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BRG\"/>
    </mc:Choice>
  </mc:AlternateContent>
  <bookViews>
    <workbookView xWindow="0" yWindow="0" windowWidth="11350" windowHeight="7690"/>
  </bookViews>
  <sheets>
    <sheet name="transect_time_series" sheetId="1" r:id="rId1"/>
    <sheet name="Summers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AH460" i="1" l="1"/>
  <c r="AH458" i="1"/>
  <c r="AK81" i="1" l="1"/>
  <c r="AL81" i="1"/>
  <c r="AJ342" i="1"/>
  <c r="AK342" i="1"/>
  <c r="AL342" i="1"/>
  <c r="AJ343" i="1"/>
  <c r="AK343" i="1"/>
  <c r="AL343" i="1" s="1"/>
  <c r="AJ344" i="1"/>
  <c r="AK344" i="1"/>
  <c r="AL344" i="1" s="1"/>
  <c r="AJ345" i="1"/>
  <c r="AK345" i="1"/>
  <c r="AL345" i="1"/>
  <c r="AJ346" i="1"/>
  <c r="AK346" i="1"/>
  <c r="AL346" i="1"/>
  <c r="AJ347" i="1"/>
  <c r="AK347" i="1"/>
  <c r="AL347" i="1"/>
  <c r="AJ348" i="1"/>
  <c r="AK348" i="1"/>
  <c r="AL348" i="1" s="1"/>
  <c r="AJ349" i="1"/>
  <c r="AK349" i="1"/>
  <c r="AL349" i="1"/>
  <c r="AJ350" i="1"/>
  <c r="AK350" i="1"/>
  <c r="AL350" i="1"/>
  <c r="AJ351" i="1"/>
  <c r="AK351" i="1"/>
  <c r="AL351" i="1"/>
  <c r="AJ352" i="1"/>
  <c r="AK352" i="1"/>
  <c r="AL352" i="1" s="1"/>
  <c r="AJ353" i="1"/>
  <c r="AK353" i="1"/>
  <c r="AL353" i="1"/>
  <c r="AJ354" i="1"/>
  <c r="AK354" i="1"/>
  <c r="AL354" i="1"/>
  <c r="AJ355" i="1"/>
  <c r="AK355" i="1"/>
  <c r="AL355" i="1"/>
  <c r="AJ356" i="1"/>
  <c r="AK356" i="1"/>
  <c r="AL356" i="1" s="1"/>
  <c r="AJ357" i="1"/>
  <c r="AK357" i="1"/>
  <c r="AL357" i="1"/>
  <c r="AJ358" i="1"/>
  <c r="AK358" i="1"/>
  <c r="AL358" i="1"/>
  <c r="AJ359" i="1"/>
  <c r="AK359" i="1"/>
  <c r="AL359" i="1"/>
  <c r="AJ360" i="1"/>
  <c r="AK360" i="1"/>
  <c r="AL360" i="1" s="1"/>
  <c r="AJ361" i="1"/>
  <c r="AK361" i="1"/>
  <c r="AL361" i="1"/>
  <c r="AJ362" i="1"/>
  <c r="AK362" i="1"/>
  <c r="AL362" i="1"/>
  <c r="AJ363" i="1"/>
  <c r="AK363" i="1"/>
  <c r="AL363" i="1"/>
  <c r="AJ364" i="1"/>
  <c r="AK364" i="1"/>
  <c r="AL364" i="1" s="1"/>
  <c r="AJ365" i="1"/>
  <c r="AK365" i="1"/>
  <c r="AL365" i="1"/>
  <c r="AJ366" i="1"/>
  <c r="AK366" i="1"/>
  <c r="AL366" i="1"/>
  <c r="AJ367" i="1"/>
  <c r="AK367" i="1"/>
  <c r="AL367" i="1"/>
  <c r="AJ368" i="1"/>
  <c r="AK368" i="1"/>
  <c r="AL368" i="1" s="1"/>
  <c r="AJ369" i="1"/>
  <c r="AK369" i="1"/>
  <c r="AL369" i="1"/>
  <c r="AJ370" i="1"/>
  <c r="AK370" i="1"/>
  <c r="AL370" i="1"/>
  <c r="AJ371" i="1"/>
  <c r="AK371" i="1"/>
  <c r="AL371" i="1"/>
  <c r="AJ372" i="1"/>
  <c r="AK372" i="1"/>
  <c r="AL372" i="1" s="1"/>
  <c r="AJ373" i="1"/>
  <c r="AK373" i="1"/>
  <c r="AL373" i="1"/>
  <c r="AJ374" i="1"/>
  <c r="AK374" i="1"/>
  <c r="AL374" i="1"/>
  <c r="AJ375" i="1"/>
  <c r="AK375" i="1"/>
  <c r="AL375" i="1"/>
  <c r="AJ376" i="1"/>
  <c r="AK376" i="1"/>
  <c r="AL376" i="1" s="1"/>
  <c r="AJ377" i="1"/>
  <c r="AK377" i="1"/>
  <c r="AL377" i="1"/>
  <c r="AJ378" i="1"/>
  <c r="AK378" i="1"/>
  <c r="AL378" i="1"/>
  <c r="AJ379" i="1"/>
  <c r="AK379" i="1"/>
  <c r="AL379" i="1"/>
  <c r="AL341" i="1"/>
  <c r="AK341" i="1"/>
  <c r="AJ341" i="1"/>
  <c r="AJ59" i="1"/>
  <c r="AK59" i="1"/>
  <c r="AL59" i="1"/>
  <c r="AJ60" i="1"/>
  <c r="AK60" i="1"/>
  <c r="AL60" i="1"/>
  <c r="AJ61" i="1"/>
  <c r="AK61" i="1"/>
  <c r="AL61" i="1" s="1"/>
  <c r="AJ62" i="1"/>
  <c r="AK62" i="1"/>
  <c r="AL62" i="1"/>
  <c r="AJ63" i="1"/>
  <c r="AK63" i="1"/>
  <c r="AL63" i="1"/>
  <c r="AJ64" i="1"/>
  <c r="AK64" i="1"/>
  <c r="AL64" i="1"/>
  <c r="AJ65" i="1"/>
  <c r="AK65" i="1"/>
  <c r="AL65" i="1" s="1"/>
  <c r="AJ66" i="1"/>
  <c r="AK66" i="1"/>
  <c r="AL66" i="1"/>
  <c r="AJ67" i="1"/>
  <c r="AK67" i="1"/>
  <c r="AL67" i="1"/>
  <c r="AJ68" i="1"/>
  <c r="AK68" i="1"/>
  <c r="AL68" i="1"/>
  <c r="AJ69" i="1"/>
  <c r="AK69" i="1"/>
  <c r="AL69" i="1" s="1"/>
  <c r="AJ70" i="1"/>
  <c r="AK70" i="1"/>
  <c r="AL70" i="1"/>
  <c r="AJ71" i="1"/>
  <c r="AK71" i="1"/>
  <c r="AL71" i="1"/>
  <c r="AJ72" i="1"/>
  <c r="AK72" i="1"/>
  <c r="AL72" i="1"/>
  <c r="AJ73" i="1"/>
  <c r="AK73" i="1"/>
  <c r="AL73" i="1" s="1"/>
  <c r="AJ74" i="1"/>
  <c r="AK74" i="1"/>
  <c r="AL74" i="1"/>
  <c r="AJ75" i="1"/>
  <c r="AK75" i="1"/>
  <c r="AL75" i="1"/>
  <c r="AJ76" i="1"/>
  <c r="AK76" i="1"/>
  <c r="AL76" i="1"/>
  <c r="AJ77" i="1"/>
  <c r="AK77" i="1"/>
  <c r="AL77" i="1" s="1"/>
  <c r="AJ78" i="1"/>
  <c r="AK78" i="1"/>
  <c r="AL78" i="1"/>
  <c r="AJ79" i="1"/>
  <c r="AK79" i="1"/>
  <c r="AL79" i="1"/>
  <c r="AJ80" i="1"/>
  <c r="AK80" i="1"/>
  <c r="AL80" i="1"/>
  <c r="AJ81" i="1"/>
  <c r="AL58" i="1"/>
  <c r="AK58" i="1"/>
  <c r="AJ58" i="1"/>
  <c r="B10" i="3" l="1"/>
  <c r="AI147" i="2" l="1"/>
  <c r="AI116" i="2"/>
  <c r="AI88" i="2"/>
  <c r="AI70" i="2"/>
  <c r="AI46" i="2"/>
  <c r="AI32" i="2"/>
  <c r="AI17" i="2"/>
  <c r="AI8" i="2"/>
  <c r="AH351" i="1"/>
  <c r="AH383" i="1"/>
  <c r="AH415" i="1"/>
  <c r="AP439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H28" i="1" s="1"/>
  <c r="AG29" i="1"/>
  <c r="AG30" i="1"/>
  <c r="AG31" i="1"/>
  <c r="AG32" i="1"/>
  <c r="AH32" i="1" s="1"/>
  <c r="AG33" i="1"/>
  <c r="AG34" i="1"/>
  <c r="AG35" i="1"/>
  <c r="AG36" i="1"/>
  <c r="AH36" i="1" s="1"/>
  <c r="AG37" i="1"/>
  <c r="AG38" i="1"/>
  <c r="AG39" i="1"/>
  <c r="AG40" i="1"/>
  <c r="AH40" i="1" s="1"/>
  <c r="AG41" i="1"/>
  <c r="AG42" i="1"/>
  <c r="AG43" i="1"/>
  <c r="AG44" i="1"/>
  <c r="AH44" i="1" s="1"/>
  <c r="AG45" i="1"/>
  <c r="AG46" i="1"/>
  <c r="AG47" i="1"/>
  <c r="AG48" i="1"/>
  <c r="AH48" i="1" s="1"/>
  <c r="AG49" i="1"/>
  <c r="AG50" i="1"/>
  <c r="AG51" i="1"/>
  <c r="AG52" i="1"/>
  <c r="AH52" i="1" s="1"/>
  <c r="AG53" i="1"/>
  <c r="AG54" i="1"/>
  <c r="AG55" i="1"/>
  <c r="AG56" i="1"/>
  <c r="AH56" i="1" s="1"/>
  <c r="AG57" i="1"/>
  <c r="AG58" i="1"/>
  <c r="AG59" i="1"/>
  <c r="AG60" i="1"/>
  <c r="AH60" i="1" s="1"/>
  <c r="AG61" i="1"/>
  <c r="AG62" i="1"/>
  <c r="AG63" i="1"/>
  <c r="AG64" i="1"/>
  <c r="AH64" i="1" s="1"/>
  <c r="AG65" i="1"/>
  <c r="AG66" i="1"/>
  <c r="AG67" i="1"/>
  <c r="AG68" i="1"/>
  <c r="AH68" i="1" s="1"/>
  <c r="AG69" i="1"/>
  <c r="AG70" i="1"/>
  <c r="AG71" i="1"/>
  <c r="AG72" i="1"/>
  <c r="AH72" i="1" s="1"/>
  <c r="AG73" i="1"/>
  <c r="AG74" i="1"/>
  <c r="AG75" i="1"/>
  <c r="AG76" i="1"/>
  <c r="AH76" i="1" s="1"/>
  <c r="AG77" i="1"/>
  <c r="AG78" i="1"/>
  <c r="AG79" i="1"/>
  <c r="AG80" i="1"/>
  <c r="AH80" i="1" s="1"/>
  <c r="AG81" i="1"/>
  <c r="AG82" i="1"/>
  <c r="AG83" i="1"/>
  <c r="AG84" i="1"/>
  <c r="AH84" i="1" s="1"/>
  <c r="AG85" i="1"/>
  <c r="AG86" i="1"/>
  <c r="AG87" i="1"/>
  <c r="AG88" i="1"/>
  <c r="AH88" i="1" s="1"/>
  <c r="AG89" i="1"/>
  <c r="AG90" i="1"/>
  <c r="AG91" i="1"/>
  <c r="AG92" i="1"/>
  <c r="AH92" i="1" s="1"/>
  <c r="AG93" i="1"/>
  <c r="AG94" i="1"/>
  <c r="AG95" i="1"/>
  <c r="AG96" i="1"/>
  <c r="AH96" i="1" s="1"/>
  <c r="AG97" i="1"/>
  <c r="AG98" i="1"/>
  <c r="AG99" i="1"/>
  <c r="AG100" i="1"/>
  <c r="AH100" i="1" s="1"/>
  <c r="AG101" i="1"/>
  <c r="AG102" i="1"/>
  <c r="AG103" i="1"/>
  <c r="AG104" i="1"/>
  <c r="AH104" i="1" s="1"/>
  <c r="AG105" i="1"/>
  <c r="AG106" i="1"/>
  <c r="AG107" i="1"/>
  <c r="AG108" i="1"/>
  <c r="AH108" i="1" s="1"/>
  <c r="AG109" i="1"/>
  <c r="AG110" i="1"/>
  <c r="AG111" i="1"/>
  <c r="AG112" i="1"/>
  <c r="AH112" i="1" s="1"/>
  <c r="AG113" i="1"/>
  <c r="AG114" i="1"/>
  <c r="AG115" i="1"/>
  <c r="AG116" i="1"/>
  <c r="AH116" i="1" s="1"/>
  <c r="AG117" i="1"/>
  <c r="AG118" i="1"/>
  <c r="AG119" i="1"/>
  <c r="AG120" i="1"/>
  <c r="AH120" i="1" s="1"/>
  <c r="AG121" i="1"/>
  <c r="AG122" i="1"/>
  <c r="AG123" i="1"/>
  <c r="AG124" i="1"/>
  <c r="AH124" i="1" s="1"/>
  <c r="AG125" i="1"/>
  <c r="AG126" i="1"/>
  <c r="AG127" i="1"/>
  <c r="AG128" i="1"/>
  <c r="AH128" i="1" s="1"/>
  <c r="AG129" i="1"/>
  <c r="AG130" i="1"/>
  <c r="AG131" i="1"/>
  <c r="AG132" i="1"/>
  <c r="AH132" i="1" s="1"/>
  <c r="AG133" i="1"/>
  <c r="AG134" i="1"/>
  <c r="AG135" i="1"/>
  <c r="AG136" i="1"/>
  <c r="AH136" i="1" s="1"/>
  <c r="AG137" i="1"/>
  <c r="AG138" i="1"/>
  <c r="AG139" i="1"/>
  <c r="AG140" i="1"/>
  <c r="AH140" i="1" s="1"/>
  <c r="AG141" i="1"/>
  <c r="AG142" i="1"/>
  <c r="AG143" i="1"/>
  <c r="AG144" i="1"/>
  <c r="AH144" i="1" s="1"/>
  <c r="AG145" i="1"/>
  <c r="AG146" i="1"/>
  <c r="AG147" i="1"/>
  <c r="AG148" i="1"/>
  <c r="AH148" i="1" s="1"/>
  <c r="AG149" i="1"/>
  <c r="AG150" i="1"/>
  <c r="AG151" i="1"/>
  <c r="AG152" i="1"/>
  <c r="AH152" i="1" s="1"/>
  <c r="AG153" i="1"/>
  <c r="AG154" i="1"/>
  <c r="AG155" i="1"/>
  <c r="AG156" i="1"/>
  <c r="AH156" i="1" s="1"/>
  <c r="AG157" i="1"/>
  <c r="AG158" i="1"/>
  <c r="AG159" i="1"/>
  <c r="AG160" i="1"/>
  <c r="AH160" i="1" s="1"/>
  <c r="AG161" i="1"/>
  <c r="AG162" i="1"/>
  <c r="AG163" i="1"/>
  <c r="AG164" i="1"/>
  <c r="AH164" i="1" s="1"/>
  <c r="AG165" i="1"/>
  <c r="AG166" i="1"/>
  <c r="AG167" i="1"/>
  <c r="AG168" i="1"/>
  <c r="AH168" i="1" s="1"/>
  <c r="AG169" i="1"/>
  <c r="AG170" i="1"/>
  <c r="AG171" i="1"/>
  <c r="AG172" i="1"/>
  <c r="AH172" i="1" s="1"/>
  <c r="AG173" i="1"/>
  <c r="AG174" i="1"/>
  <c r="AG175" i="1"/>
  <c r="AG176" i="1"/>
  <c r="AH176" i="1" s="1"/>
  <c r="AG177" i="1"/>
  <c r="AG178" i="1"/>
  <c r="AG179" i="1"/>
  <c r="AG180" i="1"/>
  <c r="AH180" i="1" s="1"/>
  <c r="AG181" i="1"/>
  <c r="AG182" i="1"/>
  <c r="AG183" i="1"/>
  <c r="AG184" i="1"/>
  <c r="AH184" i="1" s="1"/>
  <c r="AG185" i="1"/>
  <c r="AG186" i="1"/>
  <c r="AG187" i="1"/>
  <c r="AG188" i="1"/>
  <c r="AH188" i="1" s="1"/>
  <c r="AG189" i="1"/>
  <c r="AG190" i="1"/>
  <c r="AG191" i="1"/>
  <c r="AG192" i="1"/>
  <c r="AH192" i="1" s="1"/>
  <c r="AG193" i="1"/>
  <c r="AG194" i="1"/>
  <c r="AG195" i="1"/>
  <c r="AG196" i="1"/>
  <c r="AH196" i="1" s="1"/>
  <c r="AG197" i="1"/>
  <c r="AG198" i="1"/>
  <c r="AG199" i="1"/>
  <c r="AG200" i="1"/>
  <c r="AH200" i="1" s="1"/>
  <c r="AG201" i="1"/>
  <c r="AG202" i="1"/>
  <c r="AG203" i="1"/>
  <c r="AG204" i="1"/>
  <c r="AH204" i="1" s="1"/>
  <c r="AG205" i="1"/>
  <c r="AG206" i="1"/>
  <c r="AG207" i="1"/>
  <c r="AG208" i="1"/>
  <c r="AH208" i="1" s="1"/>
  <c r="AG209" i="1"/>
  <c r="AG210" i="1"/>
  <c r="AG211" i="1"/>
  <c r="AG212" i="1"/>
  <c r="AH212" i="1" s="1"/>
  <c r="AG213" i="1"/>
  <c r="AG214" i="1"/>
  <c r="AG215" i="1"/>
  <c r="AG216" i="1"/>
  <c r="AH216" i="1" s="1"/>
  <c r="AG217" i="1"/>
  <c r="AG218" i="1"/>
  <c r="AG219" i="1"/>
  <c r="AG220" i="1"/>
  <c r="AH220" i="1" s="1"/>
  <c r="AG221" i="1"/>
  <c r="AG222" i="1"/>
  <c r="AG223" i="1"/>
  <c r="AG224" i="1"/>
  <c r="AH224" i="1" s="1"/>
  <c r="AG225" i="1"/>
  <c r="AG226" i="1"/>
  <c r="AG227" i="1"/>
  <c r="AG228" i="1"/>
  <c r="AH228" i="1" s="1"/>
  <c r="AG229" i="1"/>
  <c r="AG230" i="1"/>
  <c r="AG231" i="1"/>
  <c r="AG232" i="1"/>
  <c r="AH232" i="1" s="1"/>
  <c r="AG233" i="1"/>
  <c r="AG234" i="1"/>
  <c r="AG235" i="1"/>
  <c r="AG236" i="1"/>
  <c r="AH236" i="1" s="1"/>
  <c r="AG237" i="1"/>
  <c r="AG238" i="1"/>
  <c r="AG239" i="1"/>
  <c r="AG240" i="1"/>
  <c r="AH240" i="1" s="1"/>
  <c r="AG241" i="1"/>
  <c r="AG242" i="1"/>
  <c r="AG243" i="1"/>
  <c r="AG244" i="1"/>
  <c r="AH244" i="1" s="1"/>
  <c r="AG245" i="1"/>
  <c r="AG246" i="1"/>
  <c r="AG247" i="1"/>
  <c r="AG248" i="1"/>
  <c r="AH248" i="1" s="1"/>
  <c r="AG249" i="1"/>
  <c r="AG250" i="1"/>
  <c r="AG251" i="1"/>
  <c r="AG252" i="1"/>
  <c r="AH252" i="1" s="1"/>
  <c r="AG253" i="1"/>
  <c r="AG254" i="1"/>
  <c r="AG255" i="1"/>
  <c r="AG256" i="1"/>
  <c r="AH256" i="1" s="1"/>
  <c r="AG257" i="1"/>
  <c r="AG258" i="1"/>
  <c r="AG259" i="1"/>
  <c r="AG260" i="1"/>
  <c r="AH260" i="1" s="1"/>
  <c r="AG261" i="1"/>
  <c r="AG262" i="1"/>
  <c r="AG263" i="1"/>
  <c r="AG264" i="1"/>
  <c r="AH264" i="1" s="1"/>
  <c r="AG265" i="1"/>
  <c r="AG266" i="1"/>
  <c r="AG267" i="1"/>
  <c r="AG268" i="1"/>
  <c r="AH268" i="1" s="1"/>
  <c r="AG269" i="1"/>
  <c r="AG270" i="1"/>
  <c r="AG271" i="1"/>
  <c r="AG272" i="1"/>
  <c r="AH272" i="1" s="1"/>
  <c r="AG273" i="1"/>
  <c r="AG274" i="1"/>
  <c r="AG275" i="1"/>
  <c r="AG276" i="1"/>
  <c r="AH276" i="1" s="1"/>
  <c r="AG277" i="1"/>
  <c r="AG278" i="1"/>
  <c r="AG279" i="1"/>
  <c r="AG280" i="1"/>
  <c r="AH280" i="1" s="1"/>
  <c r="AG281" i="1"/>
  <c r="AG282" i="1"/>
  <c r="AG283" i="1"/>
  <c r="AG284" i="1"/>
  <c r="AH284" i="1" s="1"/>
  <c r="AG285" i="1"/>
  <c r="AG286" i="1"/>
  <c r="AG287" i="1"/>
  <c r="AG288" i="1"/>
  <c r="AH288" i="1" s="1"/>
  <c r="AG289" i="1"/>
  <c r="AG290" i="1"/>
  <c r="AG291" i="1"/>
  <c r="AG292" i="1"/>
  <c r="AH292" i="1" s="1"/>
  <c r="AG293" i="1"/>
  <c r="AG294" i="1"/>
  <c r="AG295" i="1"/>
  <c r="AG296" i="1"/>
  <c r="AH296" i="1" s="1"/>
  <c r="AG297" i="1"/>
  <c r="AG298" i="1"/>
  <c r="AG299" i="1"/>
  <c r="AG300" i="1"/>
  <c r="AH300" i="1" s="1"/>
  <c r="AG301" i="1"/>
  <c r="AG302" i="1"/>
  <c r="AG303" i="1"/>
  <c r="AG304" i="1"/>
  <c r="AH304" i="1" s="1"/>
  <c r="AG305" i="1"/>
  <c r="AG306" i="1"/>
  <c r="AG307" i="1"/>
  <c r="AG308" i="1"/>
  <c r="AH308" i="1" s="1"/>
  <c r="AG309" i="1"/>
  <c r="AG310" i="1"/>
  <c r="AG311" i="1"/>
  <c r="AG312" i="1"/>
  <c r="AH312" i="1" s="1"/>
  <c r="AG313" i="1"/>
  <c r="AG314" i="1"/>
  <c r="AG315" i="1"/>
  <c r="AG316" i="1"/>
  <c r="AH316" i="1" s="1"/>
  <c r="AG317" i="1"/>
  <c r="AG318" i="1"/>
  <c r="AG319" i="1"/>
  <c r="AG320" i="1"/>
  <c r="AH320" i="1" s="1"/>
  <c r="AG321" i="1"/>
  <c r="AG322" i="1"/>
  <c r="AG323" i="1"/>
  <c r="AG324" i="1"/>
  <c r="AH324" i="1" s="1"/>
  <c r="AG325" i="1"/>
  <c r="AG326" i="1"/>
  <c r="AG327" i="1"/>
  <c r="AG328" i="1"/>
  <c r="AH328" i="1" s="1"/>
  <c r="AG329" i="1"/>
  <c r="AG330" i="1"/>
  <c r="AG331" i="1"/>
  <c r="AG332" i="1"/>
  <c r="AH332" i="1" s="1"/>
  <c r="AG333" i="1"/>
  <c r="AG334" i="1"/>
  <c r="AG335" i="1"/>
  <c r="AG336" i="1"/>
  <c r="AH336" i="1" s="1"/>
  <c r="AG337" i="1"/>
  <c r="AG338" i="1"/>
  <c r="AG339" i="1"/>
  <c r="AG340" i="1"/>
  <c r="AH340" i="1" s="1"/>
  <c r="AG341" i="1"/>
  <c r="AG342" i="1"/>
  <c r="AG343" i="1"/>
  <c r="AG344" i="1"/>
  <c r="AH344" i="1" s="1"/>
  <c r="AG345" i="1"/>
  <c r="AG346" i="1"/>
  <c r="AG347" i="1"/>
  <c r="AG348" i="1"/>
  <c r="AH348" i="1" s="1"/>
  <c r="AG349" i="1"/>
  <c r="AG350" i="1"/>
  <c r="AG351" i="1"/>
  <c r="AG352" i="1"/>
  <c r="AH352" i="1" s="1"/>
  <c r="AG353" i="1"/>
  <c r="AG354" i="1"/>
  <c r="AG355" i="1"/>
  <c r="AH355" i="1" s="1"/>
  <c r="AG356" i="1"/>
  <c r="AH356" i="1" s="1"/>
  <c r="AG357" i="1"/>
  <c r="AG358" i="1"/>
  <c r="AG359" i="1"/>
  <c r="AG360" i="1"/>
  <c r="AH360" i="1" s="1"/>
  <c r="AG361" i="1"/>
  <c r="AG362" i="1"/>
  <c r="AG363" i="1"/>
  <c r="AG364" i="1"/>
  <c r="AH364" i="1" s="1"/>
  <c r="AG365" i="1"/>
  <c r="AG366" i="1"/>
  <c r="AG367" i="1"/>
  <c r="AH367" i="1" s="1"/>
  <c r="AG368" i="1"/>
  <c r="AH368" i="1" s="1"/>
  <c r="AG369" i="1"/>
  <c r="AG370" i="1"/>
  <c r="AG371" i="1"/>
  <c r="AH371" i="1" s="1"/>
  <c r="AG372" i="1"/>
  <c r="AH372" i="1" s="1"/>
  <c r="AG373" i="1"/>
  <c r="AG374" i="1"/>
  <c r="AG375" i="1"/>
  <c r="AG376" i="1"/>
  <c r="AH376" i="1" s="1"/>
  <c r="AG377" i="1"/>
  <c r="AG378" i="1"/>
  <c r="AG379" i="1"/>
  <c r="AG380" i="1"/>
  <c r="AH380" i="1" s="1"/>
  <c r="AG381" i="1"/>
  <c r="AG382" i="1"/>
  <c r="AG383" i="1"/>
  <c r="AG384" i="1"/>
  <c r="AH384" i="1" s="1"/>
  <c r="AG385" i="1"/>
  <c r="AG386" i="1"/>
  <c r="AG387" i="1"/>
  <c r="AH387" i="1" s="1"/>
  <c r="AG388" i="1"/>
  <c r="AH388" i="1" s="1"/>
  <c r="AG389" i="1"/>
  <c r="AG390" i="1"/>
  <c r="AG391" i="1"/>
  <c r="AG392" i="1"/>
  <c r="AH392" i="1" s="1"/>
  <c r="AG393" i="1"/>
  <c r="AG394" i="1"/>
  <c r="AG395" i="1"/>
  <c r="AG396" i="1"/>
  <c r="AH396" i="1" s="1"/>
  <c r="AG397" i="1"/>
  <c r="AG398" i="1"/>
  <c r="AG399" i="1"/>
  <c r="AH399" i="1" s="1"/>
  <c r="AG400" i="1"/>
  <c r="AH400" i="1" s="1"/>
  <c r="AG401" i="1"/>
  <c r="AG402" i="1"/>
  <c r="AG403" i="1"/>
  <c r="AH403" i="1" s="1"/>
  <c r="AG404" i="1"/>
  <c r="AH404" i="1" s="1"/>
  <c r="AG405" i="1"/>
  <c r="AG406" i="1"/>
  <c r="AG407" i="1"/>
  <c r="AG408" i="1"/>
  <c r="AH408" i="1" s="1"/>
  <c r="AG409" i="1"/>
  <c r="AG410" i="1"/>
  <c r="AG411" i="1"/>
  <c r="AG412" i="1"/>
  <c r="AH412" i="1" s="1"/>
  <c r="AG413" i="1"/>
  <c r="AG414" i="1"/>
  <c r="AG415" i="1"/>
  <c r="AG416" i="1"/>
  <c r="AH416" i="1" s="1"/>
  <c r="AG417" i="1"/>
  <c r="AG418" i="1"/>
  <c r="AG419" i="1"/>
  <c r="AH419" i="1" s="1"/>
  <c r="AG420" i="1"/>
  <c r="AH420" i="1" s="1"/>
  <c r="AG421" i="1"/>
  <c r="AG422" i="1"/>
  <c r="AG423" i="1"/>
  <c r="AG424" i="1"/>
  <c r="AH424" i="1" s="1"/>
  <c r="AG425" i="1"/>
  <c r="AG426" i="1"/>
  <c r="AG427" i="1"/>
  <c r="AG428" i="1"/>
  <c r="AH428" i="1" s="1"/>
  <c r="AG429" i="1"/>
  <c r="AG430" i="1"/>
  <c r="AG431" i="1"/>
  <c r="AH431" i="1" s="1"/>
  <c r="AG432" i="1"/>
  <c r="AH432" i="1" s="1"/>
  <c r="AG433" i="1"/>
  <c r="AG434" i="1"/>
  <c r="AG435" i="1"/>
  <c r="AH435" i="1" s="1"/>
  <c r="AG436" i="1"/>
  <c r="AH436" i="1" s="1"/>
  <c r="AG437" i="1"/>
  <c r="AG438" i="1"/>
  <c r="AG439" i="1"/>
  <c r="AH439" i="1" s="1"/>
  <c r="AG440" i="1"/>
  <c r="AH440" i="1" s="1"/>
  <c r="AG441" i="1"/>
  <c r="AG442" i="1"/>
  <c r="AG443" i="1"/>
  <c r="AH443" i="1" s="1"/>
  <c r="AG444" i="1"/>
  <c r="AH444" i="1" s="1"/>
  <c r="AG445" i="1"/>
  <c r="AG446" i="1"/>
  <c r="AG447" i="1"/>
  <c r="AH447" i="1" s="1"/>
  <c r="AG448" i="1"/>
  <c r="AH448" i="1" s="1"/>
  <c r="AG449" i="1"/>
  <c r="AG450" i="1"/>
  <c r="AG451" i="1"/>
  <c r="AH451" i="1" s="1"/>
  <c r="AG452" i="1"/>
  <c r="AH452" i="1" s="1"/>
  <c r="AG453" i="1"/>
  <c r="AG454" i="1"/>
  <c r="AG455" i="1"/>
  <c r="AH455" i="1" s="1"/>
  <c r="AG456" i="1"/>
  <c r="AH456" i="1" s="1"/>
  <c r="AG457" i="1"/>
  <c r="AG2" i="1"/>
  <c r="AH423" i="1" l="1"/>
  <c r="AH411" i="1"/>
  <c r="AH395" i="1"/>
  <c r="AH359" i="1"/>
  <c r="AH27" i="1"/>
  <c r="AH23" i="1"/>
  <c r="AH19" i="1"/>
  <c r="AH15" i="1"/>
  <c r="AH11" i="1"/>
  <c r="AH7" i="1"/>
  <c r="AH3" i="1"/>
  <c r="AH391" i="1"/>
  <c r="AH379" i="1"/>
  <c r="AH343" i="1"/>
  <c r="AH2" i="1"/>
  <c r="AH450" i="1"/>
  <c r="AH442" i="1"/>
  <c r="AH434" i="1"/>
  <c r="AH430" i="1"/>
  <c r="AH426" i="1"/>
  <c r="AH422" i="1"/>
  <c r="AH418" i="1"/>
  <c r="AH414" i="1"/>
  <c r="AH410" i="1"/>
  <c r="AH406" i="1"/>
  <c r="AH402" i="1"/>
  <c r="AH398" i="1"/>
  <c r="AH394" i="1"/>
  <c r="AH390" i="1"/>
  <c r="AH386" i="1"/>
  <c r="AH382" i="1"/>
  <c r="AH378" i="1"/>
  <c r="AH374" i="1"/>
  <c r="AH370" i="1"/>
  <c r="AH366" i="1"/>
  <c r="AH362" i="1"/>
  <c r="AH358" i="1"/>
  <c r="AH354" i="1"/>
  <c r="AH350" i="1"/>
  <c r="AH346" i="1"/>
  <c r="AH342" i="1"/>
  <c r="AH338" i="1"/>
  <c r="AH334" i="1"/>
  <c r="AH330" i="1"/>
  <c r="AH326" i="1"/>
  <c r="AH322" i="1"/>
  <c r="AH427" i="1"/>
  <c r="AH407" i="1"/>
  <c r="AH375" i="1"/>
  <c r="AH363" i="1"/>
  <c r="AH347" i="1"/>
  <c r="AH454" i="1"/>
  <c r="AH446" i="1"/>
  <c r="AH438" i="1"/>
  <c r="AH457" i="1"/>
  <c r="AH453" i="1"/>
  <c r="AH449" i="1"/>
  <c r="AH445" i="1"/>
  <c r="AH441" i="1"/>
  <c r="AH437" i="1"/>
  <c r="AH433" i="1"/>
  <c r="AH429" i="1"/>
  <c r="AH425" i="1"/>
  <c r="AH421" i="1"/>
  <c r="AH417" i="1"/>
  <c r="AH413" i="1"/>
  <c r="AH409" i="1"/>
  <c r="AH405" i="1"/>
  <c r="AH401" i="1"/>
  <c r="AH397" i="1"/>
  <c r="AH393" i="1"/>
  <c r="AH389" i="1"/>
  <c r="AH385" i="1"/>
  <c r="AH381" i="1"/>
  <c r="AH377" i="1"/>
  <c r="AH373" i="1"/>
  <c r="AH369" i="1"/>
  <c r="AH365" i="1"/>
  <c r="AH361" i="1"/>
  <c r="AH357" i="1"/>
  <c r="AH353" i="1"/>
  <c r="AH349" i="1"/>
  <c r="AH345" i="1"/>
  <c r="AH341" i="1"/>
  <c r="AH17" i="1"/>
  <c r="AH318" i="1"/>
  <c r="AH314" i="1"/>
  <c r="AH310" i="1"/>
  <c r="AH306" i="1"/>
  <c r="AH302" i="1"/>
  <c r="AH298" i="1"/>
  <c r="AH294" i="1"/>
  <c r="AH290" i="1"/>
  <c r="AH286" i="1"/>
  <c r="AH282" i="1"/>
  <c r="AH278" i="1"/>
  <c r="AH274" i="1"/>
  <c r="AH270" i="1"/>
  <c r="AH266" i="1"/>
  <c r="AH262" i="1"/>
  <c r="AH258" i="1"/>
  <c r="AH254" i="1"/>
  <c r="AH250" i="1"/>
  <c r="AH246" i="1"/>
  <c r="AH242" i="1"/>
  <c r="AH238" i="1"/>
  <c r="AH234" i="1"/>
  <c r="AH230" i="1"/>
  <c r="AH226" i="1"/>
  <c r="AH222" i="1"/>
  <c r="AH218" i="1"/>
  <c r="AH214" i="1"/>
  <c r="AH210" i="1"/>
  <c r="AH206" i="1"/>
  <c r="AH202" i="1"/>
  <c r="AH198" i="1"/>
  <c r="AH194" i="1"/>
  <c r="AH190" i="1"/>
  <c r="AH186" i="1"/>
  <c r="AH182" i="1"/>
  <c r="AH178" i="1"/>
  <c r="AH174" i="1"/>
  <c r="AH170" i="1"/>
  <c r="AH166" i="1"/>
  <c r="AH162" i="1"/>
  <c r="AH158" i="1"/>
  <c r="AH154" i="1"/>
  <c r="AH150" i="1"/>
  <c r="AH146" i="1"/>
  <c r="AH142" i="1"/>
  <c r="AH138" i="1"/>
  <c r="AH134" i="1"/>
  <c r="AH130" i="1"/>
  <c r="AH126" i="1"/>
  <c r="AH122" i="1"/>
  <c r="AH118" i="1"/>
  <c r="AH114" i="1"/>
  <c r="AH110" i="1"/>
  <c r="AH106" i="1"/>
  <c r="AH102" i="1"/>
  <c r="AH98" i="1"/>
  <c r="AH94" i="1"/>
  <c r="AH90" i="1"/>
  <c r="AH86" i="1"/>
  <c r="AH82" i="1"/>
  <c r="AH78" i="1"/>
  <c r="AH74" i="1"/>
  <c r="AH70" i="1"/>
  <c r="AH66" i="1"/>
  <c r="AH62" i="1"/>
  <c r="AH58" i="1"/>
  <c r="AH54" i="1"/>
  <c r="AH50" i="1"/>
  <c r="AH46" i="1"/>
  <c r="AH42" i="1"/>
  <c r="AH38" i="1"/>
  <c r="AH34" i="1"/>
  <c r="AH30" i="1"/>
  <c r="AH25" i="1"/>
  <c r="AH21" i="1"/>
  <c r="AH13" i="1"/>
  <c r="AH9" i="1"/>
  <c r="AH5" i="1"/>
  <c r="AH337" i="1"/>
  <c r="AH333" i="1"/>
  <c r="AH329" i="1"/>
  <c r="AH325" i="1"/>
  <c r="AH321" i="1"/>
  <c r="AH317" i="1"/>
  <c r="AH313" i="1"/>
  <c r="AH309" i="1"/>
  <c r="AH305" i="1"/>
  <c r="AH301" i="1"/>
  <c r="AH297" i="1"/>
  <c r="AH293" i="1"/>
  <c r="AH289" i="1"/>
  <c r="AH285" i="1"/>
  <c r="AH281" i="1"/>
  <c r="AH277" i="1"/>
  <c r="AH273" i="1"/>
  <c r="AH269" i="1"/>
  <c r="AH265" i="1"/>
  <c r="AH261" i="1"/>
  <c r="AH257" i="1"/>
  <c r="AH253" i="1"/>
  <c r="AH249" i="1"/>
  <c r="AH245" i="1"/>
  <c r="AH241" i="1"/>
  <c r="AH237" i="1"/>
  <c r="AH233" i="1"/>
  <c r="AH229" i="1"/>
  <c r="AH225" i="1"/>
  <c r="AH221" i="1"/>
  <c r="AH217" i="1"/>
  <c r="AH213" i="1"/>
  <c r="AH209" i="1"/>
  <c r="AH205" i="1"/>
  <c r="AH201" i="1"/>
  <c r="AH197" i="1"/>
  <c r="AH193" i="1"/>
  <c r="AH189" i="1"/>
  <c r="AH185" i="1"/>
  <c r="AH181" i="1"/>
  <c r="AH177" i="1"/>
  <c r="AH173" i="1"/>
  <c r="AH169" i="1"/>
  <c r="AH165" i="1"/>
  <c r="AH161" i="1"/>
  <c r="AH157" i="1"/>
  <c r="AH153" i="1"/>
  <c r="AH149" i="1"/>
  <c r="AH145" i="1"/>
  <c r="AH141" i="1"/>
  <c r="AH137" i="1"/>
  <c r="AH133" i="1"/>
  <c r="AH129" i="1"/>
  <c r="AH125" i="1"/>
  <c r="AH121" i="1"/>
  <c r="AH117" i="1"/>
  <c r="AH113" i="1"/>
  <c r="AH109" i="1"/>
  <c r="AH105" i="1"/>
  <c r="AH101" i="1"/>
  <c r="AH97" i="1"/>
  <c r="AH93" i="1"/>
  <c r="AH89" i="1"/>
  <c r="AH85" i="1"/>
  <c r="AH81" i="1"/>
  <c r="AH77" i="1"/>
  <c r="AH73" i="1"/>
  <c r="AH69" i="1"/>
  <c r="AH65" i="1"/>
  <c r="AH61" i="1"/>
  <c r="AH57" i="1"/>
  <c r="AH53" i="1"/>
  <c r="AH49" i="1"/>
  <c r="AH45" i="1"/>
  <c r="AH41" i="1"/>
  <c r="AH37" i="1"/>
  <c r="AH33" i="1"/>
  <c r="AH29" i="1"/>
  <c r="AH26" i="1"/>
  <c r="AH22" i="1"/>
  <c r="AH18" i="1"/>
  <c r="AH14" i="1"/>
  <c r="AH10" i="1"/>
  <c r="AH6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4" i="1"/>
  <c r="AH20" i="1"/>
  <c r="AH16" i="1"/>
  <c r="AH12" i="1"/>
  <c r="AH8" i="1"/>
  <c r="AH4" i="1"/>
</calcChain>
</file>

<file path=xl/sharedStrings.xml><?xml version="1.0" encoding="utf-8"?>
<sst xmlns="http://schemas.openxmlformats.org/spreadsheetml/2006/main" count="671" uniqueCount="389">
  <si>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</si>
  <si>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</si>
  <si>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</si>
  <si>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</si>
  <si>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</si>
  <si>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</si>
  <si>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</si>
  <si>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</si>
  <si>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</si>
  <si>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</si>
  <si>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</si>
  <si>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</si>
  <si>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</si>
  <si>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</si>
  <si>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</si>
  <si>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</si>
  <si>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</si>
  <si>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</si>
  <si>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</si>
  <si>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</si>
  <si>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</si>
  <si>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</si>
  <si>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</si>
  <si>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</si>
  <si>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</si>
  <si>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</si>
  <si>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</si>
  <si>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</si>
  <si>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</si>
  <si>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</si>
  <si>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>15:28:06+00:00</t>
  </si>
  <si>
    <t>15:34:17+00:00</t>
  </si>
  <si>
    <t>15:34:18+00:00</t>
  </si>
  <si>
    <t>15:34:23+00:00</t>
  </si>
  <si>
    <t>15:28:11+00:00</t>
  </si>
  <si>
    <t>15:28:12+00:00</t>
  </si>
  <si>
    <t>15:34:21+00:00</t>
  </si>
  <si>
    <t>15:28:07+00:00</t>
  </si>
  <si>
    <t>15:28:30+00:00</t>
  </si>
  <si>
    <t>15:34:44+00:00</t>
  </si>
  <si>
    <t>15:28:40+00:00</t>
  </si>
  <si>
    <t>15:28:54+00:00</t>
  </si>
  <si>
    <t>15:35:08+00:00</t>
  </si>
  <si>
    <t>15:29:03+00:00</t>
  </si>
  <si>
    <t>15:35:20+00:00</t>
  </si>
  <si>
    <t>15:35:40+00:00</t>
  </si>
  <si>
    <t>15:35:50+00:00</t>
  </si>
  <si>
    <t>15:29:43+00:00</t>
  </si>
  <si>
    <t>15:35:57+00:00</t>
  </si>
  <si>
    <t>15:29:53+00:00</t>
  </si>
  <si>
    <t>15:30:04+00:00</t>
  </si>
  <si>
    <t>15:36:15+00:00</t>
  </si>
  <si>
    <t>15:30:18+00:00</t>
  </si>
  <si>
    <t>15:36:27+00:00</t>
  </si>
  <si>
    <t>15:36:24+00:00</t>
  </si>
  <si>
    <t>15:30:13+00:00</t>
  </si>
  <si>
    <t>15:36:18+00:00</t>
  </si>
  <si>
    <t>15:41:41+00:00</t>
  </si>
  <si>
    <t>15:42:05+00:00</t>
  </si>
  <si>
    <t>15:36:02+00:00</t>
  </si>
  <si>
    <t>15:41:51+00:00</t>
  </si>
  <si>
    <t>15:42:13+00:00</t>
  </si>
  <si>
    <t>15:41:52+00:00</t>
  </si>
  <si>
    <t>15:42:16+00:00</t>
  </si>
  <si>
    <t>15:35:30+00:00</t>
  </si>
  <si>
    <t>15:41:54+00:00</t>
  </si>
  <si>
    <t>15:42:18+00:00</t>
  </si>
  <si>
    <t>15:29:38+00:00</t>
  </si>
  <si>
    <t>15:36:04+00:00</t>
  </si>
  <si>
    <t>15:29:47+00:00</t>
  </si>
  <si>
    <t>15:36:03+00:00</t>
  </si>
  <si>
    <t>15:35:58+00:00</t>
  </si>
  <si>
    <t>15:41:28+00:00</t>
  </si>
  <si>
    <t>15:30:20+00:00</t>
  </si>
  <si>
    <t>15:35:42+00:00</t>
  </si>
  <si>
    <t>15:30:30+00:00</t>
  </si>
  <si>
    <t>15:30:35+00:00</t>
  </si>
  <si>
    <t>15:36:56+00:00</t>
  </si>
  <si>
    <t>15:36:58+00:00</t>
  </si>
  <si>
    <t>15:40:31+00:00</t>
  </si>
  <si>
    <t>15:40:55+00:00</t>
  </si>
  <si>
    <t>15:37:04+00:00</t>
  </si>
  <si>
    <t>15:40:45+00:00</t>
  </si>
  <si>
    <t>15:37:11+00:00</t>
  </si>
  <si>
    <t>15:40:29+00:00</t>
  </si>
  <si>
    <t>15:37:15+00:00</t>
  </si>
  <si>
    <t>15:34:10+00:00</t>
  </si>
  <si>
    <t>15:31:18+00:00</t>
  </si>
  <si>
    <t>15:37:33+00:00</t>
  </si>
  <si>
    <t>15:39:23+00:00</t>
  </si>
  <si>
    <t>15:39:47+00:00</t>
  </si>
  <si>
    <t>15:31:26+00:00</t>
  </si>
  <si>
    <t>15:33:47+00:00</t>
  </si>
  <si>
    <t>15:39:35+00:00</t>
  </si>
  <si>
    <t>15:37:45+00:00</t>
  </si>
  <si>
    <t>15:33:50+00:00</t>
  </si>
  <si>
    <t>15:33:57+00:00</t>
  </si>
  <si>
    <t>15:39:44+00:00</t>
  </si>
  <si>
    <t>15:40:08+00:00</t>
  </si>
  <si>
    <t>15:31:40+00:00</t>
  </si>
  <si>
    <t>15:37:53+00:00</t>
  </si>
  <si>
    <t>15:34:03+00:00</t>
  </si>
  <si>
    <t>15:39:53+00:00</t>
  </si>
  <si>
    <t>15:40:17+00:00</t>
  </si>
  <si>
    <t>15:31:44+00:00</t>
  </si>
  <si>
    <t>15:37:55+00:00</t>
  </si>
  <si>
    <t>15:34:13+00:00</t>
  </si>
  <si>
    <t>15:34:16+00:00</t>
  </si>
  <si>
    <t>15:38:17+00:00</t>
  </si>
  <si>
    <t>15:40:04+00:00</t>
  </si>
  <si>
    <t>15:40:28+00:00</t>
  </si>
  <si>
    <t>15:32:11+00:00</t>
  </si>
  <si>
    <t>15:38:30+00:00</t>
  </si>
  <si>
    <t>15:32:25+00:00</t>
  </si>
  <si>
    <t>15:39:57+00:00</t>
  </si>
  <si>
    <t>15:40:21+00:00</t>
  </si>
  <si>
    <t>15:32:45+00:00</t>
  </si>
  <si>
    <t>15:33:58+00:00</t>
  </si>
  <si>
    <t>15:39:40+00:00</t>
  </si>
  <si>
    <t>15:33:53+00:00</t>
  </si>
  <si>
    <t>15:39:10+00:00</t>
  </si>
  <si>
    <t>15:33:41+00:00</t>
  </si>
  <si>
    <t>15:33:33+00:00</t>
  </si>
  <si>
    <t>15:33:13+00:00</t>
  </si>
  <si>
    <t>15:39:28+00:00</t>
  </si>
  <si>
    <t>15:33:18+00:00</t>
  </si>
  <si>
    <t>15:33:20+00:00</t>
  </si>
  <si>
    <t>15:39:42+00:00</t>
  </si>
  <si>
    <t>15:33:05+00:00</t>
  </si>
  <si>
    <t>15:39:19+00:00</t>
  </si>
  <si>
    <t>15:33:32+00:00</t>
  </si>
  <si>
    <t>15:39:05+00:00</t>
  </si>
  <si>
    <t>15:39:54+00:00</t>
  </si>
  <si>
    <t>15:40:00+00:00</t>
  </si>
  <si>
    <t>15:39:52+00:00</t>
  </si>
  <si>
    <t>15:33:42+00:00</t>
  </si>
  <si>
    <t>16:02:03+00:00</t>
  </si>
  <si>
    <t>15:40:07+00:00</t>
  </si>
  <si>
    <t>15:39:39+00:00</t>
  </si>
  <si>
    <t>15:40:03+00:00</t>
  </si>
  <si>
    <t>15:33:54+00:00</t>
  </si>
  <si>
    <t>16:01:32+00:00</t>
  </si>
  <si>
    <t>15:40:13+00:00</t>
  </si>
  <si>
    <t>15:34:06+00:00</t>
  </si>
  <si>
    <t>15:40:35+00:00</t>
  </si>
  <si>
    <t>15:50:23+00:00</t>
  </si>
  <si>
    <t>15:39:58+00:00</t>
  </si>
  <si>
    <t>15:40:22+00:00</t>
  </si>
  <si>
    <t>15:34:31+00:00</t>
  </si>
  <si>
    <t>16:00:54+00:00</t>
  </si>
  <si>
    <t>15:34:48+00:00</t>
  </si>
  <si>
    <t>15:51:16+00:00</t>
  </si>
  <si>
    <t>15:34:14+00:00</t>
  </si>
  <si>
    <t>16:01:26+00:00</t>
  </si>
  <si>
    <t>16:00:06+00:00</t>
  </si>
  <si>
    <t>15:41:19+00:00</t>
  </si>
  <si>
    <t>15:34:12+00:00</t>
  </si>
  <si>
    <t>15:54:52+00:00</t>
  </si>
  <si>
    <t>15:35:31+00:00</t>
  </si>
  <si>
    <t>16:04:16+00:00</t>
  </si>
  <si>
    <t>15:40:18+00:00</t>
  </si>
  <si>
    <t>15:39:45+00:00</t>
  </si>
  <si>
    <t>15:40:09+00:00</t>
  </si>
  <si>
    <t>15:47:24+00:00</t>
  </si>
  <si>
    <t>15:33:59+00:00</t>
  </si>
  <si>
    <t>15:36:13+00:00</t>
  </si>
  <si>
    <t>15:42:25+00:00</t>
  </si>
  <si>
    <t>15:33:45+00:00</t>
  </si>
  <si>
    <t>15:39:30+00:00</t>
  </si>
  <si>
    <t>15:42:31+00:00</t>
  </si>
  <si>
    <t>15:33:40+00:00</t>
  </si>
  <si>
    <t>15:41:42+00:00</t>
  </si>
  <si>
    <t>15:45:00+00:00</t>
  </si>
  <si>
    <t>15:42:40+00:00</t>
  </si>
  <si>
    <t>15:36:32+00:00</t>
  </si>
  <si>
    <t>15:47:46+00:00</t>
  </si>
  <si>
    <t>15:36:37+00:00</t>
  </si>
  <si>
    <t>15:54:09+00:00</t>
  </si>
  <si>
    <t>15:42:49+00:00</t>
  </si>
  <si>
    <t>15:48:47+00:00</t>
  </si>
  <si>
    <t>15:33:48+00:00</t>
  </si>
  <si>
    <t>15:44:22+00:00</t>
  </si>
  <si>
    <t>15:36:38+00:00</t>
  </si>
  <si>
    <t>15:34:04+00:00</t>
  </si>
  <si>
    <t>15:52:44+00:00</t>
  </si>
  <si>
    <t>15:40:16+00:00</t>
  </si>
  <si>
    <t>15:48:29+00:00</t>
  </si>
  <si>
    <t>15:36:41+00:00</t>
  </si>
  <si>
    <t>15:56:10+00:00</t>
  </si>
  <si>
    <t>15:36:42+00:00</t>
  </si>
  <si>
    <t>15:44:43+00:00</t>
  </si>
  <si>
    <t>16:01:31+00:00</t>
  </si>
  <si>
    <t>15:42:54+00:00</t>
  </si>
  <si>
    <t>15:40:02+00:00</t>
  </si>
  <si>
    <t>15:40:26+00:00</t>
  </si>
  <si>
    <t>15:36:46+00:00</t>
  </si>
  <si>
    <t>15:40:06+00:00</t>
  </si>
  <si>
    <t>15:36:47+00:00</t>
  </si>
  <si>
    <t>15:56:25+00:00</t>
  </si>
  <si>
    <t>15:48:04+00:00</t>
  </si>
  <si>
    <t>15:43:01+00:00</t>
  </si>
  <si>
    <t>15:40:12+00:00</t>
  </si>
  <si>
    <t>15:42:58+00:00</t>
  </si>
  <si>
    <t>15:34:26+00:00</t>
  </si>
  <si>
    <t>16:01:40+00:00</t>
  </si>
  <si>
    <t>15:40:37+00:00</t>
  </si>
  <si>
    <t>15:49:10+00:00</t>
  </si>
  <si>
    <t>15:42:52+00:00</t>
  </si>
  <si>
    <t>15:51:13+00:00</t>
  </si>
  <si>
    <t>15:40:36+00:00</t>
  </si>
  <si>
    <t>16:01:27+00:00</t>
  </si>
  <si>
    <t>15:40:11+00:00</t>
  </si>
  <si>
    <t>15:36:35+00:00</t>
  </si>
  <si>
    <t>15:42:44+00:00</t>
  </si>
  <si>
    <t>15:46:41+00:00</t>
  </si>
  <si>
    <t>15:34:15+00:00</t>
  </si>
  <si>
    <t>15:40:24+00:00</t>
  </si>
  <si>
    <t>15:34:02+00:00</t>
  </si>
  <si>
    <t>15:55:45+00:00</t>
  </si>
  <si>
    <t>15:42:20+00:00</t>
  </si>
  <si>
    <t>15:49:52+00:00</t>
  </si>
  <si>
    <t>15:33:39+00:00</t>
  </si>
  <si>
    <t>16:01:28+00:00</t>
  </si>
  <si>
    <t>15:33:30+00:00</t>
  </si>
  <si>
    <t>15:42:43+00:00</t>
  </si>
  <si>
    <t>15:44:36+00:00</t>
  </si>
  <si>
    <t>15:33:23+00:00</t>
  </si>
  <si>
    <t>16:01:05+00:00</t>
  </si>
  <si>
    <t>15:39:33+00:00</t>
  </si>
  <si>
    <t>15:49:05+00:00</t>
  </si>
  <si>
    <t>16:01:29+00:00</t>
  </si>
  <si>
    <t>15:39:38+00:00</t>
  </si>
  <si>
    <t>16:00:32+00:00</t>
  </si>
  <si>
    <t>15:47:03+00:00</t>
  </si>
  <si>
    <t>15:39:49+00:00</t>
  </si>
  <si>
    <t>15:50:29+00:00</t>
  </si>
  <si>
    <t>15:42:53+00:00</t>
  </si>
  <si>
    <t>15:50:28+00:00</t>
  </si>
  <si>
    <t>15:45:45+00:00</t>
  </si>
  <si>
    <t>15:51:47+00:00</t>
  </si>
  <si>
    <t>15:48:14+00:00</t>
  </si>
  <si>
    <t>15:39:59+00:00</t>
  </si>
  <si>
    <t>15:40:23+00:00</t>
  </si>
  <si>
    <t>16:01:24+00:00</t>
  </si>
  <si>
    <t>15:42:51+00:00</t>
  </si>
  <si>
    <t>15:59:33+00:00</t>
  </si>
  <si>
    <t>15:40:30+00:00</t>
  </si>
  <si>
    <t>15:41:48+00:00</t>
  </si>
  <si>
    <t>15:40:10+00:00</t>
  </si>
  <si>
    <t>15:40:34+00:00</t>
  </si>
  <si>
    <t>15:52:33+00:00</t>
  </si>
  <si>
    <t>15:36:43+00:00</t>
  </si>
  <si>
    <t>16:01:15+00:00</t>
  </si>
  <si>
    <t>16:01:46+00:00</t>
  </si>
  <si>
    <t>15:40:33+00:00</t>
  </si>
  <si>
    <t>15:45:02+00:00</t>
  </si>
  <si>
    <t>15:57:31+00:00</t>
  </si>
  <si>
    <t>15:45:34+00:00</t>
  </si>
  <si>
    <t>15:36:39+00:00</t>
  </si>
  <si>
    <t>15:42:47+00:00</t>
  </si>
  <si>
    <t>15:55:59+00:00</t>
  </si>
  <si>
    <t>15:56:20+00:00</t>
  </si>
  <si>
    <t>15:59:06+00:00</t>
  </si>
  <si>
    <t>15:42:39+00:00</t>
  </si>
  <si>
    <t>15:56:39+00:00</t>
  </si>
  <si>
    <t>15:42:28+00:00</t>
  </si>
  <si>
    <t>15:46:39+00:00</t>
  </si>
  <si>
    <t>15:36:09+00:00</t>
  </si>
  <si>
    <t>15:46:08+00:00</t>
  </si>
  <si>
    <t>15:45:52+00:00</t>
  </si>
  <si>
    <t>15:55:21+00:00</t>
  </si>
  <si>
    <t>15:54:29+00:00</t>
  </si>
  <si>
    <t>15:35:39+00:00</t>
  </si>
  <si>
    <t>15:54:15+00:00</t>
  </si>
  <si>
    <t>15:41:25+00:00</t>
  </si>
  <si>
    <t>15:43:34+00:00</t>
  </si>
  <si>
    <t>15:33:29+00:00</t>
  </si>
  <si>
    <t>15:42:06+00:00</t>
  </si>
  <si>
    <t>15:34:51+00:00</t>
  </si>
  <si>
    <t>15:41:46+00:00</t>
  </si>
  <si>
    <t>15:43:31+00:00</t>
  </si>
  <si>
    <t>15:52:43+00:00</t>
  </si>
  <si>
    <t>15:48:34+00:00</t>
  </si>
  <si>
    <t>15:34:34+00:00</t>
  </si>
  <si>
    <t>15:53:20+00:00</t>
  </si>
  <si>
    <t>15:50:33+00:00</t>
  </si>
  <si>
    <t>15:49:47+00:00</t>
  </si>
  <si>
    <t>15:53:56+00:00</t>
  </si>
  <si>
    <t>15:52:58+00:00</t>
  </si>
  <si>
    <t>15:57:23+00:00</t>
  </si>
  <si>
    <t>15:42:03+00:00</t>
  </si>
  <si>
    <t>15:51:58+00:00</t>
  </si>
  <si>
    <t>15:58:58+00:00</t>
  </si>
  <si>
    <t>15:33:46+00:00</t>
  </si>
  <si>
    <t>15:38:55+00:00</t>
  </si>
  <si>
    <t>15:33:27+00:00</t>
  </si>
  <si>
    <t>15:45:44+00:00</t>
  </si>
  <si>
    <t>15:39:29+00:00</t>
  </si>
  <si>
    <t>16:00:35+00:00</t>
  </si>
  <si>
    <t>15:39:03+00:00</t>
  </si>
  <si>
    <t>15:49:06+00:00</t>
  </si>
  <si>
    <t>15:56:30+00:00</t>
  </si>
  <si>
    <t>15:47:20+00:00</t>
  </si>
  <si>
    <t>15:39:11+00:00</t>
  </si>
  <si>
    <t>15:39:34+00:00</t>
  </si>
  <si>
    <t>15:32:52+00:00</t>
  </si>
  <si>
    <t>15:44:02+00:00</t>
  </si>
  <si>
    <t>16:00:22+00:00</t>
  </si>
  <si>
    <t>15:53:24+00:00</t>
  </si>
  <si>
    <t>15:38:36+00:00</t>
  </si>
  <si>
    <t>15:43:49+00:00</t>
  </si>
  <si>
    <t>15:33:36+00:00</t>
  </si>
  <si>
    <t>16:00:18+00:00</t>
  </si>
  <si>
    <t>15:39:26+00:00</t>
  </si>
  <si>
    <t>15:39:50+00:00</t>
  </si>
  <si>
    <t>15:59:08+00:00</t>
  </si>
  <si>
    <t>15:32:14+00:00</t>
  </si>
  <si>
    <t>16:01:18+00:00</t>
  </si>
  <si>
    <t>15:43:07+00:00</t>
  </si>
  <si>
    <t>15:37:30+00:00</t>
  </si>
  <si>
    <t>15:53:39+00:00</t>
  </si>
  <si>
    <t>15:48:54+00:00</t>
  </si>
  <si>
    <t>15:48:52+00:00</t>
  </si>
  <si>
    <t>15:50:50+00:00</t>
  </si>
  <si>
    <t>16:02:11+00:00</t>
  </si>
  <si>
    <t>15:39:48+00:00</t>
  </si>
  <si>
    <t>16:02:12+00:00</t>
  </si>
  <si>
    <t>15:30:23+00:00</t>
  </si>
  <si>
    <t>15:52:15+00:00</t>
  </si>
  <si>
    <t>16:02:09+00:00</t>
  </si>
  <si>
    <t>16:02:07+00:00</t>
  </si>
  <si>
    <t>15:29:30+00:00</t>
  </si>
  <si>
    <t>15:52:17+00:00</t>
  </si>
  <si>
    <t>16:02:15+00:00</t>
  </si>
  <si>
    <t>16:02:13+00:00</t>
  </si>
  <si>
    <t>15:39:37+00:00</t>
  </si>
  <si>
    <t>15:40:01+00:00</t>
  </si>
  <si>
    <t>15:52:19+00:00</t>
  </si>
  <si>
    <t>16:02:18+00:00</t>
  </si>
  <si>
    <t>15:52:20+00:00</t>
  </si>
  <si>
    <t>16:02:17+00:00</t>
  </si>
  <si>
    <t>15:25:54+00:00</t>
  </si>
  <si>
    <t>15:31:50+00:00</t>
  </si>
  <si>
    <t>15:52:23+00:00</t>
  </si>
  <si>
    <t>15:33:28+00:00</t>
  </si>
  <si>
    <t>16:02:19+00:00</t>
  </si>
  <si>
    <t>15:39:51+00:00</t>
  </si>
  <si>
    <t>15:52:28+00:00</t>
  </si>
  <si>
    <t>15:29:27+00:00</t>
  </si>
  <si>
    <t>15:52:24+00:00</t>
  </si>
  <si>
    <t>15:34:01+00:00</t>
  </si>
  <si>
    <t>16:02:21+00:00</t>
  </si>
  <si>
    <t>15:40:14+00:00</t>
  </si>
  <si>
    <t>16:02:24+00:00</t>
  </si>
  <si>
    <t>15:22:18+00:00</t>
  </si>
  <si>
    <t>15:52:25+00:00</t>
  </si>
  <si>
    <t>15:34:07+00:00</t>
  </si>
  <si>
    <t>16:02:23+00:00</t>
  </si>
  <si>
    <t>15:40:25+00:00</t>
  </si>
  <si>
    <t>15:20:59+00:00</t>
  </si>
  <si>
    <t>15:26:52+00:00</t>
  </si>
  <si>
    <t>16:02:20+00:00</t>
  </si>
  <si>
    <t>16:02:16+00:00</t>
  </si>
  <si>
    <t>15:20:17+00:00</t>
  </si>
  <si>
    <t>15:52:18+00:00</t>
  </si>
  <si>
    <t>15:40:40+00:00</t>
  </si>
  <si>
    <t>15:24:07+00:00</t>
  </si>
  <si>
    <t>15:34:28+00:00</t>
  </si>
  <si>
    <t>15:40:38+00:00</t>
  </si>
  <si>
    <t>15:52:22+00:00</t>
  </si>
  <si>
    <t>15:17:31+00:00</t>
  </si>
  <si>
    <t>15:16:46+00:00</t>
  </si>
  <si>
    <t>15:22:36+00:00</t>
  </si>
  <si>
    <t>15:15:59+00:00</t>
  </si>
  <si>
    <t>15:52:13+00:00</t>
  </si>
  <si>
    <t>16:02:10+00:00</t>
  </si>
  <si>
    <t>Average</t>
  </si>
  <si>
    <t>Beach Width</t>
  </si>
  <si>
    <t>Area</t>
  </si>
  <si>
    <t>Length</t>
  </si>
  <si>
    <t>Width</t>
  </si>
  <si>
    <t>Revenue</t>
  </si>
  <si>
    <t>PV</t>
  </si>
  <si>
    <t>Year</t>
  </si>
  <si>
    <t>MA</t>
  </si>
  <si>
    <t>Time (day)</t>
  </si>
  <si>
    <t>Time (yr)</t>
  </si>
  <si>
    <t>Frac Loss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</si>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</sst>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Avgs'!$B$2:$B$9</c:f>
              <c:numCache>
                <c:formatCode>General</c:formatCode>
                <c:ptCount val="8"/>
                <c:pt idx="0">
                  <c:v>129.28801114959205</c:v>
                </c:pt>
                <c:pt idx="1">
                  <c:v>163.78352625177533</c:v>
                </c:pt>
                <c:pt idx="2">
                  <c:v>156.36961065709602</c:v>
                </c:pt>
                <c:pt idx="3">
                  <c:v>154.05113069649809</c:v>
                </c:pt>
                <c:pt idx="4">
                  <c:v>173.93171451884263</c:v>
                </c:pt>
                <c:pt idx="5">
                  <c:v>165.66502654072281</c:v>
                </c:pt>
                <c:pt idx="6">
                  <c:v>202.52321068496127</c:v>
                </c:pt>
                <c:pt idx="7">
                  <c:v>199.78003885950787</c:v>
                </c:pt>
              </c:numCache>
            </c:numRef>
          </c:xVal>
          <c:yVal>
            <c:numRef>
              <c:f>'Yearly Avgs'!$C$2:$C$9</c:f>
              <c:numCache>
                <c:formatCode>General</c:formatCode>
                <c:ptCount val="8"/>
                <c:pt idx="0">
                  <c:v>176.76942208668703</c:v>
                </c:pt>
                <c:pt idx="1">
                  <c:v>178.20376598418213</c:v>
                </c:pt>
                <c:pt idx="2">
                  <c:v>171.8599246078883</c:v>
                </c:pt>
                <c:pt idx="3">
                  <c:v>179.32010201610461</c:v>
                </c:pt>
                <c:pt idx="4">
                  <c:v>179.01430722891567</c:v>
                </c:pt>
                <c:pt idx="5">
                  <c:v>195.02046175498035</c:v>
                </c:pt>
                <c:pt idx="6">
                  <c:v>195.36648696428821</c:v>
                </c:pt>
                <c:pt idx="7">
                  <c:v>202.32349960590022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4-4E93-9108-DDA804F0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13368"/>
        <c:axId val="474115664"/>
      </c:scatterChart>
      <c:valAx>
        <c:axId val="47411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15664"/>
        <c:crosses val="autoZero"/>
        <c:crossBetween val="midCat"/>
      </c:valAx>
      <c:valAx>
        <c:axId val="4741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1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Avgs'!$B$2:$B$9</c:f>
              <c:numCache>
                <c:formatCode>General</c:formatCode>
                <c:ptCount val="8"/>
                <c:pt idx="0">
                  <c:v>129.28801114959205</c:v>
                </c:pt>
                <c:pt idx="1">
                  <c:v>163.78352625177533</c:v>
                </c:pt>
                <c:pt idx="2">
                  <c:v>156.36961065709602</c:v>
                </c:pt>
                <c:pt idx="3">
                  <c:v>154.05113069649809</c:v>
                </c:pt>
                <c:pt idx="4">
                  <c:v>173.93171451884263</c:v>
                </c:pt>
                <c:pt idx="5">
                  <c:v>165.66502654072281</c:v>
                </c:pt>
                <c:pt idx="6">
                  <c:v>202.52321068496127</c:v>
                </c:pt>
                <c:pt idx="7">
                  <c:v>199.78003885950787</c:v>
                </c:pt>
              </c:numCache>
            </c:numRef>
          </c:xVal>
          <c:yVal>
            <c:numRef>
              <c:f>'Yearly Avgs'!$D$2:$D$9</c:f>
              <c:numCache>
                <c:formatCode>General</c:formatCode>
                <c:ptCount val="8"/>
                <c:pt idx="0">
                  <c:v>60257.791087015183</c:v>
                </c:pt>
                <c:pt idx="1">
                  <c:v>59395.205120534396</c:v>
                </c:pt>
                <c:pt idx="2">
                  <c:v>42443.601474867486</c:v>
                </c:pt>
                <c:pt idx="3">
                  <c:v>42429.264230122739</c:v>
                </c:pt>
                <c:pt idx="4">
                  <c:v>42258.307131904527</c:v>
                </c:pt>
                <c:pt idx="5">
                  <c:v>41545.815008373254</c:v>
                </c:pt>
                <c:pt idx="6">
                  <c:v>40766.002061117237</c:v>
                </c:pt>
                <c:pt idx="7">
                  <c:v>40245.983721124074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3-47C9-89AD-6CE09517F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928512"/>
        <c:axId val="487930152"/>
      </c:scatterChart>
      <c:valAx>
        <c:axId val="48792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30152"/>
        <c:crosses val="autoZero"/>
        <c:crossBetween val="midCat"/>
      </c:valAx>
      <c:valAx>
        <c:axId val="48793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2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8</xdr:row>
      <xdr:rowOff>156210</xdr:rowOff>
    </xdr:from>
    <xdr:to>
      <xdr:col>13</xdr:col>
      <xdr:colOff>213360</xdr:colOff>
      <xdr:row>23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579120</xdr:colOff>
      <xdr:row>8</xdr:row>
      <xdr:rowOff>133350</xdr:rowOff>
    </xdr:from>
    <xdr:to>
      <xdr:col>21</xdr:col>
      <xdr:colOff>274320</xdr:colOff>
      <xdr:row>23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0"/>
  <sheetViews>
    <sheetView tabSelected="1" topLeftCell="T1" workbookViewId="0">
      <pane ySplit="1" topLeftCell="A444" activePane="bottomLeft" state="frozen"/>
      <selection activeCell="S1" sqref="S1"/>
      <selection pane="bottomLeft" activeCell="AH461" sqref="AH461"/>
    </sheetView>
  </sheetViews>
  <sheetFormatPr defaultRowHeight="14.5" x14ac:dyDescent="0.35"/>
  <cols>
    <col min="2" max="2" width="11.90625" customWidth="1"/>
  </cols>
  <sheetData>
    <row r="1" spans="1:38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376</v>
      </c>
      <c r="AH1" t="s">
        <v>377</v>
      </c>
      <c r="AI1" t="s">
        <v>384</v>
      </c>
      <c r="AJ1" t="s">
        <v>387</v>
      </c>
      <c r="AK1" t="s">
        <v>385</v>
      </c>
      <c r="AL1" t="s">
        <v>386</v>
      </c>
    </row>
    <row r="2" spans="1:38" x14ac:dyDescent="0.35">
      <c r="A2">
        <v>0</v>
      </c>
      <c r="B2" s="1">
        <v>40915</v>
      </c>
      <c r="C2" t="s">
        <v>30</v>
      </c>
      <c r="AD2">
        <v>116.444138405852</v>
      </c>
      <c r="AE2">
        <v>128.28259293341901</v>
      </c>
      <c r="AG2">
        <f>AVERAGE(D2:AF2)</f>
        <v>122.3633656696355</v>
      </c>
      <c r="AH2">
        <f t="shared" ref="AH2:AH33" si="0">AG2-($AG$439-$AP$439)</f>
        <v>76.166444387657606</v>
      </c>
      <c r="AI2">
        <v>128.346167465777</v>
      </c>
    </row>
    <row r="3" spans="1:38" x14ac:dyDescent="0.35">
      <c r="A3">
        <v>1</v>
      </c>
      <c r="B3" s="1">
        <v>40922</v>
      </c>
      <c r="C3" t="s">
        <v>31</v>
      </c>
      <c r="E3">
        <v>216.5464444735</v>
      </c>
      <c r="F3">
        <v>201.068179010438</v>
      </c>
      <c r="G3">
        <v>193.55509640429901</v>
      </c>
      <c r="H3">
        <v>221.33173956751099</v>
      </c>
      <c r="I3">
        <v>245.31521071271899</v>
      </c>
      <c r="J3">
        <v>246.406375306645</v>
      </c>
      <c r="N3">
        <v>282.60746674375201</v>
      </c>
      <c r="O3">
        <v>258.93504656328201</v>
      </c>
      <c r="P3">
        <v>271.53214822054298</v>
      </c>
      <c r="R3">
        <v>231.947251725385</v>
      </c>
      <c r="S3">
        <v>231.85262683771401</v>
      </c>
      <c r="T3">
        <v>209.59608444412899</v>
      </c>
      <c r="W3">
        <v>217.00875475098701</v>
      </c>
      <c r="X3">
        <v>176.45303843193901</v>
      </c>
      <c r="Y3">
        <v>134.31721145898501</v>
      </c>
      <c r="AA3">
        <v>132.48385801348201</v>
      </c>
      <c r="AB3">
        <v>133.03179280248801</v>
      </c>
      <c r="AE3">
        <v>125.79057588708</v>
      </c>
      <c r="AF3">
        <v>136.142868348013</v>
      </c>
      <c r="AG3">
        <f t="shared" ref="AG3:AG59" si="1">AVERAGE(D3:AF3)</f>
        <v>203.46956682646797</v>
      </c>
      <c r="AH3">
        <f t="shared" si="0"/>
        <v>157.27264554449008</v>
      </c>
      <c r="AI3">
        <v>127.648177043546</v>
      </c>
    </row>
    <row r="4" spans="1:38" x14ac:dyDescent="0.35">
      <c r="A4">
        <v>2</v>
      </c>
      <c r="B4" s="1">
        <v>40938</v>
      </c>
      <c r="C4" t="s">
        <v>32</v>
      </c>
      <c r="D4">
        <v>207.99661436490999</v>
      </c>
      <c r="E4">
        <v>205.125161284044</v>
      </c>
      <c r="F4">
        <v>191.266823532481</v>
      </c>
      <c r="G4">
        <v>186.45453841373501</v>
      </c>
      <c r="L4">
        <v>231.16907692475601</v>
      </c>
      <c r="M4">
        <v>236.429010490921</v>
      </c>
      <c r="N4">
        <v>269.19928732260598</v>
      </c>
      <c r="O4">
        <v>252.62771494332199</v>
      </c>
      <c r="Q4">
        <v>220.85744813345801</v>
      </c>
      <c r="R4">
        <v>237.624875792414</v>
      </c>
      <c r="S4">
        <v>238.459613792065</v>
      </c>
      <c r="V4">
        <v>186.861063373978</v>
      </c>
      <c r="W4">
        <v>223.07768190937099</v>
      </c>
      <c r="X4">
        <v>175.47574577309999</v>
      </c>
      <c r="Z4">
        <v>134.11487772426199</v>
      </c>
      <c r="AA4">
        <v>128.319496998235</v>
      </c>
      <c r="AC4">
        <v>132.98004828895401</v>
      </c>
      <c r="AD4">
        <v>116.00342885635099</v>
      </c>
      <c r="AE4">
        <v>121.964500762215</v>
      </c>
      <c r="AG4">
        <f t="shared" si="1"/>
        <v>194.5266846674304</v>
      </c>
      <c r="AH4">
        <f t="shared" si="0"/>
        <v>148.32976338545251</v>
      </c>
      <c r="AI4">
        <v>129.10563208730201</v>
      </c>
    </row>
    <row r="5" spans="1:38" x14ac:dyDescent="0.35">
      <c r="A5">
        <v>3</v>
      </c>
      <c r="B5" s="1">
        <v>40970</v>
      </c>
      <c r="C5" t="s">
        <v>33</v>
      </c>
      <c r="D5">
        <v>167.47584001693099</v>
      </c>
      <c r="E5">
        <v>172.73295472511501</v>
      </c>
      <c r="F5">
        <v>162.66272723509701</v>
      </c>
      <c r="G5">
        <v>152.41582401980699</v>
      </c>
      <c r="H5">
        <v>189.813890947555</v>
      </c>
      <c r="V5">
        <v>144.102649058586</v>
      </c>
      <c r="W5">
        <v>183.848860660166</v>
      </c>
      <c r="X5">
        <v>147.84506896607701</v>
      </c>
      <c r="Z5">
        <v>95.428975140414295</v>
      </c>
      <c r="AA5">
        <v>97.762863621299303</v>
      </c>
      <c r="AC5">
        <v>88.819137290883404</v>
      </c>
      <c r="AD5">
        <v>80.289076605337897</v>
      </c>
      <c r="AE5">
        <v>94.934129136486206</v>
      </c>
      <c r="AF5">
        <v>92.339730445396697</v>
      </c>
      <c r="AG5">
        <f t="shared" si="1"/>
        <v>133.60512341922512</v>
      </c>
      <c r="AH5">
        <f t="shared" si="0"/>
        <v>87.40820213724723</v>
      </c>
      <c r="AI5">
        <v>128.592682174099</v>
      </c>
    </row>
    <row r="6" spans="1:38" x14ac:dyDescent="0.35">
      <c r="A6">
        <v>4</v>
      </c>
      <c r="B6" s="1">
        <v>40979</v>
      </c>
      <c r="C6" t="s">
        <v>34</v>
      </c>
      <c r="D6">
        <v>171.94840246790901</v>
      </c>
      <c r="I6">
        <v>206.09665760873</v>
      </c>
      <c r="J6">
        <v>207.75580688325601</v>
      </c>
      <c r="K6">
        <v>187.387602133256</v>
      </c>
      <c r="L6">
        <v>196.939098296342</v>
      </c>
      <c r="P6">
        <v>244.50714350346101</v>
      </c>
      <c r="Y6">
        <v>117.90186716389699</v>
      </c>
      <c r="AC6">
        <v>100.58789278883501</v>
      </c>
      <c r="AD6">
        <v>95.602484706851499</v>
      </c>
      <c r="AG6">
        <f t="shared" si="1"/>
        <v>169.85855061694861</v>
      </c>
      <c r="AH6">
        <f t="shared" si="0"/>
        <v>123.66162933497071</v>
      </c>
      <c r="AI6">
        <v>128.835409336754</v>
      </c>
    </row>
    <row r="7" spans="1:38" x14ac:dyDescent="0.35">
      <c r="A7">
        <v>5</v>
      </c>
      <c r="B7" s="1">
        <v>40995</v>
      </c>
      <c r="C7" t="s">
        <v>35</v>
      </c>
      <c r="D7">
        <v>178.552536506998</v>
      </c>
      <c r="E7">
        <v>187.73465836178701</v>
      </c>
      <c r="F7">
        <v>172.59123854118701</v>
      </c>
      <c r="J7">
        <v>221.784647037014</v>
      </c>
      <c r="K7">
        <v>202.17834334666901</v>
      </c>
      <c r="L7">
        <v>215.51117498135599</v>
      </c>
      <c r="M7">
        <v>215.10069491057601</v>
      </c>
      <c r="N7">
        <v>250.24713702071199</v>
      </c>
      <c r="O7">
        <v>229.93226220333099</v>
      </c>
      <c r="Q7">
        <v>225.75579263762</v>
      </c>
      <c r="R7">
        <v>223.645528012809</v>
      </c>
      <c r="S7">
        <v>219.119528077865</v>
      </c>
      <c r="U7">
        <v>157.096015623169</v>
      </c>
      <c r="V7">
        <v>168.39569368284199</v>
      </c>
      <c r="W7">
        <v>200.68303306455601</v>
      </c>
      <c r="Z7">
        <v>129.17013163500201</v>
      </c>
      <c r="AA7">
        <v>108.155461416983</v>
      </c>
      <c r="AC7">
        <v>112.967384647796</v>
      </c>
      <c r="AD7">
        <v>98.247818330297804</v>
      </c>
      <c r="AE7">
        <v>98.421762138890003</v>
      </c>
      <c r="AG7">
        <f t="shared" si="1"/>
        <v>180.76454210887303</v>
      </c>
      <c r="AH7">
        <f t="shared" si="0"/>
        <v>134.56762082689514</v>
      </c>
      <c r="AI7">
        <v>129.169778343964</v>
      </c>
    </row>
    <row r="8" spans="1:38" x14ac:dyDescent="0.35">
      <c r="A8">
        <v>6</v>
      </c>
      <c r="B8" s="1">
        <v>41002</v>
      </c>
      <c r="C8" t="s">
        <v>36</v>
      </c>
      <c r="D8">
        <v>216.05582292112999</v>
      </c>
      <c r="E8">
        <v>215.96001272779799</v>
      </c>
      <c r="F8">
        <v>194.498647766506</v>
      </c>
      <c r="G8">
        <v>188.957329653036</v>
      </c>
      <c r="L8">
        <v>233.61908352845001</v>
      </c>
      <c r="M8">
        <v>238.069684632091</v>
      </c>
      <c r="N8">
        <v>270.28359429821899</v>
      </c>
      <c r="O8">
        <v>261.44573240078398</v>
      </c>
      <c r="R8">
        <v>246.726427792359</v>
      </c>
      <c r="S8">
        <v>242.07730676931001</v>
      </c>
      <c r="V8">
        <v>183.58891238674599</v>
      </c>
      <c r="W8">
        <v>213.76151993579799</v>
      </c>
      <c r="Z8">
        <v>132.80564617237101</v>
      </c>
      <c r="AA8">
        <v>134.64193981281201</v>
      </c>
      <c r="AC8">
        <v>121.638076326353</v>
      </c>
      <c r="AD8">
        <v>109.975098338368</v>
      </c>
      <c r="AE8">
        <v>112.974478835673</v>
      </c>
      <c r="AG8">
        <f t="shared" si="1"/>
        <v>195.12231260575311</v>
      </c>
      <c r="AH8">
        <f t="shared" si="0"/>
        <v>148.92539132377522</v>
      </c>
      <c r="AI8">
        <v>130.21570984800701</v>
      </c>
    </row>
    <row r="9" spans="1:38" x14ac:dyDescent="0.35">
      <c r="A9">
        <v>7</v>
      </c>
      <c r="B9" s="1">
        <v>41011</v>
      </c>
      <c r="C9" t="s">
        <v>37</v>
      </c>
      <c r="E9">
        <v>209.95198085904201</v>
      </c>
      <c r="F9">
        <v>196.30643086400099</v>
      </c>
      <c r="G9">
        <v>183.911004604087</v>
      </c>
      <c r="H9">
        <v>200.100058582017</v>
      </c>
      <c r="I9">
        <v>214.51102293991499</v>
      </c>
      <c r="J9">
        <v>224.29729141547099</v>
      </c>
      <c r="N9">
        <v>254.663866244563</v>
      </c>
      <c r="O9">
        <v>239.33444669751799</v>
      </c>
      <c r="P9">
        <v>253.39987144681999</v>
      </c>
      <c r="R9">
        <v>236.48789882220399</v>
      </c>
      <c r="S9">
        <v>230.62615877346599</v>
      </c>
      <c r="T9">
        <v>201.280966404042</v>
      </c>
      <c r="U9">
        <v>172.40447522732299</v>
      </c>
      <c r="W9">
        <v>204.08110052806401</v>
      </c>
      <c r="X9">
        <v>166.94264144701199</v>
      </c>
      <c r="Y9">
        <v>133.4708905999</v>
      </c>
      <c r="AB9">
        <v>117.74658586938401</v>
      </c>
      <c r="AE9">
        <v>118.94157842956599</v>
      </c>
      <c r="AF9">
        <v>116.501638077819</v>
      </c>
      <c r="AG9">
        <f t="shared" si="1"/>
        <v>193.41894251748494</v>
      </c>
      <c r="AH9">
        <f t="shared" si="0"/>
        <v>147.22202123550704</v>
      </c>
      <c r="AI9">
        <v>131.52441049011</v>
      </c>
    </row>
    <row r="10" spans="1:38" x14ac:dyDescent="0.35">
      <c r="A10">
        <v>8</v>
      </c>
      <c r="B10" s="1">
        <v>41075</v>
      </c>
      <c r="C10" t="s">
        <v>38</v>
      </c>
      <c r="D10">
        <v>199.62399315706199</v>
      </c>
      <c r="E10">
        <v>191.38056356416601</v>
      </c>
      <c r="F10">
        <v>178.61974372262401</v>
      </c>
      <c r="G10">
        <v>171.74323939924199</v>
      </c>
      <c r="H10">
        <v>200.22644345776899</v>
      </c>
      <c r="L10">
        <v>227.08651632567799</v>
      </c>
      <c r="M10">
        <v>235.85621453057999</v>
      </c>
      <c r="N10">
        <v>269.84450821562598</v>
      </c>
      <c r="O10">
        <v>239.51358006059601</v>
      </c>
      <c r="Q10">
        <v>223.53762263377601</v>
      </c>
      <c r="R10">
        <v>224.48822318534201</v>
      </c>
      <c r="S10">
        <v>222.90070375945501</v>
      </c>
      <c r="V10">
        <v>164.586644255897</v>
      </c>
      <c r="W10">
        <v>191.452585802269</v>
      </c>
      <c r="X10">
        <v>154.707879997844</v>
      </c>
      <c r="Z10">
        <v>129.518190982855</v>
      </c>
      <c r="AA10">
        <v>129.49173316866799</v>
      </c>
      <c r="AC10">
        <v>106.234647431581</v>
      </c>
      <c r="AD10">
        <v>92.226720222448805</v>
      </c>
      <c r="AE10">
        <v>85.019665815975998</v>
      </c>
      <c r="AF10">
        <v>90.833216104170603</v>
      </c>
      <c r="AG10">
        <f t="shared" si="1"/>
        <v>177.56631599017265</v>
      </c>
      <c r="AH10">
        <f t="shared" si="0"/>
        <v>131.36939470819476</v>
      </c>
      <c r="AI10">
        <v>132.74125693715899</v>
      </c>
    </row>
    <row r="11" spans="1:38" x14ac:dyDescent="0.35">
      <c r="A11">
        <v>9</v>
      </c>
      <c r="B11" s="1">
        <v>41082</v>
      </c>
      <c r="C11" t="s">
        <v>39</v>
      </c>
      <c r="D11">
        <v>195.206901900921</v>
      </c>
      <c r="Q11">
        <v>210.70312659933001</v>
      </c>
      <c r="V11">
        <v>160.72869939921799</v>
      </c>
      <c r="Z11">
        <v>117.162401829431</v>
      </c>
      <c r="AG11">
        <f t="shared" si="1"/>
        <v>170.95028243222498</v>
      </c>
      <c r="AH11">
        <f t="shared" si="0"/>
        <v>124.75336115024709</v>
      </c>
      <c r="AI11">
        <v>134.18038583714801</v>
      </c>
    </row>
    <row r="12" spans="1:38" x14ac:dyDescent="0.35">
      <c r="A12">
        <v>10</v>
      </c>
      <c r="B12" s="1">
        <v>41091</v>
      </c>
      <c r="C12" t="s">
        <v>40</v>
      </c>
      <c r="E12">
        <v>220.962971175891</v>
      </c>
      <c r="F12">
        <v>211.30647482642999</v>
      </c>
      <c r="I12">
        <v>236.653860258772</v>
      </c>
      <c r="J12">
        <v>237.38469054359999</v>
      </c>
      <c r="O12">
        <v>261.25257146208799</v>
      </c>
      <c r="R12">
        <v>245.35339270516599</v>
      </c>
      <c r="S12">
        <v>242.84379491699099</v>
      </c>
      <c r="T12">
        <v>206.52466169888399</v>
      </c>
      <c r="W12">
        <v>221.78491444001301</v>
      </c>
      <c r="X12">
        <v>179.27204738030801</v>
      </c>
      <c r="Y12">
        <v>146.82597823946901</v>
      </c>
      <c r="AA12">
        <v>149.037166022197</v>
      </c>
      <c r="AE12">
        <v>116.511785825942</v>
      </c>
      <c r="AF12">
        <v>104.65541680401201</v>
      </c>
      <c r="AG12">
        <f t="shared" si="1"/>
        <v>198.59783759284022</v>
      </c>
      <c r="AH12">
        <f t="shared" si="0"/>
        <v>152.40091631086233</v>
      </c>
      <c r="AI12">
        <v>134.567198090978</v>
      </c>
    </row>
    <row r="13" spans="1:38" x14ac:dyDescent="0.35">
      <c r="A13">
        <v>11</v>
      </c>
      <c r="B13" s="1">
        <v>41107</v>
      </c>
      <c r="C13" t="s">
        <v>41</v>
      </c>
      <c r="R13">
        <v>243.23091962435799</v>
      </c>
      <c r="S13">
        <v>239.822583990439</v>
      </c>
      <c r="U13">
        <v>171.21360578051599</v>
      </c>
      <c r="V13">
        <v>183.53374024528401</v>
      </c>
      <c r="W13">
        <v>209.30893434677799</v>
      </c>
      <c r="Z13">
        <v>152.63649571939601</v>
      </c>
      <c r="AA13">
        <v>139.67083985689399</v>
      </c>
      <c r="AC13">
        <v>122.05760032317799</v>
      </c>
      <c r="AD13">
        <v>106.204109760222</v>
      </c>
      <c r="AE13">
        <v>106.555465778487</v>
      </c>
      <c r="AG13">
        <f t="shared" si="1"/>
        <v>167.4234295425552</v>
      </c>
      <c r="AH13">
        <f t="shared" si="0"/>
        <v>121.2265082605773</v>
      </c>
      <c r="AI13">
        <v>135.11927938307301</v>
      </c>
    </row>
    <row r="14" spans="1:38" x14ac:dyDescent="0.35">
      <c r="A14">
        <v>12</v>
      </c>
      <c r="B14" s="1">
        <v>41114</v>
      </c>
      <c r="C14" t="s">
        <v>42</v>
      </c>
      <c r="F14">
        <v>159.24318002300399</v>
      </c>
      <c r="G14">
        <v>154.48831367068499</v>
      </c>
      <c r="H14">
        <v>183.62446163791199</v>
      </c>
      <c r="I14">
        <v>201.40654778197899</v>
      </c>
      <c r="J14">
        <v>205.1277514647</v>
      </c>
      <c r="K14">
        <v>189.80484754988501</v>
      </c>
      <c r="O14">
        <v>210.17770834843</v>
      </c>
      <c r="P14">
        <v>225.693879211416</v>
      </c>
      <c r="S14">
        <v>193.70594501673801</v>
      </c>
      <c r="T14">
        <v>169.889117975685</v>
      </c>
      <c r="U14">
        <v>139.03263323807701</v>
      </c>
      <c r="W14">
        <v>166.173176845249</v>
      </c>
      <c r="X14">
        <v>129.40147358234799</v>
      </c>
      <c r="Y14">
        <v>107.243148976813</v>
      </c>
      <c r="AB14">
        <v>104.57070105560599</v>
      </c>
      <c r="AE14">
        <v>64.958952361994605</v>
      </c>
      <c r="AF14">
        <v>72.166506936039596</v>
      </c>
      <c r="AG14">
        <f t="shared" si="1"/>
        <v>157.45343209862125</v>
      </c>
      <c r="AH14">
        <f t="shared" si="0"/>
        <v>111.25651081664336</v>
      </c>
      <c r="AI14">
        <v>136.39175894000201</v>
      </c>
    </row>
    <row r="15" spans="1:38" x14ac:dyDescent="0.35">
      <c r="A15">
        <v>13</v>
      </c>
      <c r="B15" s="1">
        <v>41123</v>
      </c>
      <c r="C15" t="s">
        <v>43</v>
      </c>
      <c r="F15">
        <v>186.77212463218299</v>
      </c>
      <c r="G15">
        <v>180.73567594224801</v>
      </c>
      <c r="H15">
        <v>208.299999446724</v>
      </c>
      <c r="I15">
        <v>216.21831039094101</v>
      </c>
      <c r="J15">
        <v>219.34116160296099</v>
      </c>
      <c r="K15">
        <v>202.84090230611901</v>
      </c>
      <c r="O15">
        <v>238.635135654761</v>
      </c>
      <c r="P15">
        <v>246.003250295437</v>
      </c>
      <c r="S15">
        <v>225.61229398289899</v>
      </c>
      <c r="T15">
        <v>193.35572869417601</v>
      </c>
      <c r="U15">
        <v>154.58712638094701</v>
      </c>
      <c r="X15">
        <v>168.12981282944699</v>
      </c>
      <c r="Y15">
        <v>130.04636739447199</v>
      </c>
      <c r="Z15">
        <v>134.179195455789</v>
      </c>
      <c r="AB15">
        <v>131.56806826212301</v>
      </c>
      <c r="AC15">
        <v>106.15965392397401</v>
      </c>
      <c r="AF15">
        <v>99.956675292483496</v>
      </c>
      <c r="AG15">
        <f t="shared" si="1"/>
        <v>178.96714602868735</v>
      </c>
      <c r="AH15">
        <f t="shared" si="0"/>
        <v>132.77022474670946</v>
      </c>
      <c r="AI15">
        <v>137.17745590215799</v>
      </c>
    </row>
    <row r="16" spans="1:38" x14ac:dyDescent="0.35">
      <c r="A16">
        <v>14</v>
      </c>
      <c r="B16" s="1">
        <v>41130</v>
      </c>
      <c r="C16" t="s">
        <v>44</v>
      </c>
      <c r="G16">
        <v>172.09274187709599</v>
      </c>
      <c r="H16">
        <v>206.10486973142801</v>
      </c>
      <c r="I16">
        <v>220.25671751008301</v>
      </c>
      <c r="J16">
        <v>226.833705318721</v>
      </c>
      <c r="K16">
        <v>205.08927791585299</v>
      </c>
      <c r="L16">
        <v>218.127772514615</v>
      </c>
      <c r="O16">
        <v>227.170516263715</v>
      </c>
      <c r="P16">
        <v>238.60995545359299</v>
      </c>
      <c r="Q16">
        <v>218.50614126809199</v>
      </c>
      <c r="S16">
        <v>210.43302632865601</v>
      </c>
      <c r="T16">
        <v>182.819694147646</v>
      </c>
      <c r="U16">
        <v>151.729298827241</v>
      </c>
      <c r="X16">
        <v>147.94312527183899</v>
      </c>
      <c r="Y16">
        <v>131.41711403980099</v>
      </c>
      <c r="Z16">
        <v>133.119983609765</v>
      </c>
      <c r="AB16">
        <v>109.27368793255</v>
      </c>
      <c r="AC16">
        <v>107.573232250701</v>
      </c>
      <c r="AF16">
        <v>86.748639784588093</v>
      </c>
      <c r="AG16">
        <f t="shared" si="1"/>
        <v>177.43608333588796</v>
      </c>
      <c r="AH16">
        <f t="shared" si="0"/>
        <v>131.23916205391006</v>
      </c>
      <c r="AI16">
        <v>138.68783558295399</v>
      </c>
    </row>
    <row r="17" spans="1:35" x14ac:dyDescent="0.35">
      <c r="A17">
        <v>15</v>
      </c>
      <c r="B17" s="1">
        <v>41162</v>
      </c>
      <c r="C17" t="s">
        <v>45</v>
      </c>
      <c r="D17">
        <v>190.688084738317</v>
      </c>
      <c r="E17">
        <v>198.770338867351</v>
      </c>
      <c r="F17">
        <v>183.81885147442</v>
      </c>
      <c r="G17">
        <v>183.336232752179</v>
      </c>
      <c r="H17">
        <v>212.63650407609501</v>
      </c>
      <c r="I17">
        <v>235.158429117986</v>
      </c>
      <c r="N17">
        <v>266.62651587993298</v>
      </c>
      <c r="O17">
        <v>241.91188328154601</v>
      </c>
      <c r="P17">
        <v>253.19159544248399</v>
      </c>
      <c r="R17">
        <v>227.011366855218</v>
      </c>
      <c r="S17">
        <v>227.31559369039999</v>
      </c>
      <c r="T17">
        <v>202.637424377798</v>
      </c>
      <c r="W17">
        <v>192.28301429653001</v>
      </c>
      <c r="X17">
        <v>158.869068320396</v>
      </c>
      <c r="Y17">
        <v>131.48995820146499</v>
      </c>
      <c r="AA17">
        <v>129.63406348162201</v>
      </c>
      <c r="AB17">
        <v>125.112554743253</v>
      </c>
      <c r="AD17">
        <v>100.95020943435399</v>
      </c>
      <c r="AE17">
        <v>100.11305611163699</v>
      </c>
      <c r="AF17">
        <v>96.396500647052406</v>
      </c>
      <c r="AG17">
        <f t="shared" si="1"/>
        <v>182.89756228950182</v>
      </c>
      <c r="AH17">
        <f t="shared" si="0"/>
        <v>136.70064100752393</v>
      </c>
      <c r="AI17">
        <v>139.23962519335899</v>
      </c>
    </row>
    <row r="18" spans="1:35" x14ac:dyDescent="0.35">
      <c r="A18">
        <v>16</v>
      </c>
      <c r="B18" s="1">
        <v>41178</v>
      </c>
      <c r="C18" t="s">
        <v>46</v>
      </c>
      <c r="AD18">
        <v>104.68730295038399</v>
      </c>
      <c r="AG18">
        <f t="shared" si="1"/>
        <v>104.68730295038399</v>
      </c>
      <c r="AH18">
        <f t="shared" si="0"/>
        <v>58.490381668406101</v>
      </c>
      <c r="AI18">
        <v>139.84517554751801</v>
      </c>
    </row>
    <row r="19" spans="1:35" x14ac:dyDescent="0.35">
      <c r="A19">
        <v>17</v>
      </c>
      <c r="B19" s="1">
        <v>41187</v>
      </c>
      <c r="C19" t="s">
        <v>47</v>
      </c>
      <c r="D19">
        <v>192.96875303873099</v>
      </c>
      <c r="E19">
        <v>198.50192477649799</v>
      </c>
      <c r="J19">
        <v>240.72987352007101</v>
      </c>
      <c r="K19">
        <v>215.73363393339201</v>
      </c>
      <c r="L19">
        <v>228.62472316233399</v>
      </c>
      <c r="M19">
        <v>231.15579190374601</v>
      </c>
      <c r="N19">
        <v>266.215453152912</v>
      </c>
      <c r="Q19">
        <v>210.36202422262599</v>
      </c>
      <c r="R19">
        <v>225.548809251199</v>
      </c>
      <c r="U19">
        <v>171.671273910331</v>
      </c>
      <c r="V19">
        <v>166.80513279837101</v>
      </c>
      <c r="W19">
        <v>188.502353717587</v>
      </c>
      <c r="Y19">
        <v>137.29358707898501</v>
      </c>
      <c r="Z19">
        <v>138.50691436166099</v>
      </c>
      <c r="AA19">
        <v>131.08921288100601</v>
      </c>
      <c r="AC19">
        <v>124.90584096399201</v>
      </c>
      <c r="AD19">
        <v>101.08219462537301</v>
      </c>
      <c r="AE19">
        <v>99.830560524796397</v>
      </c>
      <c r="AG19">
        <f t="shared" si="1"/>
        <v>181.64044765686731</v>
      </c>
      <c r="AH19">
        <f t="shared" si="0"/>
        <v>135.44352637488942</v>
      </c>
      <c r="AI19">
        <v>140.11734361051001</v>
      </c>
    </row>
    <row r="20" spans="1:35" x14ac:dyDescent="0.35">
      <c r="A20">
        <v>18</v>
      </c>
      <c r="B20" s="1">
        <v>41194</v>
      </c>
      <c r="C20" t="s">
        <v>48</v>
      </c>
      <c r="D20">
        <v>230.79024811134099</v>
      </c>
      <c r="E20">
        <v>223.83909386952701</v>
      </c>
      <c r="F20">
        <v>210.96895847829501</v>
      </c>
      <c r="J20">
        <v>254.91454432351301</v>
      </c>
      <c r="K20">
        <v>235.50625475014101</v>
      </c>
      <c r="L20">
        <v>258.946178064695</v>
      </c>
      <c r="M20">
        <v>260.93132903409497</v>
      </c>
      <c r="N20">
        <v>293.46040359073299</v>
      </c>
      <c r="Q20">
        <v>254.862802338553</v>
      </c>
      <c r="R20">
        <v>265.51825264081702</v>
      </c>
      <c r="U20">
        <v>189.304151684912</v>
      </c>
      <c r="V20">
        <v>189.45577907271601</v>
      </c>
      <c r="W20">
        <v>212.69872949384799</v>
      </c>
      <c r="Y20">
        <v>153.75361742930301</v>
      </c>
      <c r="Z20">
        <v>154.524279845351</v>
      </c>
      <c r="AA20">
        <v>157.37640486837699</v>
      </c>
      <c r="AC20">
        <v>140.44345585898799</v>
      </c>
      <c r="AD20">
        <v>122.271050964186</v>
      </c>
      <c r="AE20">
        <v>123.973727247472</v>
      </c>
      <c r="AG20">
        <f t="shared" si="1"/>
        <v>207.02838219299281</v>
      </c>
      <c r="AH20">
        <f t="shared" si="0"/>
        <v>160.83146091101491</v>
      </c>
      <c r="AI20">
        <v>140.50846303338</v>
      </c>
    </row>
    <row r="21" spans="1:35" x14ac:dyDescent="0.35">
      <c r="A21">
        <v>19</v>
      </c>
      <c r="B21" s="1">
        <v>41203</v>
      </c>
      <c r="C21" t="s">
        <v>49</v>
      </c>
      <c r="G21">
        <v>168.077113218558</v>
      </c>
      <c r="H21">
        <v>204.732847156779</v>
      </c>
      <c r="I21">
        <v>224.11636815927699</v>
      </c>
      <c r="J21">
        <v>219.146181158942</v>
      </c>
      <c r="K21">
        <v>196.33953031956199</v>
      </c>
      <c r="L21">
        <v>212.87551195253499</v>
      </c>
      <c r="P21">
        <v>241.19707046015699</v>
      </c>
      <c r="Q21">
        <v>206.841919871546</v>
      </c>
      <c r="T21">
        <v>191.41585952857</v>
      </c>
      <c r="U21">
        <v>161.724249849552</v>
      </c>
      <c r="V21">
        <v>157.212978103859</v>
      </c>
      <c r="X21">
        <v>153.73819331026601</v>
      </c>
      <c r="Y21">
        <v>120.98610555803</v>
      </c>
      <c r="Z21">
        <v>125.669310523954</v>
      </c>
      <c r="AB21">
        <v>121.618104691906</v>
      </c>
      <c r="AC21">
        <v>111.12381399189999</v>
      </c>
      <c r="AF21">
        <v>91.220468285806007</v>
      </c>
      <c r="AG21">
        <f t="shared" si="1"/>
        <v>171.06091918477642</v>
      </c>
      <c r="AH21">
        <f t="shared" si="0"/>
        <v>124.86399790279853</v>
      </c>
      <c r="AI21">
        <v>141.088183833926</v>
      </c>
    </row>
    <row r="22" spans="1:35" x14ac:dyDescent="0.35">
      <c r="A22">
        <v>20</v>
      </c>
      <c r="B22" s="1">
        <v>41235</v>
      </c>
      <c r="C22" t="s">
        <v>50</v>
      </c>
      <c r="G22">
        <v>157.12349984887899</v>
      </c>
      <c r="H22">
        <v>181.16184513387699</v>
      </c>
      <c r="I22">
        <v>198.66600795383201</v>
      </c>
      <c r="J22">
        <v>204.901315921465</v>
      </c>
      <c r="K22">
        <v>189.47244877583799</v>
      </c>
      <c r="L22">
        <v>201.90281758666899</v>
      </c>
      <c r="O22">
        <v>209.64879454417701</v>
      </c>
      <c r="P22">
        <v>220.88947395630001</v>
      </c>
      <c r="S22">
        <v>208.41853816997201</v>
      </c>
      <c r="T22">
        <v>176.538218018105</v>
      </c>
      <c r="U22">
        <v>151.97051067155201</v>
      </c>
      <c r="V22">
        <v>154.95821929098901</v>
      </c>
      <c r="X22">
        <v>138.61075408089101</v>
      </c>
      <c r="Y22">
        <v>110.56298385185301</v>
      </c>
      <c r="Z22">
        <v>112.234024316936</v>
      </c>
      <c r="AB22">
        <v>121.24447883534</v>
      </c>
      <c r="AC22">
        <v>84.237856031498595</v>
      </c>
      <c r="AF22">
        <v>97.070120644673906</v>
      </c>
      <c r="AG22">
        <f t="shared" si="1"/>
        <v>162.20066153515819</v>
      </c>
      <c r="AH22">
        <f t="shared" si="0"/>
        <v>116.0037402531803</v>
      </c>
      <c r="AI22">
        <v>141.73610219285101</v>
      </c>
    </row>
    <row r="23" spans="1:35" x14ac:dyDescent="0.35">
      <c r="A23">
        <v>21</v>
      </c>
      <c r="B23" s="1">
        <v>41242</v>
      </c>
      <c r="C23" t="s">
        <v>51</v>
      </c>
      <c r="W23">
        <v>197.54685037307999</v>
      </c>
      <c r="X23">
        <v>144.39494658264999</v>
      </c>
      <c r="Y23">
        <v>119.29760354138701</v>
      </c>
      <c r="AA23">
        <v>136.72793057057501</v>
      </c>
      <c r="AB23">
        <v>126.953921584708</v>
      </c>
      <c r="AE23">
        <v>83.936149784901602</v>
      </c>
      <c r="AF23">
        <v>99.232587143959094</v>
      </c>
      <c r="AG23">
        <f t="shared" si="1"/>
        <v>129.72714136875152</v>
      </c>
      <c r="AH23">
        <f t="shared" si="0"/>
        <v>83.530220086773625</v>
      </c>
      <c r="AI23">
        <v>142.61507730567399</v>
      </c>
    </row>
    <row r="24" spans="1:35" x14ac:dyDescent="0.35">
      <c r="A24">
        <v>22</v>
      </c>
      <c r="B24" s="1">
        <v>41315</v>
      </c>
      <c r="C24" t="s">
        <v>52</v>
      </c>
      <c r="D24">
        <v>212.83173531401701</v>
      </c>
      <c r="E24">
        <v>206.512556063023</v>
      </c>
      <c r="F24">
        <v>207.923074265032</v>
      </c>
      <c r="G24">
        <v>186.36614352752301</v>
      </c>
      <c r="K24">
        <v>233.05019305689299</v>
      </c>
      <c r="L24">
        <v>256.39621468038098</v>
      </c>
      <c r="M24">
        <v>239.41339687859099</v>
      </c>
      <c r="Q24">
        <v>219.43614668752701</v>
      </c>
      <c r="R24">
        <v>232.277947684824</v>
      </c>
      <c r="S24">
        <v>224.69224226359401</v>
      </c>
      <c r="U24">
        <v>177.27611327743301</v>
      </c>
      <c r="V24">
        <v>177.70475558128001</v>
      </c>
      <c r="W24">
        <v>213.27001171999299</v>
      </c>
      <c r="Z24">
        <v>130.97344730958599</v>
      </c>
      <c r="AA24">
        <v>128.760412089265</v>
      </c>
      <c r="AC24">
        <v>196.737361392054</v>
      </c>
      <c r="AD24">
        <v>196.04809111916299</v>
      </c>
      <c r="AE24">
        <v>217.40444272115101</v>
      </c>
      <c r="AF24">
        <v>222.52199953163199</v>
      </c>
      <c r="AG24">
        <f t="shared" si="1"/>
        <v>204.18927816647169</v>
      </c>
      <c r="AH24">
        <f t="shared" si="0"/>
        <v>157.9923568844938</v>
      </c>
      <c r="AI24">
        <v>143.172687902776</v>
      </c>
    </row>
    <row r="25" spans="1:35" x14ac:dyDescent="0.35">
      <c r="A25">
        <v>23</v>
      </c>
      <c r="B25" s="1">
        <v>41322</v>
      </c>
      <c r="C25" t="s">
        <v>53</v>
      </c>
      <c r="D25">
        <v>190.08888789571299</v>
      </c>
      <c r="E25">
        <v>191.38719722641201</v>
      </c>
      <c r="F25">
        <v>187.256521572547</v>
      </c>
      <c r="G25">
        <v>185.450089745887</v>
      </c>
      <c r="H25">
        <v>209.09566070553299</v>
      </c>
      <c r="L25">
        <v>239.98996891200099</v>
      </c>
      <c r="M25">
        <v>223.01981542017401</v>
      </c>
      <c r="N25">
        <v>246.96433876203599</v>
      </c>
      <c r="O25">
        <v>223.032621156728</v>
      </c>
      <c r="Q25">
        <v>195.01970173774299</v>
      </c>
      <c r="R25">
        <v>208.67280047298399</v>
      </c>
      <c r="S25">
        <v>213.009548318241</v>
      </c>
      <c r="V25">
        <v>150.831829448413</v>
      </c>
      <c r="W25">
        <v>188.06130543248801</v>
      </c>
      <c r="X25">
        <v>132.13162531556699</v>
      </c>
      <c r="Z25">
        <v>107.899485551347</v>
      </c>
      <c r="AA25">
        <v>104.722023804147</v>
      </c>
      <c r="AD25">
        <v>176.83830257146499</v>
      </c>
      <c r="AE25">
        <v>198.13511531256</v>
      </c>
      <c r="AF25">
        <v>199.55362943542801</v>
      </c>
      <c r="AG25">
        <f t="shared" si="1"/>
        <v>188.55802343987068</v>
      </c>
      <c r="AH25">
        <f t="shared" si="0"/>
        <v>142.36110215789279</v>
      </c>
      <c r="AI25">
        <v>143.35113569404399</v>
      </c>
    </row>
    <row r="26" spans="1:35" x14ac:dyDescent="0.35">
      <c r="A26">
        <v>24</v>
      </c>
      <c r="B26" s="1">
        <v>41338</v>
      </c>
      <c r="C26" t="s">
        <v>54</v>
      </c>
      <c r="E26">
        <v>210.71036040775499</v>
      </c>
      <c r="F26">
        <v>204.037947688484</v>
      </c>
      <c r="G26">
        <v>212.22300408330199</v>
      </c>
      <c r="H26">
        <v>233.774983181463</v>
      </c>
      <c r="I26">
        <v>248.954188062383</v>
      </c>
      <c r="J26">
        <v>253.44439616372</v>
      </c>
      <c r="N26">
        <v>276.50578420640898</v>
      </c>
      <c r="O26">
        <v>258.79848586588997</v>
      </c>
      <c r="P26">
        <v>250.99400300068399</v>
      </c>
      <c r="R26">
        <v>214.098188735945</v>
      </c>
      <c r="S26">
        <v>221.632392501021</v>
      </c>
      <c r="T26">
        <v>197.900864825752</v>
      </c>
      <c r="W26">
        <v>223.360710630516</v>
      </c>
      <c r="X26">
        <v>172.63909405378701</v>
      </c>
      <c r="Y26">
        <v>126.437363099116</v>
      </c>
      <c r="AA26">
        <v>136.30595824274999</v>
      </c>
      <c r="AB26">
        <v>158.06332676508501</v>
      </c>
      <c r="AE26">
        <v>190.42560634975899</v>
      </c>
      <c r="AF26">
        <v>200.90714680565</v>
      </c>
      <c r="AG26">
        <f t="shared" si="1"/>
        <v>210.06388445628795</v>
      </c>
      <c r="AH26">
        <f t="shared" si="0"/>
        <v>163.86696317431006</v>
      </c>
      <c r="AI26">
        <v>143.903183760941</v>
      </c>
    </row>
    <row r="27" spans="1:35" ht="13.75" customHeight="1" x14ac:dyDescent="0.35">
      <c r="A27">
        <v>25</v>
      </c>
      <c r="B27" s="1">
        <v>41347</v>
      </c>
      <c r="C27" t="s">
        <v>55</v>
      </c>
      <c r="D27">
        <v>195.12310457626199</v>
      </c>
      <c r="E27">
        <v>167.19335457149501</v>
      </c>
      <c r="R27">
        <v>219.823977443914</v>
      </c>
      <c r="T27">
        <v>157.942014289437</v>
      </c>
      <c r="W27">
        <v>181.435001881239</v>
      </c>
      <c r="X27">
        <v>118.267496931761</v>
      </c>
      <c r="Y27">
        <v>91.813960874477203</v>
      </c>
      <c r="AA27">
        <v>117.14324907987999</v>
      </c>
      <c r="AE27">
        <v>165.35955482846401</v>
      </c>
      <c r="AF27">
        <v>149.85166322052501</v>
      </c>
      <c r="AG27">
        <f t="shared" si="1"/>
        <v>156.39533776974545</v>
      </c>
      <c r="AH27">
        <f t="shared" si="0"/>
        <v>110.19841648776756</v>
      </c>
      <c r="AI27">
        <v>144.70577727719601</v>
      </c>
    </row>
    <row r="28" spans="1:35" x14ac:dyDescent="0.35">
      <c r="A28">
        <v>27</v>
      </c>
      <c r="B28" s="1">
        <v>41370</v>
      </c>
      <c r="C28" t="s">
        <v>56</v>
      </c>
      <c r="D28">
        <v>229.23653512628101</v>
      </c>
      <c r="E28">
        <v>216.22389405876299</v>
      </c>
      <c r="F28">
        <v>206.48112673734599</v>
      </c>
      <c r="G28">
        <v>205.511142065548</v>
      </c>
      <c r="H28">
        <v>226.964032871482</v>
      </c>
      <c r="I28">
        <v>243.623987670612</v>
      </c>
      <c r="M28">
        <v>256.85386341769299</v>
      </c>
      <c r="N28">
        <v>278.37973374608902</v>
      </c>
      <c r="O28">
        <v>248.80142996777701</v>
      </c>
      <c r="Q28">
        <v>196.98678139456399</v>
      </c>
      <c r="R28">
        <v>223.300117557249</v>
      </c>
      <c r="AA28">
        <v>136.78012436887701</v>
      </c>
      <c r="AB28">
        <v>163.770242489666</v>
      </c>
      <c r="AD28">
        <v>171.029722323778</v>
      </c>
      <c r="AE28">
        <v>194.00303380824801</v>
      </c>
      <c r="AG28">
        <f t="shared" si="1"/>
        <v>213.19638450693154</v>
      </c>
      <c r="AH28">
        <f t="shared" si="0"/>
        <v>166.99946322495364</v>
      </c>
      <c r="AI28">
        <v>146.06584606306399</v>
      </c>
    </row>
    <row r="29" spans="1:35" x14ac:dyDescent="0.35">
      <c r="A29">
        <v>28</v>
      </c>
      <c r="B29" s="1">
        <v>41378</v>
      </c>
      <c r="C29" t="s">
        <v>57</v>
      </c>
      <c r="S29">
        <v>199.86493742627101</v>
      </c>
      <c r="T29">
        <v>157.84988212267399</v>
      </c>
      <c r="U29">
        <v>168.42741358202201</v>
      </c>
      <c r="V29">
        <v>193.440673788015</v>
      </c>
      <c r="W29">
        <v>208.092062654964</v>
      </c>
      <c r="X29">
        <v>146.334902136571</v>
      </c>
      <c r="Y29">
        <v>115.290258390669</v>
      </c>
      <c r="Z29">
        <v>124.018137376141</v>
      </c>
      <c r="AA29">
        <v>134.965396920816</v>
      </c>
      <c r="AB29">
        <v>149.32078505674301</v>
      </c>
      <c r="AC29">
        <v>169.028834590385</v>
      </c>
      <c r="AD29">
        <v>160.635083778314</v>
      </c>
      <c r="AE29">
        <v>165.47203858470201</v>
      </c>
      <c r="AF29">
        <v>160.418974786207</v>
      </c>
      <c r="AG29">
        <f t="shared" si="1"/>
        <v>160.93995579960671</v>
      </c>
      <c r="AH29">
        <f t="shared" si="0"/>
        <v>114.74303451762881</v>
      </c>
      <c r="AI29">
        <v>146.296170214017</v>
      </c>
    </row>
    <row r="30" spans="1:35" x14ac:dyDescent="0.35">
      <c r="A30">
        <v>29</v>
      </c>
      <c r="B30" s="1">
        <v>41378</v>
      </c>
      <c r="C30" t="s">
        <v>58</v>
      </c>
      <c r="E30">
        <v>208.187313072661</v>
      </c>
      <c r="F30">
        <v>189.79357724206301</v>
      </c>
      <c r="G30">
        <v>188.49933632058099</v>
      </c>
      <c r="H30">
        <v>205.801792447081</v>
      </c>
      <c r="I30">
        <v>217.95808801469499</v>
      </c>
      <c r="J30">
        <v>228.66715913352999</v>
      </c>
      <c r="N30">
        <v>240.298462043402</v>
      </c>
      <c r="O30">
        <v>198.01904890524099</v>
      </c>
      <c r="P30">
        <v>218.82635921571099</v>
      </c>
      <c r="S30">
        <v>202.13733655346701</v>
      </c>
      <c r="T30">
        <v>162.47387669004101</v>
      </c>
      <c r="X30">
        <v>148.80220538516801</v>
      </c>
      <c r="Y30">
        <v>123.902416984955</v>
      </c>
      <c r="Z30">
        <v>129.04071836104501</v>
      </c>
      <c r="AA30">
        <v>137.759633548278</v>
      </c>
      <c r="AB30">
        <v>157.508713571134</v>
      </c>
      <c r="AC30">
        <v>169.80696200984599</v>
      </c>
      <c r="AD30">
        <v>160.18214905693699</v>
      </c>
      <c r="AE30">
        <v>167.079983732361</v>
      </c>
      <c r="AG30">
        <f t="shared" si="1"/>
        <v>181.82869117306299</v>
      </c>
      <c r="AH30">
        <f t="shared" si="0"/>
        <v>135.6317698910851</v>
      </c>
      <c r="AI30">
        <v>146.79609472061199</v>
      </c>
    </row>
    <row r="31" spans="1:35" x14ac:dyDescent="0.35">
      <c r="A31">
        <v>32</v>
      </c>
      <c r="B31" s="1">
        <v>41451</v>
      </c>
      <c r="C31" t="s">
        <v>59</v>
      </c>
      <c r="D31">
        <v>183.22270614371899</v>
      </c>
      <c r="E31">
        <v>194.66737670651401</v>
      </c>
      <c r="F31">
        <v>188.775350079297</v>
      </c>
      <c r="G31">
        <v>185.31957985844201</v>
      </c>
      <c r="H31">
        <v>213.099387444581</v>
      </c>
      <c r="I31">
        <v>223.20072936869099</v>
      </c>
      <c r="J31">
        <v>232.44810686351801</v>
      </c>
      <c r="K31">
        <v>213.87478224335101</v>
      </c>
      <c r="L31">
        <v>225.92817439911701</v>
      </c>
      <c r="O31">
        <v>208.42347186700101</v>
      </c>
      <c r="Q31">
        <v>181.94172647996299</v>
      </c>
      <c r="R31">
        <v>187.808174616786</v>
      </c>
      <c r="S31">
        <v>186.305820137654</v>
      </c>
      <c r="T31">
        <v>176.71716744714999</v>
      </c>
      <c r="U31">
        <v>167.87154148341099</v>
      </c>
      <c r="V31">
        <v>187.97265917694401</v>
      </c>
      <c r="W31">
        <v>190.912016880491</v>
      </c>
      <c r="X31">
        <v>145.155294090372</v>
      </c>
      <c r="Y31">
        <v>114.72040395312401</v>
      </c>
      <c r="Z31">
        <v>130.347480505427</v>
      </c>
      <c r="AA31">
        <v>136.98403973283399</v>
      </c>
      <c r="AB31">
        <v>145.897334165177</v>
      </c>
      <c r="AC31">
        <v>173.29575799143799</v>
      </c>
      <c r="AD31">
        <v>202.171126753804</v>
      </c>
      <c r="AE31">
        <v>229.52481248683799</v>
      </c>
      <c r="AG31">
        <f t="shared" si="1"/>
        <v>185.06340083502576</v>
      </c>
      <c r="AH31">
        <f t="shared" si="0"/>
        <v>138.86647955304787</v>
      </c>
      <c r="AI31">
        <v>148.73303596695499</v>
      </c>
    </row>
    <row r="32" spans="1:35" x14ac:dyDescent="0.35">
      <c r="A32">
        <v>33</v>
      </c>
      <c r="B32" s="1">
        <v>41458</v>
      </c>
      <c r="C32" t="s">
        <v>60</v>
      </c>
      <c r="D32">
        <v>188.009056571825</v>
      </c>
      <c r="E32">
        <v>196.61394920548699</v>
      </c>
      <c r="F32">
        <v>209.01750732637001</v>
      </c>
      <c r="G32">
        <v>211.09399205045</v>
      </c>
      <c r="H32">
        <v>234.991305145448</v>
      </c>
      <c r="I32">
        <v>243.63260435472799</v>
      </c>
      <c r="J32">
        <v>252.70123528272401</v>
      </c>
      <c r="K32">
        <v>224.64371554752501</v>
      </c>
      <c r="L32">
        <v>234.679184707632</v>
      </c>
      <c r="N32">
        <v>265.21059182561601</v>
      </c>
      <c r="O32">
        <v>237.774530775881</v>
      </c>
      <c r="P32">
        <v>234.86056296338899</v>
      </c>
      <c r="Q32">
        <v>201.94047333635601</v>
      </c>
      <c r="R32">
        <v>203.37085830269399</v>
      </c>
      <c r="S32">
        <v>201.05301473770601</v>
      </c>
      <c r="T32">
        <v>184.66273206889699</v>
      </c>
      <c r="U32">
        <v>176.03908838208901</v>
      </c>
      <c r="V32">
        <v>190.376954905687</v>
      </c>
      <c r="Y32">
        <v>122.333618836309</v>
      </c>
      <c r="Z32">
        <v>142.80654869873501</v>
      </c>
      <c r="AG32">
        <f t="shared" si="1"/>
        <v>207.7905762512774</v>
      </c>
      <c r="AH32">
        <f t="shared" si="0"/>
        <v>161.59365496929951</v>
      </c>
      <c r="AI32">
        <v>148.76313177754901</v>
      </c>
    </row>
    <row r="33" spans="1:35" x14ac:dyDescent="0.35">
      <c r="A33">
        <v>36</v>
      </c>
      <c r="B33" s="1">
        <v>41474</v>
      </c>
      <c r="C33" t="s">
        <v>61</v>
      </c>
      <c r="R33">
        <v>239.69877093432601</v>
      </c>
      <c r="S33">
        <v>229.990836447361</v>
      </c>
      <c r="T33">
        <v>219.56521192032099</v>
      </c>
      <c r="U33">
        <v>204.39656076767901</v>
      </c>
      <c r="V33">
        <v>209.014349673738</v>
      </c>
      <c r="W33">
        <v>219.63694218953</v>
      </c>
      <c r="AB33">
        <v>172.380270121004</v>
      </c>
      <c r="AE33">
        <v>251.64547136438301</v>
      </c>
      <c r="AG33">
        <f t="shared" si="1"/>
        <v>218.29105167729273</v>
      </c>
      <c r="AH33">
        <f t="shared" si="0"/>
        <v>172.09413039531483</v>
      </c>
      <c r="AI33">
        <v>148.770243891414</v>
      </c>
    </row>
    <row r="34" spans="1:35" x14ac:dyDescent="0.35">
      <c r="A34">
        <v>37</v>
      </c>
      <c r="B34" s="1">
        <v>41490</v>
      </c>
      <c r="C34" t="s">
        <v>62</v>
      </c>
      <c r="D34">
        <v>194.67701411031899</v>
      </c>
      <c r="E34">
        <v>201.786841681531</v>
      </c>
      <c r="F34">
        <v>225.20437144077101</v>
      </c>
      <c r="G34">
        <v>239.907641007498</v>
      </c>
      <c r="H34">
        <v>262.87099322472199</v>
      </c>
      <c r="I34">
        <v>262.26661824278602</v>
      </c>
      <c r="J34">
        <v>266.438056532747</v>
      </c>
      <c r="K34">
        <v>235.60227580841399</v>
      </c>
      <c r="L34">
        <v>236.61464542513599</v>
      </c>
      <c r="M34">
        <v>235.96833341996199</v>
      </c>
      <c r="N34">
        <v>279.48443609657198</v>
      </c>
      <c r="O34">
        <v>253.33449257615499</v>
      </c>
      <c r="P34">
        <v>265.23363675716098</v>
      </c>
      <c r="Q34">
        <v>213.68258459471801</v>
      </c>
      <c r="R34">
        <v>224.29172426766701</v>
      </c>
      <c r="S34">
        <v>217.50317758982101</v>
      </c>
      <c r="T34">
        <v>203.02173816459899</v>
      </c>
      <c r="U34">
        <v>183.64667580568201</v>
      </c>
      <c r="V34">
        <v>197.49995048233899</v>
      </c>
      <c r="W34">
        <v>200.520984823878</v>
      </c>
      <c r="X34">
        <v>170.65603865210699</v>
      </c>
      <c r="Y34">
        <v>143.344829012514</v>
      </c>
      <c r="Z34">
        <v>172.41312157325601</v>
      </c>
      <c r="AA34">
        <v>165.14975951164101</v>
      </c>
      <c r="AB34">
        <v>161.44241064726299</v>
      </c>
      <c r="AC34">
        <v>210.36204572381001</v>
      </c>
      <c r="AD34">
        <v>223.51611443164501</v>
      </c>
      <c r="AE34">
        <v>244.036216885269</v>
      </c>
      <c r="AF34">
        <v>227.96394272620901</v>
      </c>
      <c r="AG34">
        <f t="shared" si="1"/>
        <v>217.87726452469633</v>
      </c>
      <c r="AH34">
        <f t="shared" ref="AH34:AH64" si="2">AG34-($AG$439-$AP$439)</f>
        <v>171.68034324271844</v>
      </c>
      <c r="AI34">
        <v>148.75842229031301</v>
      </c>
    </row>
    <row r="35" spans="1:35" x14ac:dyDescent="0.35">
      <c r="A35">
        <v>38</v>
      </c>
      <c r="B35" s="1">
        <v>41490</v>
      </c>
      <c r="C35" t="s">
        <v>63</v>
      </c>
      <c r="D35">
        <v>210.42295628970601</v>
      </c>
      <c r="E35">
        <v>211.268770087739</v>
      </c>
      <c r="F35">
        <v>235.00325016023501</v>
      </c>
      <c r="G35">
        <v>250.689764852991</v>
      </c>
      <c r="H35">
        <v>277.616837436548</v>
      </c>
      <c r="I35">
        <v>271.81844897769201</v>
      </c>
      <c r="J35">
        <v>276.97818111710598</v>
      </c>
      <c r="K35">
        <v>248.45108973600901</v>
      </c>
      <c r="L35">
        <v>246.93628259298401</v>
      </c>
      <c r="M35">
        <v>249.37351291646399</v>
      </c>
      <c r="N35">
        <v>294.30690586208101</v>
      </c>
      <c r="O35">
        <v>262.52234095971897</v>
      </c>
      <c r="P35">
        <v>275.83527248007499</v>
      </c>
      <c r="Q35">
        <v>222.36081568254701</v>
      </c>
      <c r="R35">
        <v>236.42699514929799</v>
      </c>
      <c r="S35">
        <v>229.054262553445</v>
      </c>
      <c r="T35">
        <v>214.86490514319499</v>
      </c>
      <c r="U35">
        <v>196.550623498253</v>
      </c>
      <c r="V35">
        <v>210.140692099913</v>
      </c>
      <c r="W35">
        <v>215.15686701795099</v>
      </c>
      <c r="X35">
        <v>180.42788466938001</v>
      </c>
      <c r="Y35">
        <v>161.21573988616601</v>
      </c>
      <c r="Z35">
        <v>177.91822206637499</v>
      </c>
      <c r="AA35">
        <v>172.16485473221601</v>
      </c>
      <c r="AB35">
        <v>169.88774652154501</v>
      </c>
      <c r="AC35">
        <v>211.93918606068499</v>
      </c>
      <c r="AD35">
        <v>224.41052932767201</v>
      </c>
      <c r="AE35">
        <v>245.529276962826</v>
      </c>
      <c r="AF35">
        <v>228.916048903508</v>
      </c>
      <c r="AG35">
        <f t="shared" si="1"/>
        <v>227.86856081876977</v>
      </c>
      <c r="AH35">
        <f t="shared" si="2"/>
        <v>181.67163953679187</v>
      </c>
      <c r="AI35">
        <v>147.73477683934399</v>
      </c>
    </row>
    <row r="36" spans="1:35" x14ac:dyDescent="0.35">
      <c r="A36">
        <v>39</v>
      </c>
      <c r="B36" s="1">
        <v>41498</v>
      </c>
      <c r="C36" t="s">
        <v>64</v>
      </c>
      <c r="D36">
        <v>178.90699385647699</v>
      </c>
      <c r="E36">
        <v>189.22951625641599</v>
      </c>
      <c r="J36">
        <v>223.08602167736601</v>
      </c>
      <c r="K36">
        <v>208.05291279365699</v>
      </c>
      <c r="L36">
        <v>214.09219325970199</v>
      </c>
      <c r="M36">
        <v>222.52420209498499</v>
      </c>
      <c r="N36">
        <v>266.19570159327901</v>
      </c>
      <c r="P36">
        <v>244.11704541956101</v>
      </c>
      <c r="Q36">
        <v>200.51749324050201</v>
      </c>
      <c r="R36">
        <v>220.31383916040801</v>
      </c>
      <c r="T36">
        <v>170.89634757658001</v>
      </c>
      <c r="U36">
        <v>150.58544450662001</v>
      </c>
      <c r="V36">
        <v>182.34610761794599</v>
      </c>
      <c r="W36">
        <v>180.90690038832699</v>
      </c>
      <c r="Y36">
        <v>116.786603487276</v>
      </c>
      <c r="Z36">
        <v>158.08431960301701</v>
      </c>
      <c r="AA36">
        <v>149.95219704029699</v>
      </c>
      <c r="AC36">
        <v>176.15527623932201</v>
      </c>
      <c r="AD36">
        <v>201.65914532708101</v>
      </c>
      <c r="AE36">
        <v>223.90645892499799</v>
      </c>
      <c r="AG36">
        <f t="shared" si="1"/>
        <v>193.91573600319086</v>
      </c>
      <c r="AH36">
        <f t="shared" si="2"/>
        <v>147.71881472121296</v>
      </c>
      <c r="AI36">
        <v>148.06920315309799</v>
      </c>
    </row>
    <row r="37" spans="1:35" x14ac:dyDescent="0.35">
      <c r="A37">
        <v>40</v>
      </c>
      <c r="B37" s="1">
        <v>41506</v>
      </c>
      <c r="C37" t="s">
        <v>65</v>
      </c>
      <c r="Q37">
        <v>207.534451447317</v>
      </c>
      <c r="R37">
        <v>223.20036948919599</v>
      </c>
      <c r="S37">
        <v>220.824349871328</v>
      </c>
      <c r="U37">
        <v>197.236954965671</v>
      </c>
      <c r="X37">
        <v>163.242475787432</v>
      </c>
      <c r="Y37">
        <v>143.900561495022</v>
      </c>
      <c r="Z37">
        <v>164.48090851491099</v>
      </c>
      <c r="AB37">
        <v>172.32248632324001</v>
      </c>
      <c r="AC37">
        <v>208.53810118737599</v>
      </c>
      <c r="AD37">
        <v>223.80374259279401</v>
      </c>
      <c r="AE37">
        <v>245.97542911654801</v>
      </c>
      <c r="AF37">
        <v>236.608719869379</v>
      </c>
      <c r="AG37">
        <f t="shared" si="1"/>
        <v>200.63904588835115</v>
      </c>
      <c r="AH37">
        <f t="shared" si="2"/>
        <v>154.44212460637326</v>
      </c>
      <c r="AI37">
        <v>149.04662727585799</v>
      </c>
    </row>
    <row r="38" spans="1:35" x14ac:dyDescent="0.35">
      <c r="A38">
        <v>41</v>
      </c>
      <c r="B38" s="1">
        <v>41506</v>
      </c>
      <c r="C38" t="s">
        <v>66</v>
      </c>
      <c r="D38">
        <v>210.25020332592899</v>
      </c>
      <c r="E38">
        <v>216.23462118237401</v>
      </c>
      <c r="F38">
        <v>237.063256675405</v>
      </c>
      <c r="G38">
        <v>250.232214471411</v>
      </c>
      <c r="H38">
        <v>282.10751291226899</v>
      </c>
      <c r="I38">
        <v>275.46814127219898</v>
      </c>
      <c r="J38">
        <v>273.87014737642897</v>
      </c>
      <c r="K38">
        <v>249.15304346924199</v>
      </c>
      <c r="L38">
        <v>262.68109339739499</v>
      </c>
      <c r="M38">
        <v>248.21184169281099</v>
      </c>
      <c r="N38">
        <v>292.61569617202099</v>
      </c>
      <c r="O38">
        <v>261.18577966807101</v>
      </c>
      <c r="P38">
        <v>270.443465719367</v>
      </c>
      <c r="Q38">
        <v>220.69919331163399</v>
      </c>
      <c r="R38">
        <v>235.912415314247</v>
      </c>
      <c r="S38">
        <v>232.35106732952599</v>
      </c>
      <c r="T38">
        <v>219.20410191100601</v>
      </c>
      <c r="U38">
        <v>208.73741585133899</v>
      </c>
      <c r="V38">
        <v>199.84390749856601</v>
      </c>
      <c r="W38">
        <v>212.78000209081901</v>
      </c>
      <c r="X38">
        <v>167.846681459753</v>
      </c>
      <c r="Y38">
        <v>152.167511330341</v>
      </c>
      <c r="Z38">
        <v>167.88643907355001</v>
      </c>
      <c r="AA38">
        <v>171.366916350661</v>
      </c>
      <c r="AB38">
        <v>176.32926169350699</v>
      </c>
      <c r="AC38">
        <v>213.33230016147499</v>
      </c>
      <c r="AD38">
        <v>226.40989060934899</v>
      </c>
      <c r="AE38">
        <v>248.78225448734401</v>
      </c>
      <c r="AF38">
        <v>240.37400806318999</v>
      </c>
      <c r="AG38">
        <f t="shared" si="1"/>
        <v>228.39794427142172</v>
      </c>
      <c r="AH38">
        <f t="shared" si="2"/>
        <v>182.20102298944383</v>
      </c>
      <c r="AI38">
        <v>148.76284801989999</v>
      </c>
    </row>
    <row r="39" spans="1:35" x14ac:dyDescent="0.35">
      <c r="A39">
        <v>42</v>
      </c>
      <c r="B39" s="1">
        <v>41522</v>
      </c>
      <c r="C39" t="s">
        <v>65</v>
      </c>
      <c r="D39">
        <v>190.836252807291</v>
      </c>
      <c r="E39">
        <v>201.29832439310701</v>
      </c>
      <c r="F39">
        <v>213.97722078003</v>
      </c>
      <c r="G39">
        <v>229.65989232077601</v>
      </c>
      <c r="H39">
        <v>262.20221916833702</v>
      </c>
      <c r="I39">
        <v>260.76538651279401</v>
      </c>
      <c r="J39">
        <v>250.88547360554</v>
      </c>
      <c r="K39">
        <v>236.73650310778299</v>
      </c>
      <c r="L39">
        <v>240.05193473100701</v>
      </c>
      <c r="M39">
        <v>229.36660113979099</v>
      </c>
      <c r="N39">
        <v>272.67683590036302</v>
      </c>
      <c r="O39">
        <v>241.833130034242</v>
      </c>
      <c r="P39">
        <v>253.274513725535</v>
      </c>
      <c r="Q39">
        <v>207.38551566270601</v>
      </c>
      <c r="R39">
        <v>220.57694482560299</v>
      </c>
      <c r="S39">
        <v>216.00712244444401</v>
      </c>
      <c r="T39">
        <v>205.08597497742201</v>
      </c>
      <c r="U39">
        <v>187.03338483066699</v>
      </c>
      <c r="V39">
        <v>194.34983903210099</v>
      </c>
      <c r="W39">
        <v>194.63895153797</v>
      </c>
      <c r="X39">
        <v>156.172320690959</v>
      </c>
      <c r="Y39">
        <v>137.80232671148599</v>
      </c>
      <c r="Z39">
        <v>159.97444768331701</v>
      </c>
      <c r="AA39">
        <v>162.21149227792199</v>
      </c>
      <c r="AB39">
        <v>160.92245329997999</v>
      </c>
      <c r="AC39">
        <v>203.76962939714599</v>
      </c>
      <c r="AD39">
        <v>217.191773097029</v>
      </c>
      <c r="AE39">
        <v>231.94513650790299</v>
      </c>
      <c r="AF39">
        <v>222.278177530633</v>
      </c>
      <c r="AG39">
        <f t="shared" si="1"/>
        <v>212.445164783927</v>
      </c>
      <c r="AH39">
        <f t="shared" si="2"/>
        <v>166.2482435019491</v>
      </c>
      <c r="AI39">
        <v>149.56757007815</v>
      </c>
    </row>
    <row r="40" spans="1:35" x14ac:dyDescent="0.35">
      <c r="A40">
        <v>43</v>
      </c>
      <c r="B40" s="1">
        <v>41522</v>
      </c>
      <c r="C40" t="s">
        <v>66</v>
      </c>
      <c r="O40">
        <v>250.48691366185801</v>
      </c>
      <c r="P40">
        <v>262.63946936282798</v>
      </c>
      <c r="Q40">
        <v>213.71117118087699</v>
      </c>
      <c r="AG40">
        <f t="shared" si="1"/>
        <v>242.27918473518767</v>
      </c>
      <c r="AH40">
        <f t="shared" si="2"/>
        <v>196.08226345320978</v>
      </c>
      <c r="AI40">
        <v>149.812112932302</v>
      </c>
    </row>
    <row r="41" spans="1:35" x14ac:dyDescent="0.35">
      <c r="A41">
        <v>44</v>
      </c>
      <c r="B41" s="1">
        <v>41523</v>
      </c>
      <c r="C41" t="s">
        <v>67</v>
      </c>
      <c r="E41">
        <v>195.637108698042</v>
      </c>
      <c r="F41">
        <v>211.06240532262001</v>
      </c>
      <c r="G41">
        <v>222.665148669302</v>
      </c>
      <c r="H41">
        <v>249.960532221177</v>
      </c>
      <c r="I41">
        <v>252.08911460882101</v>
      </c>
      <c r="J41">
        <v>243.87547361574599</v>
      </c>
      <c r="K41">
        <v>218.51644129293999</v>
      </c>
      <c r="O41">
        <v>241.00333500338999</v>
      </c>
      <c r="P41">
        <v>250.15064641875</v>
      </c>
      <c r="R41">
        <v>215.55506359724001</v>
      </c>
      <c r="S41">
        <v>207.13516907618799</v>
      </c>
      <c r="T41">
        <v>191.172236414369</v>
      </c>
      <c r="U41">
        <v>176.31827173121499</v>
      </c>
      <c r="W41">
        <v>204.500471215772</v>
      </c>
      <c r="X41">
        <v>155.181673208756</v>
      </c>
      <c r="Y41">
        <v>136.53334757180801</v>
      </c>
      <c r="AB41">
        <v>151.574704797198</v>
      </c>
      <c r="AC41">
        <v>191.65582597397801</v>
      </c>
      <c r="AF41">
        <v>217.58351490397001</v>
      </c>
      <c r="AG41">
        <f t="shared" si="1"/>
        <v>206.9563412811201</v>
      </c>
      <c r="AH41">
        <f t="shared" si="2"/>
        <v>160.75941999914221</v>
      </c>
      <c r="AI41">
        <v>149.89054128519899</v>
      </c>
    </row>
    <row r="42" spans="1:35" x14ac:dyDescent="0.35">
      <c r="A42">
        <v>45</v>
      </c>
      <c r="B42" s="1">
        <v>41531</v>
      </c>
      <c r="C42" t="s">
        <v>68</v>
      </c>
      <c r="G42">
        <v>230.18746821116301</v>
      </c>
      <c r="H42">
        <v>260.32694481454399</v>
      </c>
      <c r="I42">
        <v>265.90220180565399</v>
      </c>
      <c r="J42">
        <v>258.48609401604</v>
      </c>
      <c r="K42">
        <v>232.070398662272</v>
      </c>
      <c r="L42">
        <v>242.01983838290701</v>
      </c>
      <c r="M42">
        <v>237.435853412776</v>
      </c>
      <c r="N42">
        <v>275.98161397252397</v>
      </c>
      <c r="O42">
        <v>243.4454127379</v>
      </c>
      <c r="P42">
        <v>260.74495769131101</v>
      </c>
      <c r="T42">
        <v>211.28415054847099</v>
      </c>
      <c r="U42">
        <v>191.88241146464699</v>
      </c>
      <c r="V42">
        <v>197.606495994406</v>
      </c>
      <c r="W42">
        <v>202.25578385026199</v>
      </c>
      <c r="X42">
        <v>155.73665625413801</v>
      </c>
      <c r="Y42">
        <v>141.851397574223</v>
      </c>
      <c r="Z42">
        <v>165.68356947789999</v>
      </c>
      <c r="AA42">
        <v>163.21333116903301</v>
      </c>
      <c r="AB42">
        <v>157.496288976844</v>
      </c>
      <c r="AD42">
        <v>111.671350899825</v>
      </c>
      <c r="AG42">
        <f t="shared" si="1"/>
        <v>210.26411099584197</v>
      </c>
      <c r="AH42">
        <f t="shared" si="2"/>
        <v>164.06718971386408</v>
      </c>
      <c r="AI42">
        <v>150.13572839883901</v>
      </c>
    </row>
    <row r="43" spans="1:35" x14ac:dyDescent="0.35">
      <c r="A43">
        <v>47</v>
      </c>
      <c r="B43" s="1">
        <v>41539</v>
      </c>
      <c r="C43" t="s">
        <v>69</v>
      </c>
      <c r="E43">
        <v>184.69187248460199</v>
      </c>
      <c r="F43">
        <v>198.19446364837501</v>
      </c>
      <c r="G43">
        <v>202.187989452746</v>
      </c>
      <c r="H43">
        <v>227.796392358254</v>
      </c>
      <c r="I43">
        <v>236.22067437036301</v>
      </c>
      <c r="J43">
        <v>231.45884911242101</v>
      </c>
      <c r="N43">
        <v>267.95443933995301</v>
      </c>
      <c r="O43">
        <v>229.54042985690501</v>
      </c>
      <c r="P43">
        <v>238.148645317676</v>
      </c>
      <c r="R43">
        <v>207.61776242266501</v>
      </c>
      <c r="S43">
        <v>192.21963843909899</v>
      </c>
      <c r="T43">
        <v>181.847746219909</v>
      </c>
      <c r="U43">
        <v>166.668702192072</v>
      </c>
      <c r="W43">
        <v>199.120948847476</v>
      </c>
      <c r="X43">
        <v>142.99868259128499</v>
      </c>
      <c r="Y43">
        <v>123.217481933866</v>
      </c>
      <c r="AA43">
        <v>143.607188489441</v>
      </c>
      <c r="AB43">
        <v>140.66396271842601</v>
      </c>
      <c r="AE43">
        <v>224.247250139919</v>
      </c>
      <c r="AF43">
        <v>211.059989568226</v>
      </c>
      <c r="AG43">
        <f t="shared" si="1"/>
        <v>197.47315547518397</v>
      </c>
      <c r="AH43">
        <f t="shared" si="2"/>
        <v>151.27623419320608</v>
      </c>
      <c r="AI43">
        <v>150.62450074339</v>
      </c>
    </row>
    <row r="44" spans="1:35" x14ac:dyDescent="0.35">
      <c r="A44">
        <v>48</v>
      </c>
      <c r="B44" s="1">
        <v>41546</v>
      </c>
      <c r="C44" t="s">
        <v>70</v>
      </c>
      <c r="D44">
        <v>180.479226234983</v>
      </c>
      <c r="E44">
        <v>190.89418302897701</v>
      </c>
      <c r="F44">
        <v>209.245781526759</v>
      </c>
      <c r="G44">
        <v>218.526501960291</v>
      </c>
      <c r="H44">
        <v>252.84118164783001</v>
      </c>
      <c r="L44">
        <v>237.024523467086</v>
      </c>
      <c r="M44">
        <v>223.21589889103899</v>
      </c>
      <c r="N44">
        <v>266.38638357857798</v>
      </c>
      <c r="O44">
        <v>241.73527977747901</v>
      </c>
      <c r="Q44">
        <v>195.59156353654799</v>
      </c>
      <c r="R44">
        <v>219.48104183953899</v>
      </c>
      <c r="S44">
        <v>202.18259431162599</v>
      </c>
      <c r="V44">
        <v>179.56683242282199</v>
      </c>
      <c r="W44">
        <v>209.800145532447</v>
      </c>
      <c r="X44">
        <v>134.198883797337</v>
      </c>
      <c r="Z44">
        <v>141.69484076546999</v>
      </c>
      <c r="AA44">
        <v>145.30992490951201</v>
      </c>
      <c r="AC44">
        <v>188.50777393058701</v>
      </c>
      <c r="AD44">
        <v>197.31452742016</v>
      </c>
      <c r="AE44">
        <v>220.191236353807</v>
      </c>
      <c r="AF44">
        <v>211.59207666108401</v>
      </c>
      <c r="AG44">
        <f t="shared" si="1"/>
        <v>203.13240007590295</v>
      </c>
      <c r="AH44">
        <f t="shared" si="2"/>
        <v>156.93547879392506</v>
      </c>
      <c r="AI44">
        <v>152.53236748433</v>
      </c>
    </row>
    <row r="45" spans="1:35" x14ac:dyDescent="0.35">
      <c r="A45">
        <v>49</v>
      </c>
      <c r="B45" s="1">
        <v>41547</v>
      </c>
      <c r="C45" t="s">
        <v>71</v>
      </c>
      <c r="D45">
        <v>194.11085908708699</v>
      </c>
      <c r="E45">
        <v>200.484044111495</v>
      </c>
      <c r="F45">
        <v>207.93914459675699</v>
      </c>
      <c r="G45">
        <v>222.21463232693901</v>
      </c>
      <c r="H45">
        <v>252.47890791786099</v>
      </c>
      <c r="I45">
        <v>261.073839080342</v>
      </c>
      <c r="J45">
        <v>257.49364902541799</v>
      </c>
      <c r="K45">
        <v>231.78021859381201</v>
      </c>
      <c r="L45">
        <v>244.07218846849199</v>
      </c>
      <c r="M45">
        <v>238.48736201510599</v>
      </c>
      <c r="N45">
        <v>271.67435150661601</v>
      </c>
      <c r="O45">
        <v>248.411487948548</v>
      </c>
      <c r="P45">
        <v>249.943396799807</v>
      </c>
      <c r="Q45">
        <v>207.11377309028001</v>
      </c>
      <c r="R45">
        <v>222.80434305594201</v>
      </c>
      <c r="S45">
        <v>207.28889661107499</v>
      </c>
      <c r="T45">
        <v>205.30311216627101</v>
      </c>
      <c r="U45">
        <v>188.70057080844799</v>
      </c>
      <c r="V45">
        <v>197.97900814026499</v>
      </c>
      <c r="W45">
        <v>215.970869926587</v>
      </c>
      <c r="X45">
        <v>143.77911764464699</v>
      </c>
      <c r="Y45">
        <v>132.029631476649</v>
      </c>
      <c r="Z45">
        <v>161.55622178835</v>
      </c>
      <c r="AA45">
        <v>159.31458755377</v>
      </c>
      <c r="AB45">
        <v>162.98834164597099</v>
      </c>
      <c r="AC45">
        <v>202.073894188293</v>
      </c>
      <c r="AD45">
        <v>217.018078453866</v>
      </c>
      <c r="AE45">
        <v>229.595300635174</v>
      </c>
      <c r="AF45">
        <v>220.50005797772201</v>
      </c>
      <c r="AG45">
        <f t="shared" si="1"/>
        <v>212.21309953936517</v>
      </c>
      <c r="AH45">
        <f t="shared" si="2"/>
        <v>166.01617825738728</v>
      </c>
      <c r="AI45">
        <v>152.87641332443201</v>
      </c>
    </row>
    <row r="46" spans="1:35" x14ac:dyDescent="0.35">
      <c r="A46">
        <v>51</v>
      </c>
      <c r="B46" s="1">
        <v>41602</v>
      </c>
      <c r="C46" t="s">
        <v>72</v>
      </c>
      <c r="D46">
        <v>223.309287789444</v>
      </c>
      <c r="E46">
        <v>229.254149580789</v>
      </c>
      <c r="F46">
        <v>240.611588776339</v>
      </c>
      <c r="G46">
        <v>231.30429472755699</v>
      </c>
      <c r="H46">
        <v>244.40902934271401</v>
      </c>
      <c r="I46">
        <v>247.36605473974001</v>
      </c>
      <c r="J46">
        <v>263.44045213737002</v>
      </c>
      <c r="K46">
        <v>251.656153215953</v>
      </c>
      <c r="L46">
        <v>255.29961206789801</v>
      </c>
      <c r="M46">
        <v>245.692683478497</v>
      </c>
      <c r="N46">
        <v>282.09982524808697</v>
      </c>
      <c r="O46">
        <v>238.55211990550799</v>
      </c>
      <c r="P46">
        <v>240.95084129278499</v>
      </c>
      <c r="Q46">
        <v>205.15380053715799</v>
      </c>
      <c r="R46">
        <v>205.91068685545901</v>
      </c>
      <c r="S46">
        <v>208.25751044447199</v>
      </c>
      <c r="T46">
        <v>198.887783292021</v>
      </c>
      <c r="U46">
        <v>185.280541932044</v>
      </c>
      <c r="V46">
        <v>215.77500780790899</v>
      </c>
      <c r="W46">
        <v>215.07471766564001</v>
      </c>
      <c r="X46">
        <v>164.48249353999699</v>
      </c>
      <c r="Y46">
        <v>154.90807180706699</v>
      </c>
      <c r="Z46">
        <v>160.821301266262</v>
      </c>
      <c r="AA46">
        <v>164.53668428855801</v>
      </c>
      <c r="AB46">
        <v>175.16096594632501</v>
      </c>
      <c r="AC46">
        <v>197.71367353186901</v>
      </c>
      <c r="AD46">
        <v>201.23615829464401</v>
      </c>
      <c r="AE46">
        <v>223.63625269226199</v>
      </c>
      <c r="AF46">
        <v>206.019764554125</v>
      </c>
      <c r="AG46">
        <f t="shared" si="1"/>
        <v>216.4414312675342</v>
      </c>
      <c r="AH46">
        <f t="shared" si="2"/>
        <v>170.24450998555631</v>
      </c>
      <c r="AI46">
        <v>152.80086336198099</v>
      </c>
    </row>
    <row r="47" spans="1:35" x14ac:dyDescent="0.35">
      <c r="A47">
        <v>52</v>
      </c>
      <c r="B47" s="1">
        <v>41602</v>
      </c>
      <c r="C47" t="s">
        <v>62</v>
      </c>
      <c r="D47">
        <v>234.259197814304</v>
      </c>
      <c r="E47">
        <v>243.11110786819501</v>
      </c>
      <c r="F47">
        <v>259.42886672283902</v>
      </c>
      <c r="G47">
        <v>246.713492145728</v>
      </c>
      <c r="H47">
        <v>257.48799033108901</v>
      </c>
      <c r="I47">
        <v>262.79773260060301</v>
      </c>
      <c r="J47">
        <v>274.95059467927803</v>
      </c>
      <c r="K47">
        <v>264.13578560521898</v>
      </c>
      <c r="L47">
        <v>271.07676019654201</v>
      </c>
      <c r="M47">
        <v>264.59362512827198</v>
      </c>
      <c r="N47">
        <v>294.69851105832902</v>
      </c>
      <c r="O47">
        <v>251.270545215966</v>
      </c>
      <c r="P47">
        <v>255.13045516303399</v>
      </c>
      <c r="Q47">
        <v>220.372487277228</v>
      </c>
      <c r="R47">
        <v>223.470163422908</v>
      </c>
      <c r="S47">
        <v>227.372660437577</v>
      </c>
      <c r="T47">
        <v>213.45545596931299</v>
      </c>
      <c r="U47">
        <v>199.016518331393</v>
      </c>
      <c r="V47">
        <v>229.65510976868501</v>
      </c>
      <c r="W47">
        <v>229.025869525118</v>
      </c>
      <c r="X47">
        <v>178.66322195219101</v>
      </c>
      <c r="Y47">
        <v>161.36448947478999</v>
      </c>
      <c r="Z47">
        <v>166.59317245008901</v>
      </c>
      <c r="AA47">
        <v>171.616173570879</v>
      </c>
      <c r="AB47">
        <v>178.800870690973</v>
      </c>
      <c r="AC47">
        <v>197.75542558879599</v>
      </c>
      <c r="AD47">
        <v>203.87412206449201</v>
      </c>
      <c r="AE47">
        <v>230.34650333464</v>
      </c>
      <c r="AF47">
        <v>211.57357288671901</v>
      </c>
      <c r="AG47">
        <f t="shared" si="1"/>
        <v>228.36587866466178</v>
      </c>
      <c r="AH47">
        <f t="shared" si="2"/>
        <v>182.16895738268389</v>
      </c>
      <c r="AI47">
        <v>152.27763573796301</v>
      </c>
    </row>
    <row r="48" spans="1:35" x14ac:dyDescent="0.35">
      <c r="A48">
        <v>53</v>
      </c>
      <c r="B48" s="1">
        <v>41603</v>
      </c>
      <c r="C48" t="s">
        <v>73</v>
      </c>
      <c r="G48">
        <v>241.71394761015</v>
      </c>
      <c r="H48">
        <v>244.30292267701799</v>
      </c>
      <c r="I48">
        <v>246.118669271995</v>
      </c>
      <c r="J48">
        <v>260.54660675366398</v>
      </c>
      <c r="K48">
        <v>264.366523105949</v>
      </c>
      <c r="L48">
        <v>260.49895024403298</v>
      </c>
      <c r="O48">
        <v>244.54111343324399</v>
      </c>
      <c r="P48">
        <v>244.64842345706001</v>
      </c>
      <c r="S48">
        <v>213.172762511759</v>
      </c>
      <c r="T48">
        <v>196.60949823468599</v>
      </c>
      <c r="U48">
        <v>192.70223601245999</v>
      </c>
      <c r="X48">
        <v>171.99960249397199</v>
      </c>
      <c r="Y48">
        <v>152.36086614940299</v>
      </c>
      <c r="Z48">
        <v>151.915154453376</v>
      </c>
      <c r="AB48">
        <v>173.14495434156299</v>
      </c>
      <c r="AC48">
        <v>187.41305152551899</v>
      </c>
      <c r="AF48">
        <v>209.279560799226</v>
      </c>
      <c r="AG48">
        <f t="shared" si="1"/>
        <v>215.01969665147513</v>
      </c>
      <c r="AH48">
        <f t="shared" si="2"/>
        <v>168.82277536949724</v>
      </c>
      <c r="AI48">
        <v>152.96768553617599</v>
      </c>
    </row>
    <row r="49" spans="1:38" x14ac:dyDescent="0.35">
      <c r="A49">
        <v>54</v>
      </c>
      <c r="B49" s="1">
        <v>41611</v>
      </c>
      <c r="C49" t="s">
        <v>74</v>
      </c>
      <c r="Q49">
        <v>204.39552060807199</v>
      </c>
      <c r="R49">
        <v>201.623821444458</v>
      </c>
      <c r="S49">
        <v>212.81772069850501</v>
      </c>
      <c r="T49">
        <v>193.76179531595</v>
      </c>
      <c r="U49">
        <v>188.01994304216001</v>
      </c>
      <c r="V49">
        <v>209.21717908758399</v>
      </c>
      <c r="W49">
        <v>210.69295224043901</v>
      </c>
      <c r="X49">
        <v>162.951892887615</v>
      </c>
      <c r="AG49">
        <f t="shared" si="1"/>
        <v>197.93510316559787</v>
      </c>
      <c r="AH49">
        <f t="shared" si="2"/>
        <v>151.73818188361997</v>
      </c>
      <c r="AI49">
        <v>154.842755692808</v>
      </c>
    </row>
    <row r="50" spans="1:38" x14ac:dyDescent="0.35">
      <c r="A50">
        <v>55</v>
      </c>
      <c r="B50" s="1">
        <v>41635</v>
      </c>
      <c r="C50" t="s">
        <v>75</v>
      </c>
      <c r="D50">
        <v>210.17677183297801</v>
      </c>
      <c r="E50">
        <v>221.966864647737</v>
      </c>
      <c r="F50">
        <v>229.90243594984599</v>
      </c>
      <c r="G50">
        <v>218.478136774532</v>
      </c>
      <c r="H50">
        <v>241.22560631264901</v>
      </c>
      <c r="I50">
        <v>244.72910099983901</v>
      </c>
      <c r="M50">
        <v>250.78022292750899</v>
      </c>
      <c r="N50">
        <v>291.95746996973099</v>
      </c>
      <c r="O50">
        <v>247.543683084696</v>
      </c>
      <c r="P50">
        <v>250.80507272775401</v>
      </c>
      <c r="R50">
        <v>218.86978191466301</v>
      </c>
      <c r="S50">
        <v>220.69328531517101</v>
      </c>
      <c r="T50">
        <v>195.23595640841</v>
      </c>
      <c r="W50">
        <v>213.61773311544701</v>
      </c>
      <c r="X50">
        <v>161.37142233487401</v>
      </c>
      <c r="AA50">
        <v>163.22683618222399</v>
      </c>
      <c r="AB50">
        <v>164.64970048107</v>
      </c>
      <c r="AD50">
        <v>189.23823038717401</v>
      </c>
      <c r="AE50">
        <v>206.76997076113699</v>
      </c>
      <c r="AF50">
        <v>190.72996295182</v>
      </c>
      <c r="AG50">
        <f t="shared" si="1"/>
        <v>216.59841225396309</v>
      </c>
      <c r="AH50">
        <f t="shared" si="2"/>
        <v>170.4014909719852</v>
      </c>
      <c r="AI50">
        <v>155.201414325374</v>
      </c>
    </row>
    <row r="51" spans="1:38" x14ac:dyDescent="0.35">
      <c r="A51">
        <v>56</v>
      </c>
      <c r="B51" s="1">
        <v>41651</v>
      </c>
      <c r="C51" t="s">
        <v>76</v>
      </c>
      <c r="D51">
        <v>229.935121314437</v>
      </c>
      <c r="E51">
        <v>246.20842988381401</v>
      </c>
      <c r="AD51">
        <v>212.278299628534</v>
      </c>
      <c r="AE51">
        <v>236.19925569996599</v>
      </c>
      <c r="AF51">
        <v>226.52779775161201</v>
      </c>
      <c r="AG51">
        <f t="shared" si="1"/>
        <v>230.2297808556726</v>
      </c>
      <c r="AH51">
        <f t="shared" si="2"/>
        <v>184.03285957369471</v>
      </c>
      <c r="AI51">
        <v>155.35991166689499</v>
      </c>
    </row>
    <row r="52" spans="1:38" x14ac:dyDescent="0.35">
      <c r="A52">
        <v>57</v>
      </c>
      <c r="B52" s="1">
        <v>41658</v>
      </c>
      <c r="C52" t="s">
        <v>77</v>
      </c>
      <c r="D52">
        <v>184.16271267782901</v>
      </c>
      <c r="I52">
        <v>223.674167441637</v>
      </c>
      <c r="J52">
        <v>244.18812954680899</v>
      </c>
      <c r="K52">
        <v>226.39165476292399</v>
      </c>
      <c r="L52">
        <v>230.09169587693401</v>
      </c>
      <c r="M52">
        <v>223.33873341824599</v>
      </c>
      <c r="N52">
        <v>253.13337499482699</v>
      </c>
      <c r="P52">
        <v>216.36252249380399</v>
      </c>
      <c r="Q52">
        <v>187.42612120517799</v>
      </c>
      <c r="T52">
        <v>171.76389832673101</v>
      </c>
      <c r="U52">
        <v>158.37689595030301</v>
      </c>
      <c r="V52">
        <v>189.777551620976</v>
      </c>
      <c r="Y52">
        <v>129.20840059719299</v>
      </c>
      <c r="Z52">
        <v>126.216437459224</v>
      </c>
      <c r="AA52">
        <v>139.89464816326799</v>
      </c>
      <c r="AC52">
        <v>165.627739569287</v>
      </c>
      <c r="AD52">
        <v>166.601000266971</v>
      </c>
      <c r="AG52">
        <f t="shared" si="1"/>
        <v>190.3668049630671</v>
      </c>
      <c r="AH52">
        <f t="shared" si="2"/>
        <v>144.1698836810892</v>
      </c>
      <c r="AI52">
        <v>155.211301218372</v>
      </c>
    </row>
    <row r="53" spans="1:38" x14ac:dyDescent="0.35">
      <c r="A53">
        <v>58</v>
      </c>
      <c r="B53" s="1">
        <v>41690</v>
      </c>
      <c r="C53" t="s">
        <v>78</v>
      </c>
      <c r="D53">
        <v>204.877310320699</v>
      </c>
      <c r="E53">
        <v>219.66839410626099</v>
      </c>
      <c r="F53">
        <v>220.11050673609299</v>
      </c>
      <c r="G53">
        <v>220.32332660736901</v>
      </c>
      <c r="H53">
        <v>249.64845042895101</v>
      </c>
      <c r="I53">
        <v>259.39016729341103</v>
      </c>
      <c r="M53">
        <v>241.513286170675</v>
      </c>
      <c r="N53">
        <v>278.498635030956</v>
      </c>
      <c r="O53">
        <v>240.45473024832799</v>
      </c>
      <c r="P53">
        <v>255.94459677431999</v>
      </c>
      <c r="R53">
        <v>219.903682632</v>
      </c>
      <c r="S53">
        <v>223.51059779047699</v>
      </c>
      <c r="T53">
        <v>204.38792981667501</v>
      </c>
      <c r="W53">
        <v>204.34957034188</v>
      </c>
      <c r="X53">
        <v>168.336703173996</v>
      </c>
      <c r="AA53">
        <v>149.45963712351099</v>
      </c>
      <c r="AB53">
        <v>170.406514307127</v>
      </c>
      <c r="AD53">
        <v>179.48196415781399</v>
      </c>
      <c r="AE53">
        <v>193.43610214184599</v>
      </c>
      <c r="AF53">
        <v>196.01338227938399</v>
      </c>
      <c r="AG53">
        <f t="shared" si="1"/>
        <v>214.98577437408863</v>
      </c>
      <c r="AH53">
        <f t="shared" si="2"/>
        <v>168.78885309211074</v>
      </c>
      <c r="AI53">
        <v>156.33375565299499</v>
      </c>
    </row>
    <row r="54" spans="1:38" x14ac:dyDescent="0.35">
      <c r="A54">
        <v>59</v>
      </c>
      <c r="B54" s="1">
        <v>41698</v>
      </c>
      <c r="C54" t="s">
        <v>79</v>
      </c>
      <c r="D54">
        <v>221.07938847992901</v>
      </c>
      <c r="E54">
        <v>225.08626201449499</v>
      </c>
      <c r="F54">
        <v>218.90038910068699</v>
      </c>
      <c r="G54">
        <v>225.164235519306</v>
      </c>
      <c r="H54">
        <v>259.14387462447797</v>
      </c>
      <c r="I54">
        <v>271.32951193558802</v>
      </c>
      <c r="J54">
        <v>280.05772601214397</v>
      </c>
      <c r="K54">
        <v>260.03747310964002</v>
      </c>
      <c r="L54">
        <v>264.826750633448</v>
      </c>
      <c r="M54">
        <v>259.45921264822999</v>
      </c>
      <c r="N54">
        <v>295.563524716149</v>
      </c>
      <c r="O54">
        <v>273.06510647278998</v>
      </c>
      <c r="P54">
        <v>258.57561241877198</v>
      </c>
      <c r="Q54">
        <v>228.44148834260801</v>
      </c>
      <c r="R54">
        <v>234.89218230093999</v>
      </c>
      <c r="S54">
        <v>232.92119858753</v>
      </c>
      <c r="T54">
        <v>209.878666616613</v>
      </c>
      <c r="U54">
        <v>210.06349357270301</v>
      </c>
      <c r="V54">
        <v>219.80891942755599</v>
      </c>
      <c r="W54">
        <v>219.502773881378</v>
      </c>
      <c r="X54">
        <v>179.92060315901901</v>
      </c>
      <c r="Y54">
        <v>163.38254368968899</v>
      </c>
      <c r="Z54">
        <v>175.27686943191199</v>
      </c>
      <c r="AA54">
        <v>169.12668559796299</v>
      </c>
      <c r="AB54">
        <v>169.29289568578599</v>
      </c>
      <c r="AC54">
        <v>147.44371776666699</v>
      </c>
      <c r="AD54">
        <v>152.684677993734</v>
      </c>
      <c r="AE54">
        <v>175.251589030036</v>
      </c>
      <c r="AF54">
        <v>165.98701714884601</v>
      </c>
      <c r="AG54">
        <f t="shared" si="1"/>
        <v>219.52290999719429</v>
      </c>
      <c r="AH54">
        <f t="shared" si="2"/>
        <v>173.3259887152164</v>
      </c>
      <c r="AI54">
        <v>156.507448035046</v>
      </c>
    </row>
    <row r="55" spans="1:38" x14ac:dyDescent="0.35">
      <c r="A55">
        <v>60</v>
      </c>
      <c r="B55" s="1">
        <v>41698</v>
      </c>
      <c r="C55" t="s">
        <v>80</v>
      </c>
      <c r="H55">
        <v>272.03159918563301</v>
      </c>
      <c r="I55">
        <v>288.74208882777299</v>
      </c>
      <c r="J55">
        <v>302.89839723014001</v>
      </c>
      <c r="K55">
        <v>276.84137931925102</v>
      </c>
      <c r="L55">
        <v>275.74313511793099</v>
      </c>
      <c r="M55">
        <v>276.955522977935</v>
      </c>
      <c r="N55">
        <v>316.04910894892799</v>
      </c>
      <c r="O55">
        <v>279.62731465810299</v>
      </c>
      <c r="P55">
        <v>273.48051551901801</v>
      </c>
      <c r="Q55">
        <v>241.10956788062899</v>
      </c>
      <c r="R55">
        <v>246.004101439024</v>
      </c>
      <c r="S55">
        <v>249.125758671867</v>
      </c>
      <c r="T55">
        <v>223.33528348512399</v>
      </c>
      <c r="U55">
        <v>217.32317020803799</v>
      </c>
      <c r="V55">
        <v>229.984507083517</v>
      </c>
      <c r="W55">
        <v>229.00874078493899</v>
      </c>
      <c r="X55">
        <v>185.18453677566001</v>
      </c>
      <c r="Y55">
        <v>178.192380700744</v>
      </c>
      <c r="Z55">
        <v>178.15511250155001</v>
      </c>
      <c r="AA55">
        <v>171.67246179533501</v>
      </c>
      <c r="AB55">
        <v>180.528919456637</v>
      </c>
      <c r="AC55">
        <v>154.95302116448701</v>
      </c>
      <c r="AD55">
        <v>162.93310003757</v>
      </c>
      <c r="AE55">
        <v>179.34094149345401</v>
      </c>
      <c r="AF55">
        <v>172.08397814669701</v>
      </c>
      <c r="AG55">
        <f t="shared" si="1"/>
        <v>230.45218573639934</v>
      </c>
      <c r="AH55">
        <f t="shared" si="2"/>
        <v>184.25526445442145</v>
      </c>
      <c r="AI55">
        <v>157.55223694526299</v>
      </c>
    </row>
    <row r="56" spans="1:38" x14ac:dyDescent="0.35">
      <c r="A56">
        <v>61</v>
      </c>
      <c r="B56" s="1">
        <v>41706</v>
      </c>
      <c r="C56" t="s">
        <v>81</v>
      </c>
      <c r="F56">
        <v>177.46051641218901</v>
      </c>
      <c r="G56">
        <v>169.105365753607</v>
      </c>
      <c r="H56">
        <v>191.20401139498099</v>
      </c>
      <c r="I56">
        <v>211.336009472174</v>
      </c>
      <c r="J56">
        <v>225.44151891851601</v>
      </c>
      <c r="K56">
        <v>212.17213249714899</v>
      </c>
      <c r="O56">
        <v>196.697702534538</v>
      </c>
      <c r="P56">
        <v>212.997087602698</v>
      </c>
      <c r="R56">
        <v>168.70894527312001</v>
      </c>
      <c r="S56">
        <v>172.00948632192001</v>
      </c>
      <c r="T56">
        <v>162.48575650764701</v>
      </c>
      <c r="U56">
        <v>153.96081711292001</v>
      </c>
      <c r="W56">
        <v>162.09016982365301</v>
      </c>
      <c r="X56">
        <v>123.09488272483399</v>
      </c>
      <c r="Y56">
        <v>118.57806772120399</v>
      </c>
      <c r="AB56">
        <v>137.79963552342201</v>
      </c>
      <c r="AE56">
        <v>148.241853018168</v>
      </c>
      <c r="AF56">
        <v>141.15618202630799</v>
      </c>
      <c r="AG56">
        <f t="shared" si="1"/>
        <v>171.36334114661381</v>
      </c>
      <c r="AH56">
        <f t="shared" si="2"/>
        <v>125.16641986463591</v>
      </c>
      <c r="AI56">
        <v>157.76607789197101</v>
      </c>
    </row>
    <row r="57" spans="1:38" x14ac:dyDescent="0.35">
      <c r="A57">
        <v>62</v>
      </c>
      <c r="B57" s="1">
        <v>41714</v>
      </c>
      <c r="C57" t="s">
        <v>82</v>
      </c>
      <c r="R57">
        <v>222.68382808860801</v>
      </c>
      <c r="S57">
        <v>220.55571818265</v>
      </c>
      <c r="T57">
        <v>193.88860095352001</v>
      </c>
      <c r="U57">
        <v>185.98842112174501</v>
      </c>
      <c r="V57">
        <v>200.87680614734199</v>
      </c>
      <c r="W57">
        <v>207.138178125965</v>
      </c>
      <c r="X57">
        <v>164.76580025982</v>
      </c>
      <c r="Y57">
        <v>155.95183982932701</v>
      </c>
      <c r="Z57">
        <v>156.762825756773</v>
      </c>
      <c r="AA57">
        <v>153.730894707468</v>
      </c>
      <c r="AB57">
        <v>160.094153678986</v>
      </c>
      <c r="AC57">
        <v>175.15920726232901</v>
      </c>
      <c r="AD57">
        <v>164.65435480385199</v>
      </c>
      <c r="AE57">
        <v>181.67363106960201</v>
      </c>
      <c r="AF57">
        <v>172.87795704405599</v>
      </c>
      <c r="AG57">
        <f t="shared" si="1"/>
        <v>181.12014780213622</v>
      </c>
      <c r="AH57">
        <f t="shared" si="2"/>
        <v>134.92322652015832</v>
      </c>
      <c r="AI57">
        <v>158.07305877035299</v>
      </c>
    </row>
    <row r="58" spans="1:38" x14ac:dyDescent="0.35">
      <c r="A58">
        <v>63</v>
      </c>
      <c r="B58" s="1">
        <v>41722</v>
      </c>
      <c r="C58" t="s">
        <v>83</v>
      </c>
      <c r="D58">
        <v>206.87253047971799</v>
      </c>
      <c r="E58">
        <v>216.98456818416</v>
      </c>
      <c r="F58">
        <v>210.69400752544701</v>
      </c>
      <c r="G58">
        <v>199.96543977735601</v>
      </c>
      <c r="L58">
        <v>245.643947963328</v>
      </c>
      <c r="M58">
        <v>232.563560333563</v>
      </c>
      <c r="N58">
        <v>269.33541350751102</v>
      </c>
      <c r="O58">
        <v>229.190377893196</v>
      </c>
      <c r="Q58">
        <v>202.21648230559899</v>
      </c>
      <c r="R58">
        <v>217.27469458780899</v>
      </c>
      <c r="S58">
        <v>214.446762723929</v>
      </c>
      <c r="V58">
        <v>186.34916015545599</v>
      </c>
      <c r="W58">
        <v>188.79844348836701</v>
      </c>
      <c r="X58">
        <v>149.15521745944099</v>
      </c>
      <c r="Z58">
        <v>148.834502629517</v>
      </c>
      <c r="AA58">
        <v>140.72639961912901</v>
      </c>
      <c r="AC58">
        <v>155.06140435179799</v>
      </c>
      <c r="AD58">
        <v>147.93356834951501</v>
      </c>
      <c r="AE58">
        <v>169.17986446465699</v>
      </c>
      <c r="AF58">
        <v>159.398305214316</v>
      </c>
      <c r="AG58">
        <f t="shared" si="1"/>
        <v>194.53123255069059</v>
      </c>
      <c r="AH58">
        <f t="shared" si="2"/>
        <v>148.3343112687127</v>
      </c>
      <c r="AI58">
        <v>157.89932641653999</v>
      </c>
      <c r="AJ58">
        <f>1-(($AI$57-AI58)/24.26)</f>
        <v>0.99283873232427888</v>
      </c>
      <c r="AK58">
        <f>B58-$B$57</f>
        <v>8</v>
      </c>
      <c r="AL58">
        <f>AK58/365</f>
        <v>2.1917808219178082E-2</v>
      </c>
    </row>
    <row r="59" spans="1:38" x14ac:dyDescent="0.35">
      <c r="A59">
        <v>64</v>
      </c>
      <c r="B59" s="1">
        <v>41730</v>
      </c>
      <c r="C59" t="s">
        <v>84</v>
      </c>
      <c r="X59">
        <v>141.09248952113899</v>
      </c>
      <c r="Y59">
        <v>127.71695947137199</v>
      </c>
      <c r="AC59">
        <v>157.90056091464001</v>
      </c>
      <c r="AG59">
        <f t="shared" si="1"/>
        <v>142.23666996905033</v>
      </c>
      <c r="AH59">
        <f t="shared" si="2"/>
        <v>96.039748687072432</v>
      </c>
      <c r="AI59">
        <v>157.35581866045899</v>
      </c>
      <c r="AJ59">
        <f t="shared" ref="AJ59:AJ81" si="3">1-(($AI$57-AI59)/24.26)</f>
        <v>0.97043527988895328</v>
      </c>
      <c r="AK59">
        <f t="shared" ref="AK59:AK80" si="4">B59-$B$57</f>
        <v>16</v>
      </c>
      <c r="AL59">
        <f t="shared" ref="AL59:AL80" si="5">AK59/365</f>
        <v>4.3835616438356165E-2</v>
      </c>
    </row>
    <row r="60" spans="1:38" x14ac:dyDescent="0.35">
      <c r="A60">
        <v>65</v>
      </c>
      <c r="B60" s="1">
        <v>41738</v>
      </c>
      <c r="C60" t="s">
        <v>85</v>
      </c>
      <c r="D60">
        <v>206.18810887367599</v>
      </c>
      <c r="E60">
        <v>207.266641585223</v>
      </c>
      <c r="F60">
        <v>199.830056781915</v>
      </c>
      <c r="G60">
        <v>186.12065633094701</v>
      </c>
      <c r="H60">
        <v>210.26583498971399</v>
      </c>
      <c r="I60">
        <v>233.11861173339599</v>
      </c>
      <c r="M60">
        <v>218.797646945537</v>
      </c>
      <c r="N60">
        <v>248.82283473592699</v>
      </c>
      <c r="O60">
        <v>226.44059932962099</v>
      </c>
      <c r="P60">
        <v>242.97030456377399</v>
      </c>
      <c r="R60">
        <v>207.25366384421801</v>
      </c>
      <c r="S60">
        <v>215.94643045960501</v>
      </c>
      <c r="T60">
        <v>188.78840212729</v>
      </c>
      <c r="V60">
        <v>177.23300731630999</v>
      </c>
      <c r="W60">
        <v>190.870895266395</v>
      </c>
      <c r="X60">
        <v>155.809744437273</v>
      </c>
      <c r="AA60">
        <v>144.297038193172</v>
      </c>
      <c r="AB60">
        <v>156.22022848526399</v>
      </c>
      <c r="AD60">
        <v>145.384261930565</v>
      </c>
      <c r="AE60">
        <v>156.75476006025599</v>
      </c>
      <c r="AF60">
        <v>161.66053724479499</v>
      </c>
      <c r="AG60">
        <f t="shared" ref="AG60:AG123" si="6">AVERAGE(D60:AF60)</f>
        <v>194.28763167785107</v>
      </c>
      <c r="AH60">
        <f t="shared" si="2"/>
        <v>148.09071039587317</v>
      </c>
      <c r="AI60">
        <v>157.04128965666101</v>
      </c>
      <c r="AJ60">
        <f t="shared" si="3"/>
        <v>0.9574703580506192</v>
      </c>
      <c r="AK60">
        <f t="shared" si="4"/>
        <v>24</v>
      </c>
      <c r="AL60">
        <f t="shared" si="5"/>
        <v>6.575342465753424E-2</v>
      </c>
    </row>
    <row r="61" spans="1:38" x14ac:dyDescent="0.35">
      <c r="A61">
        <v>66</v>
      </c>
      <c r="B61" s="1">
        <v>41739</v>
      </c>
      <c r="C61" t="s">
        <v>86</v>
      </c>
      <c r="E61">
        <v>241.02158392385201</v>
      </c>
      <c r="F61">
        <v>216.013576075065</v>
      </c>
      <c r="G61">
        <v>206.65830467464099</v>
      </c>
      <c r="H61">
        <v>232.41064204415099</v>
      </c>
      <c r="I61">
        <v>256.14702535874198</v>
      </c>
      <c r="J61">
        <v>276.668183508916</v>
      </c>
      <c r="N61">
        <v>280.27856496015397</v>
      </c>
      <c r="O61">
        <v>261.46389816794601</v>
      </c>
      <c r="P61">
        <v>265.98656875647401</v>
      </c>
      <c r="Q61">
        <v>232.33271456493199</v>
      </c>
      <c r="R61">
        <v>265.16430676570599</v>
      </c>
      <c r="V61">
        <v>208.409097969334</v>
      </c>
      <c r="W61">
        <v>232.2566256913</v>
      </c>
      <c r="X61">
        <v>192.39397533426899</v>
      </c>
      <c r="Y61">
        <v>182.42646589626</v>
      </c>
      <c r="Z61">
        <v>184.782103648983</v>
      </c>
      <c r="AA61">
        <v>177.094476036673</v>
      </c>
      <c r="AB61">
        <v>178.782010207436</v>
      </c>
      <c r="AC61">
        <v>189.34561476573001</v>
      </c>
      <c r="AD61">
        <v>178.20524212458301</v>
      </c>
      <c r="AE61">
        <v>192.14520350872201</v>
      </c>
      <c r="AF61">
        <v>186.08656456194399</v>
      </c>
      <c r="AG61">
        <f t="shared" si="6"/>
        <v>219.82148857026422</v>
      </c>
      <c r="AH61">
        <f t="shared" si="2"/>
        <v>173.62456728828633</v>
      </c>
      <c r="AI61">
        <v>156.78947396701599</v>
      </c>
      <c r="AJ61">
        <f t="shared" si="3"/>
        <v>0.94709048625981074</v>
      </c>
      <c r="AK61">
        <f t="shared" si="4"/>
        <v>25</v>
      </c>
      <c r="AL61">
        <f t="shared" si="5"/>
        <v>6.8493150684931503E-2</v>
      </c>
    </row>
    <row r="62" spans="1:38" x14ac:dyDescent="0.35">
      <c r="A62">
        <v>67</v>
      </c>
      <c r="B62" s="1">
        <v>41763</v>
      </c>
      <c r="C62" t="s">
        <v>87</v>
      </c>
      <c r="D62">
        <v>200.07573316292701</v>
      </c>
      <c r="J62">
        <v>247.308986540436</v>
      </c>
      <c r="K62">
        <v>228.77818308263599</v>
      </c>
      <c r="L62">
        <v>223.65643378138299</v>
      </c>
      <c r="M62">
        <v>234.464192990626</v>
      </c>
      <c r="P62">
        <v>240.18063285393299</v>
      </c>
      <c r="T62">
        <v>174.04726779401099</v>
      </c>
      <c r="U62">
        <v>158.483248776452</v>
      </c>
      <c r="Y62">
        <v>131.78116816919899</v>
      </c>
      <c r="Z62">
        <v>139.957773064989</v>
      </c>
      <c r="AB62">
        <v>142.45689471820199</v>
      </c>
      <c r="AC62">
        <v>142.01367802240799</v>
      </c>
      <c r="AD62">
        <v>134.111179376411</v>
      </c>
      <c r="AG62">
        <f t="shared" si="6"/>
        <v>184.40887479489331</v>
      </c>
      <c r="AH62">
        <f t="shared" si="2"/>
        <v>138.21195351291541</v>
      </c>
      <c r="AI62">
        <v>156.87393414092401</v>
      </c>
      <c r="AJ62">
        <f t="shared" si="3"/>
        <v>0.95057194437638171</v>
      </c>
      <c r="AK62">
        <f t="shared" si="4"/>
        <v>49</v>
      </c>
      <c r="AL62">
        <f t="shared" si="5"/>
        <v>0.13424657534246576</v>
      </c>
    </row>
    <row r="63" spans="1:38" x14ac:dyDescent="0.35">
      <c r="A63">
        <v>68</v>
      </c>
      <c r="B63" s="1">
        <v>41770</v>
      </c>
      <c r="C63" t="s">
        <v>88</v>
      </c>
      <c r="D63">
        <v>217.633643265404</v>
      </c>
      <c r="E63">
        <v>220.650876416611</v>
      </c>
      <c r="F63">
        <v>214.97935185154199</v>
      </c>
      <c r="G63">
        <v>205.20999085151999</v>
      </c>
      <c r="H63">
        <v>232.23865089365</v>
      </c>
      <c r="M63">
        <v>243.386594444076</v>
      </c>
      <c r="N63">
        <v>275.81713794741</v>
      </c>
      <c r="O63">
        <v>250.617197781198</v>
      </c>
      <c r="Q63">
        <v>240.53290048690801</v>
      </c>
      <c r="R63">
        <v>256.40459118235202</v>
      </c>
      <c r="S63">
        <v>229.20446431781201</v>
      </c>
      <c r="V63">
        <v>193.175926993659</v>
      </c>
      <c r="W63">
        <v>232.91129622252299</v>
      </c>
      <c r="X63">
        <v>181.819194330535</v>
      </c>
      <c r="Z63">
        <v>158.24685131932401</v>
      </c>
      <c r="AA63">
        <v>165.49812834967099</v>
      </c>
      <c r="AC63">
        <v>160.15835151515</v>
      </c>
      <c r="AD63">
        <v>141.490259560217</v>
      </c>
      <c r="AE63">
        <v>167.944484284146</v>
      </c>
      <c r="AF63">
        <v>165.27075708747799</v>
      </c>
      <c r="AG63">
        <f t="shared" si="6"/>
        <v>207.65953245505929</v>
      </c>
      <c r="AH63">
        <f t="shared" si="2"/>
        <v>161.4626111730814</v>
      </c>
      <c r="AI63">
        <v>157.563350834819</v>
      </c>
      <c r="AJ63">
        <f t="shared" si="3"/>
        <v>0.97898978006867343</v>
      </c>
      <c r="AK63">
        <f t="shared" si="4"/>
        <v>56</v>
      </c>
      <c r="AL63">
        <f t="shared" si="5"/>
        <v>0.15342465753424658</v>
      </c>
    </row>
    <row r="64" spans="1:38" x14ac:dyDescent="0.35">
      <c r="A64">
        <v>69</v>
      </c>
      <c r="B64" s="1">
        <v>41778</v>
      </c>
      <c r="C64" t="s">
        <v>89</v>
      </c>
      <c r="E64">
        <v>192.46317273495299</v>
      </c>
      <c r="F64">
        <v>166.81462373811701</v>
      </c>
      <c r="G64">
        <v>177.94518364701801</v>
      </c>
      <c r="H64">
        <v>201.45191206910101</v>
      </c>
      <c r="I64">
        <v>225.68780954349199</v>
      </c>
      <c r="J64">
        <v>222.816956769749</v>
      </c>
      <c r="K64">
        <v>206.49945738085901</v>
      </c>
      <c r="L64">
        <v>224.233965289954</v>
      </c>
      <c r="M64">
        <v>218.905780907474</v>
      </c>
      <c r="N64">
        <v>241.937295842146</v>
      </c>
      <c r="O64">
        <v>214.311415075524</v>
      </c>
      <c r="P64">
        <v>213.909922011047</v>
      </c>
      <c r="Q64">
        <v>185.680239174185</v>
      </c>
      <c r="R64">
        <v>191.73815069112601</v>
      </c>
      <c r="S64">
        <v>182.38839462696299</v>
      </c>
      <c r="T64">
        <v>156.24478652204999</v>
      </c>
      <c r="U64">
        <v>131.35207264984999</v>
      </c>
      <c r="V64">
        <v>151.95464191502299</v>
      </c>
      <c r="W64">
        <v>162.85479656532701</v>
      </c>
      <c r="X64">
        <v>124.211315990711</v>
      </c>
      <c r="Y64">
        <v>111.152775640033</v>
      </c>
      <c r="Z64">
        <v>124.910779640972</v>
      </c>
      <c r="AA64">
        <v>115.65939886826401</v>
      </c>
      <c r="AB64">
        <v>116.330744365729</v>
      </c>
      <c r="AC64">
        <v>120.223774487455</v>
      </c>
      <c r="AD64">
        <v>120.643408476535</v>
      </c>
      <c r="AE64">
        <v>130.552872011023</v>
      </c>
      <c r="AF64">
        <v>118.18044793945</v>
      </c>
      <c r="AG64">
        <f t="shared" si="6"/>
        <v>169.68057480621889</v>
      </c>
      <c r="AH64">
        <f t="shared" si="2"/>
        <v>123.48365352424099</v>
      </c>
      <c r="AI64">
        <v>156.91390369949599</v>
      </c>
      <c r="AJ64">
        <f t="shared" si="3"/>
        <v>0.95221949419385832</v>
      </c>
      <c r="AK64">
        <f t="shared" si="4"/>
        <v>64</v>
      </c>
      <c r="AL64">
        <f t="shared" si="5"/>
        <v>0.17534246575342466</v>
      </c>
    </row>
    <row r="65" spans="1:38" x14ac:dyDescent="0.35">
      <c r="A65">
        <v>70</v>
      </c>
      <c r="B65" s="1">
        <v>41778</v>
      </c>
      <c r="C65" t="s">
        <v>90</v>
      </c>
      <c r="D65">
        <v>195.10609749008</v>
      </c>
      <c r="E65">
        <v>200.371409383529</v>
      </c>
      <c r="F65">
        <v>181.53617095329901</v>
      </c>
      <c r="G65">
        <v>188.85674807311199</v>
      </c>
      <c r="H65">
        <v>209.36259344450701</v>
      </c>
      <c r="I65">
        <v>236.57439653691799</v>
      </c>
      <c r="J65">
        <v>237.84352743084699</v>
      </c>
      <c r="K65">
        <v>216.50894768400701</v>
      </c>
      <c r="L65">
        <v>236.18786779942599</v>
      </c>
      <c r="M65">
        <v>233.36126848355801</v>
      </c>
      <c r="N65">
        <v>256.13378122495601</v>
      </c>
      <c r="O65">
        <v>223.83844811276401</v>
      </c>
      <c r="P65">
        <v>229.01372423744601</v>
      </c>
      <c r="Q65">
        <v>200.61979398178499</v>
      </c>
      <c r="R65">
        <v>210.758070894301</v>
      </c>
      <c r="S65">
        <v>200.10268594474601</v>
      </c>
      <c r="T65">
        <v>165.37136176805899</v>
      </c>
      <c r="U65">
        <v>144.72167939720299</v>
      </c>
      <c r="V65">
        <v>167.80227324741099</v>
      </c>
      <c r="W65">
        <v>179.118454034439</v>
      </c>
      <c r="X65">
        <v>133.71398804613</v>
      </c>
      <c r="Y65">
        <v>125.673070203413</v>
      </c>
      <c r="Z65">
        <v>131.78040856207301</v>
      </c>
      <c r="AA65">
        <v>129.67699403516801</v>
      </c>
      <c r="AB65">
        <v>130.214282112342</v>
      </c>
      <c r="AC65">
        <v>137.43873415931</v>
      </c>
      <c r="AD65">
        <v>128.176049018675</v>
      </c>
      <c r="AE65">
        <v>138.20509443647001</v>
      </c>
      <c r="AF65">
        <v>135.70042583780901</v>
      </c>
      <c r="AG65">
        <f t="shared" si="6"/>
        <v>182.88856367357869</v>
      </c>
      <c r="AH65">
        <f t="shared" ref="AH65:AH128" si="7">AG65-($AG$439-$AP$439)</f>
        <v>136.69164239160079</v>
      </c>
      <c r="AI65">
        <v>156.55064757647099</v>
      </c>
      <c r="AJ65">
        <f t="shared" si="3"/>
        <v>0.93724603487708191</v>
      </c>
      <c r="AK65">
        <f t="shared" si="4"/>
        <v>64</v>
      </c>
      <c r="AL65">
        <f t="shared" si="5"/>
        <v>0.17534246575342466</v>
      </c>
    </row>
    <row r="66" spans="1:38" x14ac:dyDescent="0.35">
      <c r="A66">
        <v>71</v>
      </c>
      <c r="B66" s="1">
        <v>41779</v>
      </c>
      <c r="C66" t="s">
        <v>91</v>
      </c>
      <c r="D66">
        <v>201.17260666932299</v>
      </c>
      <c r="E66">
        <v>198.85504390938999</v>
      </c>
      <c r="F66">
        <v>184.90622797429299</v>
      </c>
      <c r="G66">
        <v>191.51206223853799</v>
      </c>
      <c r="H66">
        <v>219.01163285602601</v>
      </c>
      <c r="I66">
        <v>233.944006844049</v>
      </c>
      <c r="M66">
        <v>222.76426499896701</v>
      </c>
      <c r="N66">
        <v>252.97646917116001</v>
      </c>
      <c r="O66">
        <v>225.03247130138001</v>
      </c>
      <c r="P66">
        <v>220.75078912168601</v>
      </c>
      <c r="R66">
        <v>210.83183968399399</v>
      </c>
      <c r="S66">
        <v>199.626945487499</v>
      </c>
      <c r="T66">
        <v>170.82905958936701</v>
      </c>
      <c r="W66">
        <v>194.87029402905199</v>
      </c>
      <c r="X66">
        <v>154.229001798637</v>
      </c>
      <c r="AA66">
        <v>144.845402431579</v>
      </c>
      <c r="AB66">
        <v>148.43224959118101</v>
      </c>
      <c r="AD66">
        <v>139.29353764037401</v>
      </c>
      <c r="AE66">
        <v>144.92719966566801</v>
      </c>
      <c r="AF66">
        <v>135.097675355181</v>
      </c>
      <c r="AG66">
        <f t="shared" si="6"/>
        <v>189.69543901786716</v>
      </c>
      <c r="AH66">
        <f t="shared" si="7"/>
        <v>143.49851773588927</v>
      </c>
      <c r="AI66">
        <v>156.00245218977599</v>
      </c>
      <c r="AJ66">
        <f t="shared" si="3"/>
        <v>0.91464935776681811</v>
      </c>
      <c r="AK66">
        <f t="shared" si="4"/>
        <v>65</v>
      </c>
      <c r="AL66">
        <f t="shared" si="5"/>
        <v>0.17808219178082191</v>
      </c>
    </row>
    <row r="67" spans="1:38" x14ac:dyDescent="0.35">
      <c r="A67">
        <v>72</v>
      </c>
      <c r="B67" s="1">
        <v>41803</v>
      </c>
      <c r="C67" t="s">
        <v>92</v>
      </c>
      <c r="D67">
        <v>202.657049122827</v>
      </c>
      <c r="E67">
        <v>200.46762007160001</v>
      </c>
      <c r="F67">
        <v>208.25638753734901</v>
      </c>
      <c r="G67">
        <v>190.36918270564999</v>
      </c>
      <c r="H67">
        <v>212.19854505618</v>
      </c>
      <c r="I67">
        <v>231.664757034442</v>
      </c>
      <c r="J67">
        <v>240.23063746852301</v>
      </c>
      <c r="K67">
        <v>222.72729632983399</v>
      </c>
      <c r="L67">
        <v>240.67695750115101</v>
      </c>
      <c r="M67">
        <v>226.21011798015499</v>
      </c>
      <c r="N67">
        <v>249.584759901078</v>
      </c>
      <c r="P67">
        <v>237.126930645507</v>
      </c>
      <c r="Q67">
        <v>199.16043165558699</v>
      </c>
      <c r="R67">
        <v>214.231536463547</v>
      </c>
      <c r="S67">
        <v>211.34683367119899</v>
      </c>
      <c r="T67">
        <v>183.75563831733601</v>
      </c>
      <c r="U67">
        <v>149.848693198549</v>
      </c>
      <c r="V67">
        <v>177.988674555861</v>
      </c>
      <c r="W67">
        <v>199.88460721658501</v>
      </c>
      <c r="X67">
        <v>148.33693390767701</v>
      </c>
      <c r="AG67">
        <f t="shared" si="6"/>
        <v>207.33617951703187</v>
      </c>
      <c r="AH67">
        <f t="shared" si="7"/>
        <v>161.13925823505397</v>
      </c>
      <c r="AI67">
        <v>155.58378111599899</v>
      </c>
      <c r="AJ67">
        <f t="shared" si="3"/>
        <v>0.89739168778425404</v>
      </c>
      <c r="AK67">
        <f t="shared" si="4"/>
        <v>89</v>
      </c>
      <c r="AL67">
        <f t="shared" si="5"/>
        <v>0.24383561643835616</v>
      </c>
    </row>
    <row r="68" spans="1:38" x14ac:dyDescent="0.35">
      <c r="A68">
        <v>73</v>
      </c>
      <c r="B68" s="1">
        <v>41810</v>
      </c>
      <c r="C68" t="s">
        <v>93</v>
      </c>
      <c r="D68">
        <v>204.27020134319</v>
      </c>
      <c r="E68">
        <v>205.16047440698199</v>
      </c>
      <c r="F68">
        <v>208.91952422434301</v>
      </c>
      <c r="G68">
        <v>189.51088685882701</v>
      </c>
      <c r="H68">
        <v>222.06432129011901</v>
      </c>
      <c r="I68">
        <v>245.55337733408101</v>
      </c>
      <c r="J68">
        <v>253.025928927801</v>
      </c>
      <c r="K68">
        <v>237.05393563161999</v>
      </c>
      <c r="L68">
        <v>247.26509474565299</v>
      </c>
      <c r="M68">
        <v>227.84321539947001</v>
      </c>
      <c r="N68">
        <v>258.28615735274298</v>
      </c>
      <c r="O68">
        <v>237.06768836409401</v>
      </c>
      <c r="P68">
        <v>237.889680136745</v>
      </c>
      <c r="Q68">
        <v>209.90905798364801</v>
      </c>
      <c r="R68">
        <v>226.431600972941</v>
      </c>
      <c r="S68">
        <v>235.544565233009</v>
      </c>
      <c r="T68">
        <v>203.47521051007499</v>
      </c>
      <c r="U68">
        <v>168.54613176667101</v>
      </c>
      <c r="V68">
        <v>197.32350744612299</v>
      </c>
      <c r="W68">
        <v>214.329972044729</v>
      </c>
      <c r="X68">
        <v>166.23779817173099</v>
      </c>
      <c r="Y68">
        <v>154.814398614282</v>
      </c>
      <c r="Z68">
        <v>156.921641864365</v>
      </c>
      <c r="AA68">
        <v>145.183653688021</v>
      </c>
      <c r="AB68">
        <v>147.34177678985901</v>
      </c>
      <c r="AC68">
        <v>157.454465137255</v>
      </c>
      <c r="AD68">
        <v>144.06106875467</v>
      </c>
      <c r="AE68">
        <v>155.41313875928</v>
      </c>
      <c r="AF68">
        <v>145.44008617258899</v>
      </c>
      <c r="AG68">
        <f t="shared" si="6"/>
        <v>200.08063999741088</v>
      </c>
      <c r="AH68">
        <f t="shared" si="7"/>
        <v>153.88371871543299</v>
      </c>
      <c r="AI68">
        <v>155.19747118322499</v>
      </c>
      <c r="AJ68">
        <f t="shared" si="3"/>
        <v>0.88146794776883775</v>
      </c>
      <c r="AK68">
        <f t="shared" si="4"/>
        <v>96</v>
      </c>
      <c r="AL68">
        <f t="shared" si="5"/>
        <v>0.26301369863013696</v>
      </c>
    </row>
    <row r="69" spans="1:38" x14ac:dyDescent="0.35">
      <c r="A69">
        <v>74</v>
      </c>
      <c r="B69" s="1">
        <v>41818</v>
      </c>
      <c r="C69" t="s">
        <v>94</v>
      </c>
      <c r="E69">
        <v>193.88474686119301</v>
      </c>
      <c r="F69">
        <v>200.536591850386</v>
      </c>
      <c r="G69">
        <v>191.96232089504099</v>
      </c>
      <c r="H69">
        <v>220.13684967258101</v>
      </c>
      <c r="I69">
        <v>238.041184197527</v>
      </c>
      <c r="J69">
        <v>248.32250005822399</v>
      </c>
      <c r="N69">
        <v>248.85404750522301</v>
      </c>
      <c r="O69">
        <v>235.37424907633499</v>
      </c>
      <c r="P69">
        <v>238.94520755242601</v>
      </c>
      <c r="R69">
        <v>213.26250695925199</v>
      </c>
      <c r="S69">
        <v>226.94051333482199</v>
      </c>
      <c r="T69">
        <v>202.343165783773</v>
      </c>
      <c r="W69">
        <v>208.203554481281</v>
      </c>
      <c r="X69">
        <v>171.171057971419</v>
      </c>
      <c r="Y69">
        <v>155.725184052088</v>
      </c>
      <c r="AA69">
        <v>143.76379813879399</v>
      </c>
      <c r="AB69">
        <v>155.147166631929</v>
      </c>
      <c r="AE69">
        <v>139.49395952415</v>
      </c>
      <c r="AF69">
        <v>145.90344903127499</v>
      </c>
      <c r="AG69">
        <f t="shared" si="6"/>
        <v>198.84273966198521</v>
      </c>
      <c r="AH69">
        <f t="shared" si="7"/>
        <v>152.64581838000731</v>
      </c>
      <c r="AI69">
        <v>154.89170175358399</v>
      </c>
      <c r="AJ69">
        <f t="shared" si="3"/>
        <v>0.86886409658825237</v>
      </c>
      <c r="AK69">
        <f t="shared" si="4"/>
        <v>104</v>
      </c>
      <c r="AL69">
        <f t="shared" si="5"/>
        <v>0.28493150684931506</v>
      </c>
    </row>
    <row r="70" spans="1:38" x14ac:dyDescent="0.35">
      <c r="A70">
        <v>75</v>
      </c>
      <c r="B70" s="1">
        <v>41819</v>
      </c>
      <c r="C70" t="s">
        <v>95</v>
      </c>
      <c r="D70">
        <v>200.328084291398</v>
      </c>
      <c r="E70">
        <v>200.82413980410399</v>
      </c>
      <c r="F70">
        <v>212.25677884427799</v>
      </c>
      <c r="G70">
        <v>194.263728092489</v>
      </c>
      <c r="H70">
        <v>224.533440236529</v>
      </c>
      <c r="I70">
        <v>245.139406236947</v>
      </c>
      <c r="J70">
        <v>251.95788205172201</v>
      </c>
      <c r="K70">
        <v>236.475815699284</v>
      </c>
      <c r="L70">
        <v>248.06414705448501</v>
      </c>
      <c r="M70">
        <v>234.176305590927</v>
      </c>
      <c r="N70">
        <v>258.76607627375802</v>
      </c>
      <c r="O70">
        <v>238.10585754892099</v>
      </c>
      <c r="P70">
        <v>241.403258883842</v>
      </c>
      <c r="Q70">
        <v>209.60060577512499</v>
      </c>
      <c r="R70">
        <v>224.12146183991601</v>
      </c>
      <c r="S70">
        <v>243.41737415514899</v>
      </c>
      <c r="T70">
        <v>209.055543876581</v>
      </c>
      <c r="U70">
        <v>172.99206752012</v>
      </c>
      <c r="V70">
        <v>197.568404538214</v>
      </c>
      <c r="W70">
        <v>218.178998267623</v>
      </c>
      <c r="X70">
        <v>171.16985620574101</v>
      </c>
      <c r="Y70">
        <v>161.975014425311</v>
      </c>
      <c r="Z70">
        <v>159.45928483873601</v>
      </c>
      <c r="AA70">
        <v>151.25255211813499</v>
      </c>
      <c r="AB70">
        <v>156.91799086428301</v>
      </c>
      <c r="AC70">
        <v>169.008816409345</v>
      </c>
      <c r="AD70">
        <v>155.184259204211</v>
      </c>
      <c r="AE70">
        <v>157.95514333434201</v>
      </c>
      <c r="AF70">
        <v>150.123344061235</v>
      </c>
      <c r="AG70">
        <f t="shared" si="6"/>
        <v>203.2508840704397</v>
      </c>
      <c r="AH70">
        <f t="shared" si="7"/>
        <v>157.0539627884618</v>
      </c>
      <c r="AI70">
        <v>154.47258618875901</v>
      </c>
      <c r="AJ70">
        <f t="shared" si="3"/>
        <v>0.8515881046333893</v>
      </c>
      <c r="AK70">
        <f t="shared" si="4"/>
        <v>105</v>
      </c>
      <c r="AL70">
        <f t="shared" si="5"/>
        <v>0.28767123287671231</v>
      </c>
    </row>
    <row r="71" spans="1:38" x14ac:dyDescent="0.35">
      <c r="A71">
        <v>76</v>
      </c>
      <c r="B71" s="1">
        <v>41835</v>
      </c>
      <c r="C71" t="s">
        <v>96</v>
      </c>
      <c r="AC71">
        <v>149.97592751121101</v>
      </c>
      <c r="AD71">
        <v>138.928836198113</v>
      </c>
      <c r="AE71">
        <v>148.24476149415699</v>
      </c>
      <c r="AF71">
        <v>142.44862673186299</v>
      </c>
      <c r="AG71">
        <f t="shared" si="6"/>
        <v>144.89953798383601</v>
      </c>
      <c r="AH71">
        <f t="shared" si="7"/>
        <v>98.702616701858119</v>
      </c>
      <c r="AI71">
        <v>154.216616234367</v>
      </c>
      <c r="AJ71">
        <f t="shared" si="3"/>
        <v>0.84103699357023942</v>
      </c>
      <c r="AK71">
        <f t="shared" si="4"/>
        <v>121</v>
      </c>
      <c r="AL71">
        <f t="shared" si="5"/>
        <v>0.33150684931506852</v>
      </c>
    </row>
    <row r="72" spans="1:38" x14ac:dyDescent="0.35">
      <c r="A72">
        <v>77</v>
      </c>
      <c r="B72" s="1">
        <v>41842</v>
      </c>
      <c r="C72" t="s">
        <v>97</v>
      </c>
      <c r="M72">
        <v>245.80965643577699</v>
      </c>
      <c r="N72">
        <v>271.71104541874701</v>
      </c>
      <c r="O72">
        <v>239.256416786138</v>
      </c>
      <c r="Q72">
        <v>213.91312804703401</v>
      </c>
      <c r="T72">
        <v>202.95404552467301</v>
      </c>
      <c r="U72">
        <v>178.42133196224401</v>
      </c>
      <c r="W72">
        <v>217.65669931232901</v>
      </c>
      <c r="Z72">
        <v>154.940153126583</v>
      </c>
      <c r="AB72">
        <v>158.32340996946499</v>
      </c>
      <c r="AC72">
        <v>165.573699305329</v>
      </c>
      <c r="AD72">
        <v>152.58256925218399</v>
      </c>
      <c r="AE72">
        <v>159.29566220924099</v>
      </c>
      <c r="AG72">
        <f t="shared" si="6"/>
        <v>196.70315144581198</v>
      </c>
      <c r="AH72">
        <f t="shared" si="7"/>
        <v>150.50623016383409</v>
      </c>
      <c r="AI72">
        <v>153.23840723745201</v>
      </c>
      <c r="AJ72">
        <f t="shared" si="3"/>
        <v>0.80071510581611793</v>
      </c>
      <c r="AK72">
        <f t="shared" si="4"/>
        <v>128</v>
      </c>
      <c r="AL72">
        <f t="shared" si="5"/>
        <v>0.35068493150684932</v>
      </c>
    </row>
    <row r="73" spans="1:38" x14ac:dyDescent="0.35">
      <c r="A73">
        <v>78</v>
      </c>
      <c r="B73" s="1">
        <v>41842</v>
      </c>
      <c r="C73" t="s">
        <v>98</v>
      </c>
      <c r="D73">
        <v>225.485958147898</v>
      </c>
      <c r="E73">
        <v>232.360302254847</v>
      </c>
      <c r="F73">
        <v>238.54900779296401</v>
      </c>
      <c r="G73">
        <v>237.00890177546901</v>
      </c>
      <c r="H73">
        <v>251.30419657866199</v>
      </c>
      <c r="I73">
        <v>271.16517097993602</v>
      </c>
      <c r="J73">
        <v>281.85126203605199</v>
      </c>
      <c r="K73">
        <v>262.04768910602002</v>
      </c>
      <c r="L73">
        <v>274.70564558594202</v>
      </c>
      <c r="M73">
        <v>260.47323879304503</v>
      </c>
      <c r="N73">
        <v>288.53764365917601</v>
      </c>
      <c r="O73">
        <v>251.14400364311999</v>
      </c>
      <c r="P73">
        <v>266.06299491365297</v>
      </c>
      <c r="Q73">
        <v>228.41589274878001</v>
      </c>
      <c r="R73">
        <v>243.901687983144</v>
      </c>
      <c r="S73">
        <v>245.89840661877801</v>
      </c>
      <c r="T73">
        <v>216.24752682667</v>
      </c>
      <c r="U73">
        <v>198.316865732975</v>
      </c>
      <c r="V73">
        <v>221.668340848431</v>
      </c>
      <c r="W73">
        <v>233.63652825293099</v>
      </c>
      <c r="X73">
        <v>188.34051974878099</v>
      </c>
      <c r="Y73">
        <v>173.19622986549999</v>
      </c>
      <c r="Z73">
        <v>166.006841193996</v>
      </c>
      <c r="AA73">
        <v>157.620028027882</v>
      </c>
      <c r="AB73">
        <v>178.14856470595001</v>
      </c>
      <c r="AC73">
        <v>178.95884996725999</v>
      </c>
      <c r="AD73">
        <v>162.79691181028701</v>
      </c>
      <c r="AE73">
        <v>174.06435391081999</v>
      </c>
      <c r="AF73">
        <v>173.02526330183599</v>
      </c>
      <c r="AG73">
        <f t="shared" si="6"/>
        <v>223.4806492003726</v>
      </c>
      <c r="AH73">
        <f t="shared" si="7"/>
        <v>177.2837279183947</v>
      </c>
      <c r="AI73">
        <v>152.87160137617201</v>
      </c>
      <c r="AJ73">
        <f t="shared" si="3"/>
        <v>0.78559532587877257</v>
      </c>
      <c r="AK73">
        <f t="shared" si="4"/>
        <v>128</v>
      </c>
      <c r="AL73">
        <f t="shared" si="5"/>
        <v>0.35068493150684932</v>
      </c>
    </row>
    <row r="74" spans="1:38" x14ac:dyDescent="0.35">
      <c r="A74">
        <v>79</v>
      </c>
      <c r="B74" s="1">
        <v>41843</v>
      </c>
      <c r="C74" t="s">
        <v>99</v>
      </c>
      <c r="D74">
        <v>220.284140133818</v>
      </c>
      <c r="E74">
        <v>230.540038042573</v>
      </c>
      <c r="F74">
        <v>235.06697355025599</v>
      </c>
      <c r="J74">
        <v>278.42957758514399</v>
      </c>
      <c r="K74">
        <v>261.40433093790801</v>
      </c>
      <c r="L74">
        <v>268.731070993971</v>
      </c>
      <c r="M74">
        <v>261.55745468698001</v>
      </c>
      <c r="N74">
        <v>287.36428117744998</v>
      </c>
      <c r="Q74">
        <v>231.226626321879</v>
      </c>
      <c r="R74">
        <v>241.90623948330699</v>
      </c>
      <c r="U74">
        <v>196.430509316079</v>
      </c>
      <c r="V74">
        <v>222.567345878975</v>
      </c>
      <c r="W74">
        <v>228.62282049583001</v>
      </c>
      <c r="Z74">
        <v>173.991450561828</v>
      </c>
      <c r="AA74">
        <v>156.55587252908001</v>
      </c>
      <c r="AC74">
        <v>178.56806608869601</v>
      </c>
      <c r="AD74">
        <v>156.82980349416499</v>
      </c>
      <c r="AE74">
        <v>168.12317502754601</v>
      </c>
      <c r="AG74">
        <f t="shared" si="6"/>
        <v>222.12220979474921</v>
      </c>
      <c r="AH74">
        <f t="shared" si="7"/>
        <v>175.92528851277132</v>
      </c>
      <c r="AI74">
        <v>152.82723235997801</v>
      </c>
      <c r="AJ74">
        <f t="shared" si="3"/>
        <v>0.78376642991034728</v>
      </c>
      <c r="AK74">
        <f t="shared" si="4"/>
        <v>129</v>
      </c>
      <c r="AL74">
        <f t="shared" si="5"/>
        <v>0.35342465753424657</v>
      </c>
    </row>
    <row r="75" spans="1:38" x14ac:dyDescent="0.35">
      <c r="A75">
        <v>80</v>
      </c>
      <c r="B75" s="1">
        <v>41850</v>
      </c>
      <c r="C75" t="s">
        <v>100</v>
      </c>
      <c r="D75">
        <v>198.067823883171</v>
      </c>
      <c r="E75">
        <v>204.25053958791301</v>
      </c>
      <c r="F75">
        <v>207.79444391582601</v>
      </c>
      <c r="G75">
        <v>201.39632426159099</v>
      </c>
      <c r="K75">
        <v>228.16669643239101</v>
      </c>
      <c r="L75">
        <v>239.02391908482801</v>
      </c>
      <c r="M75">
        <v>236.80649949849101</v>
      </c>
      <c r="N75">
        <v>264.88752291740502</v>
      </c>
      <c r="O75">
        <v>231.51867718945101</v>
      </c>
      <c r="Q75">
        <v>196.49285804315301</v>
      </c>
      <c r="R75">
        <v>225.79685422396199</v>
      </c>
      <c r="S75">
        <v>224.75927853875001</v>
      </c>
      <c r="U75">
        <v>160.750659664285</v>
      </c>
      <c r="V75">
        <v>183.60948731145101</v>
      </c>
      <c r="W75">
        <v>206.82374643906999</v>
      </c>
      <c r="Z75">
        <v>137.66363642827801</v>
      </c>
      <c r="AA75">
        <v>140.40904787700001</v>
      </c>
      <c r="AC75">
        <v>140.84079236663399</v>
      </c>
      <c r="AD75">
        <v>149.50932533174799</v>
      </c>
      <c r="AE75">
        <v>151.08967732305999</v>
      </c>
      <c r="AG75">
        <f t="shared" si="6"/>
        <v>196.48289051592295</v>
      </c>
      <c r="AH75">
        <f t="shared" si="7"/>
        <v>150.28596923394505</v>
      </c>
      <c r="AI75">
        <v>153.13245024376599</v>
      </c>
      <c r="AJ75">
        <f t="shared" si="3"/>
        <v>0.79634754630721361</v>
      </c>
      <c r="AK75">
        <f t="shared" si="4"/>
        <v>136</v>
      </c>
      <c r="AL75">
        <f t="shared" si="5"/>
        <v>0.37260273972602742</v>
      </c>
    </row>
    <row r="76" spans="1:38" x14ac:dyDescent="0.35">
      <c r="A76">
        <v>81</v>
      </c>
      <c r="B76" s="1">
        <v>41851</v>
      </c>
      <c r="C76" t="s">
        <v>101</v>
      </c>
      <c r="D76">
        <v>196.61212807364001</v>
      </c>
      <c r="E76">
        <v>205.944142814815</v>
      </c>
      <c r="F76">
        <v>208.49171727845501</v>
      </c>
      <c r="G76">
        <v>202.332340792265</v>
      </c>
      <c r="H76">
        <v>230.66736858185499</v>
      </c>
      <c r="I76">
        <v>242.08510532315699</v>
      </c>
      <c r="J76">
        <v>256.33225362259901</v>
      </c>
      <c r="K76">
        <v>236.55129084590601</v>
      </c>
      <c r="L76">
        <v>250.18085052547801</v>
      </c>
      <c r="M76">
        <v>245.29278063842301</v>
      </c>
      <c r="N76">
        <v>267.02783344424699</v>
      </c>
      <c r="O76">
        <v>235.77559535112599</v>
      </c>
      <c r="P76">
        <v>247.44088948756999</v>
      </c>
      <c r="Q76">
        <v>211.65173850605399</v>
      </c>
      <c r="R76">
        <v>228.46054269880099</v>
      </c>
      <c r="S76">
        <v>225.75128440275</v>
      </c>
      <c r="T76">
        <v>202.39359788298401</v>
      </c>
      <c r="U76">
        <v>173.450693154395</v>
      </c>
      <c r="V76">
        <v>198.904228847463</v>
      </c>
      <c r="W76">
        <v>212.91587465774199</v>
      </c>
      <c r="X76">
        <v>167.616542856797</v>
      </c>
      <c r="Y76">
        <v>154.36155581269199</v>
      </c>
      <c r="Z76">
        <v>154.867922532292</v>
      </c>
      <c r="AA76">
        <v>147.71401654888999</v>
      </c>
      <c r="AB76">
        <v>154.73365073982399</v>
      </c>
      <c r="AC76">
        <v>153.88576235688299</v>
      </c>
      <c r="AD76">
        <v>149.65674560247999</v>
      </c>
      <c r="AE76">
        <v>162.557083226039</v>
      </c>
      <c r="AF76">
        <v>152.71196226846001</v>
      </c>
      <c r="AG76">
        <f t="shared" si="6"/>
        <v>202.6333620301408</v>
      </c>
      <c r="AH76">
        <f t="shared" si="7"/>
        <v>156.43644074816291</v>
      </c>
      <c r="AI76">
        <v>151.33404116541499</v>
      </c>
      <c r="AJ76">
        <f t="shared" si="3"/>
        <v>0.72221691653182196</v>
      </c>
      <c r="AK76">
        <f t="shared" si="4"/>
        <v>137</v>
      </c>
      <c r="AL76">
        <f t="shared" si="5"/>
        <v>0.37534246575342467</v>
      </c>
    </row>
    <row r="77" spans="1:38" x14ac:dyDescent="0.35">
      <c r="A77">
        <v>82</v>
      </c>
      <c r="B77" s="1">
        <v>41858</v>
      </c>
      <c r="C77" t="s">
        <v>102</v>
      </c>
      <c r="D77">
        <v>211.144527282344</v>
      </c>
      <c r="E77">
        <v>218.995005540243</v>
      </c>
      <c r="F77">
        <v>221.668582959524</v>
      </c>
      <c r="G77">
        <v>222.07315951784</v>
      </c>
      <c r="H77">
        <v>247.39088347552499</v>
      </c>
      <c r="I77">
        <v>256.16126054237202</v>
      </c>
      <c r="J77">
        <v>261.66340841268902</v>
      </c>
      <c r="K77">
        <v>247.15489408098</v>
      </c>
      <c r="L77">
        <v>255.571929750565</v>
      </c>
      <c r="M77">
        <v>258.21252410526301</v>
      </c>
      <c r="N77">
        <v>280.48640687883801</v>
      </c>
      <c r="O77">
        <v>249.56731812029599</v>
      </c>
      <c r="P77">
        <v>259.28019957725297</v>
      </c>
      <c r="Q77">
        <v>224.214885938229</v>
      </c>
      <c r="R77">
        <v>239.56351178457899</v>
      </c>
      <c r="S77">
        <v>238.03044608560299</v>
      </c>
      <c r="T77">
        <v>209.26031958153899</v>
      </c>
      <c r="U77">
        <v>185.44759045123899</v>
      </c>
      <c r="V77">
        <v>203.38470704189999</v>
      </c>
      <c r="W77">
        <v>223.19746566297201</v>
      </c>
      <c r="X77">
        <v>174.737039843573</v>
      </c>
      <c r="Y77">
        <v>158.778038109352</v>
      </c>
      <c r="Z77">
        <v>163.77348868029199</v>
      </c>
      <c r="AA77">
        <v>157.73320000163801</v>
      </c>
      <c r="AB77">
        <v>160.326692607708</v>
      </c>
      <c r="AC77">
        <v>164.63944069188699</v>
      </c>
      <c r="AD77">
        <v>151.190968243642</v>
      </c>
      <c r="AE77">
        <v>162.29661632615199</v>
      </c>
      <c r="AF77">
        <v>157.079214232868</v>
      </c>
      <c r="AG77">
        <f t="shared" si="6"/>
        <v>212.51805950092773</v>
      </c>
      <c r="AH77">
        <f t="shared" si="7"/>
        <v>166.32113821894984</v>
      </c>
      <c r="AI77">
        <v>151.751139491283</v>
      </c>
      <c r="AJ77">
        <f t="shared" si="3"/>
        <v>0.73940975766405659</v>
      </c>
      <c r="AK77">
        <f t="shared" si="4"/>
        <v>144</v>
      </c>
      <c r="AL77">
        <f t="shared" si="5"/>
        <v>0.39452054794520547</v>
      </c>
    </row>
    <row r="78" spans="1:38" x14ac:dyDescent="0.35">
      <c r="A78">
        <v>83</v>
      </c>
      <c r="B78" s="1">
        <v>41858</v>
      </c>
      <c r="C78" t="s">
        <v>103</v>
      </c>
      <c r="D78">
        <v>218.393313754589</v>
      </c>
      <c r="E78">
        <v>227.82728596772901</v>
      </c>
      <c r="F78">
        <v>231.22150445793801</v>
      </c>
      <c r="G78">
        <v>235.04187269437799</v>
      </c>
      <c r="H78">
        <v>255.643573820765</v>
      </c>
      <c r="I78">
        <v>264.22975235139302</v>
      </c>
      <c r="J78">
        <v>270.19167977609601</v>
      </c>
      <c r="K78">
        <v>256.82563904373399</v>
      </c>
      <c r="L78">
        <v>266.57461835658199</v>
      </c>
      <c r="M78">
        <v>266.815382142099</v>
      </c>
      <c r="N78">
        <v>290.80007870396003</v>
      </c>
      <c r="O78">
        <v>260.62037217331101</v>
      </c>
      <c r="P78">
        <v>266.22876030156999</v>
      </c>
      <c r="Q78">
        <v>233.371778105869</v>
      </c>
      <c r="R78">
        <v>249.165111655582</v>
      </c>
      <c r="S78">
        <v>248.104158759169</v>
      </c>
      <c r="T78">
        <v>217.49091967753401</v>
      </c>
      <c r="U78">
        <v>196.68817846541199</v>
      </c>
      <c r="V78">
        <v>211.76709133643001</v>
      </c>
      <c r="W78">
        <v>229.498297997994</v>
      </c>
      <c r="X78">
        <v>188.06862187856299</v>
      </c>
      <c r="Y78">
        <v>165.828339960048</v>
      </c>
      <c r="Z78">
        <v>171.225128800085</v>
      </c>
      <c r="AA78">
        <v>169.386132322897</v>
      </c>
      <c r="AB78">
        <v>170.85271865988901</v>
      </c>
      <c r="AC78">
        <v>181.04009310402901</v>
      </c>
      <c r="AD78">
        <v>162.30206349402599</v>
      </c>
      <c r="AE78">
        <v>167.19016920432199</v>
      </c>
      <c r="AF78">
        <v>162.15646770872101</v>
      </c>
      <c r="AG78">
        <f t="shared" si="6"/>
        <v>221.88100360947291</v>
      </c>
      <c r="AH78">
        <f t="shared" si="7"/>
        <v>175.68408232749502</v>
      </c>
      <c r="AI78">
        <v>152.257353792999</v>
      </c>
      <c r="AJ78">
        <f t="shared" si="3"/>
        <v>0.76027596960618349</v>
      </c>
      <c r="AK78">
        <f t="shared" si="4"/>
        <v>144</v>
      </c>
      <c r="AL78">
        <f t="shared" si="5"/>
        <v>0.39452054794520547</v>
      </c>
    </row>
    <row r="79" spans="1:38" x14ac:dyDescent="0.35">
      <c r="A79">
        <v>84</v>
      </c>
      <c r="B79" s="1">
        <v>41859</v>
      </c>
      <c r="C79" t="s">
        <v>104</v>
      </c>
      <c r="D79">
        <v>216.01751348719401</v>
      </c>
      <c r="E79">
        <v>223.02241903823301</v>
      </c>
      <c r="F79">
        <v>222.963600337717</v>
      </c>
      <c r="G79">
        <v>220.27731831301</v>
      </c>
      <c r="H79">
        <v>245.40390423508001</v>
      </c>
      <c r="I79">
        <v>254.84243999860701</v>
      </c>
      <c r="M79">
        <v>268.892390185723</v>
      </c>
      <c r="N79">
        <v>289.87255019532302</v>
      </c>
      <c r="O79">
        <v>247.13407289991699</v>
      </c>
      <c r="P79">
        <v>260.00990301852602</v>
      </c>
      <c r="R79">
        <v>238.87068388709201</v>
      </c>
      <c r="S79">
        <v>234.98779599400501</v>
      </c>
      <c r="T79">
        <v>205.83770902623999</v>
      </c>
      <c r="W79">
        <v>223.08061754709101</v>
      </c>
      <c r="X79">
        <v>173.28695058919399</v>
      </c>
      <c r="Y79">
        <v>155.45097885195699</v>
      </c>
      <c r="AA79">
        <v>162.27336753034601</v>
      </c>
      <c r="AB79">
        <v>158.99116098813101</v>
      </c>
      <c r="AD79">
        <v>154.58568941025999</v>
      </c>
      <c r="AE79">
        <v>167.832162665238</v>
      </c>
      <c r="AF79">
        <v>153.134199320357</v>
      </c>
      <c r="AG79">
        <f t="shared" si="6"/>
        <v>213.17940131044011</v>
      </c>
      <c r="AH79">
        <f t="shared" si="7"/>
        <v>166.98248002846222</v>
      </c>
      <c r="AI79">
        <v>152.60098408788099</v>
      </c>
      <c r="AJ79">
        <f t="shared" si="3"/>
        <v>0.77444045002176432</v>
      </c>
      <c r="AK79">
        <f t="shared" si="4"/>
        <v>145</v>
      </c>
      <c r="AL79">
        <f t="shared" si="5"/>
        <v>0.39726027397260272</v>
      </c>
    </row>
    <row r="80" spans="1:38" x14ac:dyDescent="0.35">
      <c r="A80">
        <v>85</v>
      </c>
      <c r="B80" s="1">
        <v>41866</v>
      </c>
      <c r="C80" t="s">
        <v>105</v>
      </c>
      <c r="D80">
        <v>195.631988651722</v>
      </c>
      <c r="E80">
        <v>200.46144328174901</v>
      </c>
      <c r="I80">
        <v>215.10113419495499</v>
      </c>
      <c r="J80">
        <v>237.81460113661399</v>
      </c>
      <c r="K80">
        <v>219.14784436553299</v>
      </c>
      <c r="L80">
        <v>248.337351917679</v>
      </c>
      <c r="M80">
        <v>245.06827751896299</v>
      </c>
      <c r="N80">
        <v>259.42679744658801</v>
      </c>
      <c r="P80">
        <v>223.81725754497501</v>
      </c>
      <c r="Q80">
        <v>207.617422457826</v>
      </c>
      <c r="T80">
        <v>179.818535253367</v>
      </c>
      <c r="U80">
        <v>148.822969635936</v>
      </c>
      <c r="V80">
        <v>184.497187335452</v>
      </c>
      <c r="Y80">
        <v>135.30068940478799</v>
      </c>
      <c r="Z80">
        <v>145.77710322949</v>
      </c>
      <c r="AB80">
        <v>126.959660175097</v>
      </c>
      <c r="AC80">
        <v>153.046743941469</v>
      </c>
      <c r="AD80">
        <v>138.72628566067101</v>
      </c>
      <c r="AG80">
        <f t="shared" si="6"/>
        <v>192.520738508493</v>
      </c>
      <c r="AH80">
        <f t="shared" si="7"/>
        <v>146.3238172265151</v>
      </c>
      <c r="AI80">
        <v>152.22278915199701</v>
      </c>
      <c r="AJ80">
        <f t="shared" si="3"/>
        <v>0.75885121111475762</v>
      </c>
      <c r="AK80">
        <f t="shared" si="4"/>
        <v>152</v>
      </c>
      <c r="AL80">
        <f t="shared" si="5"/>
        <v>0.41643835616438357</v>
      </c>
    </row>
    <row r="81" spans="1:38" x14ac:dyDescent="0.35">
      <c r="A81">
        <v>86</v>
      </c>
      <c r="B81" s="1">
        <v>41899</v>
      </c>
      <c r="C81" t="s">
        <v>106</v>
      </c>
      <c r="H81">
        <v>211.25319956548799</v>
      </c>
      <c r="I81">
        <v>238.50938937844899</v>
      </c>
      <c r="J81">
        <v>248.67893743117699</v>
      </c>
      <c r="K81">
        <v>249.173781882973</v>
      </c>
      <c r="L81">
        <v>248.95058309202</v>
      </c>
      <c r="M81">
        <v>239.00843849499401</v>
      </c>
      <c r="N81">
        <v>281.75438716189501</v>
      </c>
      <c r="O81">
        <v>234.43991785927199</v>
      </c>
      <c r="P81">
        <v>257.50273117083498</v>
      </c>
      <c r="Q81">
        <v>218.53761585681499</v>
      </c>
      <c r="R81">
        <v>228.98984013990901</v>
      </c>
      <c r="S81">
        <v>217.18010195163299</v>
      </c>
      <c r="W81">
        <v>216.82178754318099</v>
      </c>
      <c r="X81">
        <v>158.07851839405899</v>
      </c>
      <c r="Y81">
        <v>138.928054296602</v>
      </c>
      <c r="Z81">
        <v>140.79226302839299</v>
      </c>
      <c r="AA81">
        <v>151.18959727351799</v>
      </c>
      <c r="AB81">
        <v>145.148998508749</v>
      </c>
      <c r="AC81">
        <v>153.27858110718699</v>
      </c>
      <c r="AD81">
        <v>143.86916164350899</v>
      </c>
      <c r="AE81">
        <v>141.61569620777999</v>
      </c>
      <c r="AF81">
        <v>145.37220260175499</v>
      </c>
      <c r="AG81">
        <f t="shared" si="6"/>
        <v>200.41244475409968</v>
      </c>
      <c r="AH81">
        <f t="shared" si="7"/>
        <v>154.21552347212179</v>
      </c>
      <c r="AI81">
        <v>151.76452478201901</v>
      </c>
      <c r="AJ81">
        <f t="shared" si="3"/>
        <v>0.739961500893076</v>
      </c>
      <c r="AK81">
        <f>B81-$B$57</f>
        <v>185</v>
      </c>
      <c r="AL81">
        <f>AK81/365</f>
        <v>0.50684931506849318</v>
      </c>
    </row>
    <row r="82" spans="1:38" x14ac:dyDescent="0.35">
      <c r="A82">
        <v>87</v>
      </c>
      <c r="B82" s="1">
        <v>41915</v>
      </c>
      <c r="C82" t="s">
        <v>107</v>
      </c>
      <c r="D82">
        <v>210.46352124806799</v>
      </c>
      <c r="E82">
        <v>212.804419641034</v>
      </c>
      <c r="F82">
        <v>212.69666876421701</v>
      </c>
      <c r="G82">
        <v>198.09632225105199</v>
      </c>
      <c r="H82">
        <v>220.249996307575</v>
      </c>
      <c r="I82">
        <v>247.284903454974</v>
      </c>
      <c r="J82">
        <v>253.281379530843</v>
      </c>
      <c r="K82">
        <v>248.99748843927301</v>
      </c>
      <c r="L82">
        <v>251.1297794363</v>
      </c>
      <c r="M82">
        <v>237.02994642302099</v>
      </c>
      <c r="N82">
        <v>268.45328726671897</v>
      </c>
      <c r="O82">
        <v>239.077300796782</v>
      </c>
      <c r="P82">
        <v>254.907885289158</v>
      </c>
      <c r="Q82">
        <v>219.39259036825399</v>
      </c>
      <c r="R82">
        <v>227.62650578005901</v>
      </c>
      <c r="S82">
        <v>224.27517167223601</v>
      </c>
      <c r="T82">
        <v>178.361168871123</v>
      </c>
      <c r="U82">
        <v>159.63696780189201</v>
      </c>
      <c r="V82">
        <v>192.95882910945201</v>
      </c>
      <c r="W82">
        <v>215.675547520512</v>
      </c>
      <c r="X82">
        <v>154.89742946708</v>
      </c>
      <c r="Y82">
        <v>133.742487421047</v>
      </c>
      <c r="Z82">
        <v>140.62112619235799</v>
      </c>
      <c r="AA82">
        <v>144.26290387103799</v>
      </c>
      <c r="AB82">
        <v>142.342877755361</v>
      </c>
      <c r="AC82">
        <v>148.641213273273</v>
      </c>
      <c r="AD82">
        <v>135.63289075632201</v>
      </c>
      <c r="AE82">
        <v>156.22815552133099</v>
      </c>
      <c r="AF82">
        <v>145.24603402723201</v>
      </c>
      <c r="AG82">
        <f t="shared" si="6"/>
        <v>199.10395856060643</v>
      </c>
      <c r="AH82">
        <f t="shared" si="7"/>
        <v>152.90703727862854</v>
      </c>
      <c r="AI82">
        <v>151.83976743873001</v>
      </c>
    </row>
    <row r="83" spans="1:38" x14ac:dyDescent="0.35">
      <c r="A83">
        <v>88</v>
      </c>
      <c r="B83" s="1">
        <v>41930</v>
      </c>
      <c r="C83" t="s">
        <v>108</v>
      </c>
      <c r="D83">
        <v>196.20258670230899</v>
      </c>
      <c r="E83">
        <v>201.22233694758901</v>
      </c>
      <c r="F83">
        <v>210.498123114023</v>
      </c>
      <c r="G83">
        <v>197.490056211596</v>
      </c>
      <c r="H83">
        <v>227.83856422698099</v>
      </c>
      <c r="L83">
        <v>247.83609217046899</v>
      </c>
      <c r="M83">
        <v>234.231666172448</v>
      </c>
      <c r="N83">
        <v>265.50368046711401</v>
      </c>
      <c r="O83">
        <v>238.56301116629999</v>
      </c>
      <c r="Q83">
        <v>215.82093185664499</v>
      </c>
      <c r="R83">
        <v>223.62753461824599</v>
      </c>
      <c r="S83">
        <v>212.61100649394899</v>
      </c>
      <c r="V83">
        <v>184.00789687584799</v>
      </c>
      <c r="W83">
        <v>201.77225623727699</v>
      </c>
      <c r="X83">
        <v>153.25448817163701</v>
      </c>
      <c r="Z83">
        <v>127.386413035849</v>
      </c>
      <c r="AA83">
        <v>135.67734317017499</v>
      </c>
      <c r="AB83">
        <v>140.121207436345</v>
      </c>
      <c r="AD83">
        <v>124.908394620343</v>
      </c>
      <c r="AE83">
        <v>139.29493649480401</v>
      </c>
      <c r="AF83">
        <v>135.56041514872601</v>
      </c>
      <c r="AG83">
        <f t="shared" si="6"/>
        <v>191.11566387327017</v>
      </c>
      <c r="AH83">
        <f t="shared" si="7"/>
        <v>144.91874259129227</v>
      </c>
      <c r="AI83">
        <v>151.958947522241</v>
      </c>
    </row>
    <row r="84" spans="1:38" x14ac:dyDescent="0.35">
      <c r="A84">
        <v>89</v>
      </c>
      <c r="B84" s="1">
        <v>41938</v>
      </c>
      <c r="C84" t="s">
        <v>109</v>
      </c>
      <c r="D84">
        <v>208.79292242164999</v>
      </c>
      <c r="E84">
        <v>220.08220671527599</v>
      </c>
      <c r="F84">
        <v>213.66516108221199</v>
      </c>
      <c r="G84">
        <v>205.47736344967601</v>
      </c>
      <c r="H84">
        <v>233.65922512034501</v>
      </c>
      <c r="I84">
        <v>246.19244902065</v>
      </c>
      <c r="J84">
        <v>253.10454555305699</v>
      </c>
      <c r="K84">
        <v>250.50139728438401</v>
      </c>
      <c r="L84">
        <v>257.53800430943301</v>
      </c>
      <c r="M84">
        <v>247.140447645893</v>
      </c>
      <c r="N84">
        <v>272.50373277179898</v>
      </c>
      <c r="O84">
        <v>247.34389104001599</v>
      </c>
      <c r="P84">
        <v>241.811711343886</v>
      </c>
      <c r="Q84">
        <v>232.86271597876001</v>
      </c>
      <c r="R84">
        <v>233.514386855498</v>
      </c>
      <c r="S84">
        <v>216.72114831655699</v>
      </c>
      <c r="T84">
        <v>184.821191915208</v>
      </c>
      <c r="U84">
        <v>175.81551790747</v>
      </c>
      <c r="V84">
        <v>201.096427564697</v>
      </c>
      <c r="W84">
        <v>205.466179649418</v>
      </c>
      <c r="X84">
        <v>163.605495290081</v>
      </c>
      <c r="Y84">
        <v>136.52907682108801</v>
      </c>
      <c r="Z84">
        <v>142.348693942343</v>
      </c>
      <c r="AA84">
        <v>142.717575948959</v>
      </c>
      <c r="AB84">
        <v>144.48594658973099</v>
      </c>
      <c r="AC84">
        <v>154.62419602921199</v>
      </c>
      <c r="AD84">
        <v>135.51768678048899</v>
      </c>
      <c r="AE84">
        <v>148.18281558141899</v>
      </c>
      <c r="AF84">
        <v>146.251502779459</v>
      </c>
      <c r="AG84">
        <f t="shared" si="6"/>
        <v>202.15081433478159</v>
      </c>
      <c r="AH84">
        <f t="shared" si="7"/>
        <v>155.95389305280369</v>
      </c>
      <c r="AI84">
        <v>152.30323142007001</v>
      </c>
    </row>
    <row r="85" spans="1:38" x14ac:dyDescent="0.35">
      <c r="A85">
        <v>90</v>
      </c>
      <c r="B85" s="1">
        <v>41938</v>
      </c>
      <c r="C85" t="s">
        <v>110</v>
      </c>
      <c r="D85">
        <v>226.35769969063</v>
      </c>
      <c r="E85">
        <v>231.833069229111</v>
      </c>
      <c r="F85">
        <v>225.92869189616101</v>
      </c>
      <c r="G85">
        <v>219.80624395146901</v>
      </c>
      <c r="H85">
        <v>246.25743906864301</v>
      </c>
      <c r="I85">
        <v>258.03126972335701</v>
      </c>
      <c r="J85">
        <v>268.59609681198702</v>
      </c>
      <c r="K85">
        <v>264.884431343953</v>
      </c>
      <c r="L85">
        <v>270.60846801890699</v>
      </c>
      <c r="M85">
        <v>261.028462564498</v>
      </c>
      <c r="N85">
        <v>292.51051326033797</v>
      </c>
      <c r="O85">
        <v>256.94281718807503</v>
      </c>
      <c r="P85">
        <v>260.64946743182003</v>
      </c>
      <c r="R85">
        <v>252.74497556206001</v>
      </c>
      <c r="S85">
        <v>231.00484068130601</v>
      </c>
      <c r="T85">
        <v>195.992833728325</v>
      </c>
      <c r="U85">
        <v>192.40984037013399</v>
      </c>
      <c r="V85">
        <v>216.24190545239</v>
      </c>
      <c r="W85">
        <v>226.74222842689201</v>
      </c>
      <c r="X85">
        <v>172.60633967500101</v>
      </c>
      <c r="Y85">
        <v>152.07020576198801</v>
      </c>
      <c r="Z85">
        <v>156.17948956897499</v>
      </c>
      <c r="AA85">
        <v>157.453140505178</v>
      </c>
      <c r="AB85">
        <v>162.540879463153</v>
      </c>
      <c r="AC85">
        <v>165.43206302904099</v>
      </c>
      <c r="AD85">
        <v>148.03497534855899</v>
      </c>
      <c r="AE85">
        <v>158.30496425552701</v>
      </c>
      <c r="AF85">
        <v>156.58438541492399</v>
      </c>
      <c r="AG85">
        <f t="shared" si="6"/>
        <v>215.27777633651448</v>
      </c>
      <c r="AH85">
        <f t="shared" si="7"/>
        <v>169.08085505453658</v>
      </c>
      <c r="AI85">
        <v>153.304078844363</v>
      </c>
    </row>
    <row r="86" spans="1:38" x14ac:dyDescent="0.35">
      <c r="A86">
        <v>91</v>
      </c>
      <c r="B86" s="1">
        <v>41939</v>
      </c>
      <c r="C86" t="s">
        <v>111</v>
      </c>
      <c r="G86">
        <v>202.370866479135</v>
      </c>
      <c r="H86">
        <v>229.218949907309</v>
      </c>
      <c r="I86">
        <v>239.461289126906</v>
      </c>
      <c r="J86">
        <v>249.88317454059501</v>
      </c>
      <c r="K86">
        <v>242.07554867457199</v>
      </c>
      <c r="L86">
        <v>252.648174011186</v>
      </c>
      <c r="O86">
        <v>248.07473136765199</v>
      </c>
      <c r="P86">
        <v>247.66805448657999</v>
      </c>
      <c r="Q86">
        <v>226.22902221959899</v>
      </c>
      <c r="S86">
        <v>214.030268883464</v>
      </c>
      <c r="T86">
        <v>184.06001562241701</v>
      </c>
      <c r="U86">
        <v>163.20987692224301</v>
      </c>
      <c r="V86">
        <v>190.95355513560699</v>
      </c>
      <c r="X86">
        <v>164.14513560742</v>
      </c>
      <c r="Y86">
        <v>133.53336855916999</v>
      </c>
      <c r="Z86">
        <v>135.99733809833401</v>
      </c>
      <c r="AB86">
        <v>146.14316917053699</v>
      </c>
      <c r="AC86">
        <v>144.07727369535701</v>
      </c>
      <c r="AF86">
        <v>150.85633676563</v>
      </c>
      <c r="AG86">
        <f t="shared" si="6"/>
        <v>198.13874469861648</v>
      </c>
      <c r="AH86">
        <f t="shared" si="7"/>
        <v>151.94182341663858</v>
      </c>
      <c r="AI86">
        <v>152.58743007373701</v>
      </c>
    </row>
    <row r="87" spans="1:38" x14ac:dyDescent="0.35">
      <c r="A87">
        <v>92</v>
      </c>
      <c r="B87" s="1">
        <v>41962</v>
      </c>
      <c r="C87" t="s">
        <v>112</v>
      </c>
      <c r="D87">
        <v>248.584292997435</v>
      </c>
      <c r="H87">
        <v>257.11725605304702</v>
      </c>
      <c r="I87">
        <v>285.03969541345401</v>
      </c>
      <c r="J87">
        <v>303.21326899537797</v>
      </c>
      <c r="K87">
        <v>284.44074486502802</v>
      </c>
      <c r="L87">
        <v>293.60615464096298</v>
      </c>
      <c r="M87">
        <v>272.60779624196101</v>
      </c>
      <c r="P87">
        <v>273.48763625292997</v>
      </c>
      <c r="Q87">
        <v>252.08510982218999</v>
      </c>
      <c r="T87">
        <v>221.73164668003801</v>
      </c>
      <c r="U87">
        <v>210.80030416111299</v>
      </c>
      <c r="V87">
        <v>228.36688997771901</v>
      </c>
      <c r="Y87">
        <v>165.47292249311701</v>
      </c>
      <c r="Z87">
        <v>179.69499324859899</v>
      </c>
      <c r="AB87">
        <v>173.663221235549</v>
      </c>
      <c r="AC87">
        <v>183.39814885259801</v>
      </c>
      <c r="AD87">
        <v>163.557887981634</v>
      </c>
      <c r="AG87">
        <f t="shared" si="6"/>
        <v>235.10988058310315</v>
      </c>
      <c r="AH87">
        <f t="shared" si="7"/>
        <v>188.91295930112526</v>
      </c>
      <c r="AI87">
        <v>152.46145928342301</v>
      </c>
    </row>
    <row r="88" spans="1:38" x14ac:dyDescent="0.35">
      <c r="A88">
        <v>93</v>
      </c>
      <c r="B88" s="1">
        <v>41971</v>
      </c>
      <c r="C88" t="s">
        <v>113</v>
      </c>
      <c r="D88">
        <v>210.52753987246001</v>
      </c>
      <c r="E88">
        <v>213.18816200804801</v>
      </c>
      <c r="F88">
        <v>201.13918248436599</v>
      </c>
      <c r="G88">
        <v>195.475982350294</v>
      </c>
      <c r="H88">
        <v>221.34664620204401</v>
      </c>
      <c r="I88">
        <v>235.065047123054</v>
      </c>
      <c r="M88">
        <v>236.32177723737499</v>
      </c>
      <c r="N88">
        <v>264.46775837749999</v>
      </c>
      <c r="O88">
        <v>237.78321660418899</v>
      </c>
      <c r="P88">
        <v>246.15187486009</v>
      </c>
      <c r="Q88">
        <v>218.168831086051</v>
      </c>
      <c r="R88">
        <v>215.83395676787299</v>
      </c>
      <c r="S88">
        <v>213.02624393136401</v>
      </c>
      <c r="T88">
        <v>176.27948722718901</v>
      </c>
      <c r="W88">
        <v>198.035780352854</v>
      </c>
      <c r="X88">
        <v>156.00435630926501</v>
      </c>
      <c r="AA88">
        <v>126.70445017857099</v>
      </c>
      <c r="AB88">
        <v>141.601479408144</v>
      </c>
      <c r="AD88">
        <v>130.83122539573799</v>
      </c>
      <c r="AE88">
        <v>146.73082566569099</v>
      </c>
      <c r="AF88">
        <v>129.75351416844799</v>
      </c>
      <c r="AG88">
        <f t="shared" si="6"/>
        <v>195.92558750526703</v>
      </c>
      <c r="AH88">
        <f t="shared" si="7"/>
        <v>149.72866622328914</v>
      </c>
      <c r="AI88">
        <v>153.289529228318</v>
      </c>
    </row>
    <row r="89" spans="1:38" x14ac:dyDescent="0.35">
      <c r="A89">
        <v>94</v>
      </c>
      <c r="B89" s="1">
        <v>41986</v>
      </c>
      <c r="C89" t="s">
        <v>114</v>
      </c>
      <c r="D89">
        <v>211.79955033489</v>
      </c>
      <c r="E89">
        <v>213.93611558066399</v>
      </c>
      <c r="F89">
        <v>204.00187246224999</v>
      </c>
      <c r="G89">
        <v>190.78083319317199</v>
      </c>
      <c r="H89">
        <v>215.41757614722499</v>
      </c>
      <c r="I89">
        <v>243.65047960502801</v>
      </c>
      <c r="J89">
        <v>271.59072320859099</v>
      </c>
      <c r="K89">
        <v>229.64189226761599</v>
      </c>
      <c r="L89">
        <v>236.510775585359</v>
      </c>
      <c r="M89">
        <v>227.65492708118001</v>
      </c>
      <c r="N89">
        <v>261.40874944740102</v>
      </c>
      <c r="O89">
        <v>250.44155438730601</v>
      </c>
      <c r="P89">
        <v>262.64913183142198</v>
      </c>
      <c r="Q89">
        <v>229.01525248812601</v>
      </c>
      <c r="R89">
        <v>210.48148163828</v>
      </c>
      <c r="S89">
        <v>206.48064946031801</v>
      </c>
      <c r="T89">
        <v>169.91393989969899</v>
      </c>
      <c r="U89">
        <v>167.217517989821</v>
      </c>
      <c r="V89">
        <v>185.49433916957</v>
      </c>
      <c r="W89">
        <v>199.928454213724</v>
      </c>
      <c r="X89">
        <v>155.42156586588101</v>
      </c>
      <c r="Y89">
        <v>123.1913265933</v>
      </c>
      <c r="Z89">
        <v>126.348838929008</v>
      </c>
      <c r="AA89">
        <v>117.608541044505</v>
      </c>
      <c r="AB89">
        <v>138.64489399568399</v>
      </c>
      <c r="AC89">
        <v>147.42783527748699</v>
      </c>
      <c r="AD89">
        <v>135.153309959155</v>
      </c>
      <c r="AE89">
        <v>148.15190729836101</v>
      </c>
      <c r="AF89">
        <v>154.22436539261099</v>
      </c>
      <c r="AG89">
        <f t="shared" si="6"/>
        <v>194.28235863267702</v>
      </c>
      <c r="AH89">
        <f t="shared" si="7"/>
        <v>148.08543735069912</v>
      </c>
      <c r="AI89">
        <v>152.59191509166899</v>
      </c>
    </row>
    <row r="90" spans="1:38" x14ac:dyDescent="0.35">
      <c r="A90">
        <v>95</v>
      </c>
      <c r="B90" s="1">
        <v>41986</v>
      </c>
      <c r="C90" t="s">
        <v>115</v>
      </c>
      <c r="D90">
        <v>236.22370933162901</v>
      </c>
      <c r="E90">
        <v>236.14523624977801</v>
      </c>
      <c r="F90">
        <v>220.11918479851599</v>
      </c>
      <c r="G90">
        <v>208.58931708468199</v>
      </c>
      <c r="H90">
        <v>237.278696996576</v>
      </c>
      <c r="I90">
        <v>260.623487684704</v>
      </c>
      <c r="J90">
        <v>290.84857605127502</v>
      </c>
      <c r="K90">
        <v>251.24203765406401</v>
      </c>
      <c r="L90">
        <v>258.14174502990198</v>
      </c>
      <c r="M90">
        <v>246.41683079279201</v>
      </c>
      <c r="N90">
        <v>290.14608670379801</v>
      </c>
      <c r="O90">
        <v>274.70249630455999</v>
      </c>
      <c r="P90">
        <v>284.288809318554</v>
      </c>
      <c r="Q90">
        <v>248.38566003075201</v>
      </c>
      <c r="R90">
        <v>230.33118385543699</v>
      </c>
      <c r="S90">
        <v>220.42766143346901</v>
      </c>
      <c r="T90">
        <v>192.14443335961801</v>
      </c>
      <c r="U90">
        <v>189.17631266740199</v>
      </c>
      <c r="V90">
        <v>202.638708588593</v>
      </c>
      <c r="W90">
        <v>219.52946697915499</v>
      </c>
      <c r="X90">
        <v>172.926466582355</v>
      </c>
      <c r="Y90">
        <v>143.025398496804</v>
      </c>
      <c r="Z90">
        <v>152.70961815666399</v>
      </c>
      <c r="AA90">
        <v>140.316353381987</v>
      </c>
      <c r="AB90">
        <v>162.204910372749</v>
      </c>
      <c r="AC90">
        <v>164.73782579339999</v>
      </c>
      <c r="AD90">
        <v>160.04378911152099</v>
      </c>
      <c r="AE90">
        <v>170.725344652513</v>
      </c>
      <c r="AF90">
        <v>167.12369914967999</v>
      </c>
      <c r="AG90">
        <f t="shared" si="6"/>
        <v>214.86941540044577</v>
      </c>
      <c r="AH90">
        <f t="shared" si="7"/>
        <v>168.67249411846788</v>
      </c>
      <c r="AI90">
        <v>153.606687927736</v>
      </c>
    </row>
    <row r="91" spans="1:38" x14ac:dyDescent="0.35">
      <c r="A91">
        <v>96</v>
      </c>
      <c r="B91" s="1">
        <v>42035</v>
      </c>
      <c r="C91" t="s">
        <v>116</v>
      </c>
      <c r="F91">
        <v>196.071715842624</v>
      </c>
      <c r="G91">
        <v>179.913590560226</v>
      </c>
      <c r="H91">
        <v>248.67234172137299</v>
      </c>
      <c r="I91">
        <v>282.18715805950598</v>
      </c>
      <c r="J91">
        <v>273.80757456942302</v>
      </c>
      <c r="K91">
        <v>235.653542316467</v>
      </c>
      <c r="O91">
        <v>239.586300311678</v>
      </c>
      <c r="P91">
        <v>241.60637977703001</v>
      </c>
      <c r="S91">
        <v>203.66776763297901</v>
      </c>
      <c r="T91">
        <v>175.38587153747099</v>
      </c>
      <c r="U91">
        <v>168.660460052838</v>
      </c>
      <c r="X91">
        <v>145.919994466915</v>
      </c>
      <c r="Y91">
        <v>109.87866112715299</v>
      </c>
      <c r="Z91">
        <v>114.5126981083</v>
      </c>
      <c r="AB91">
        <v>115.715691871551</v>
      </c>
      <c r="AC91">
        <v>111.829432148865</v>
      </c>
      <c r="AF91">
        <v>119.318208964367</v>
      </c>
      <c r="AG91">
        <f t="shared" si="6"/>
        <v>186.02278759228034</v>
      </c>
      <c r="AH91">
        <f t="shared" si="7"/>
        <v>139.82586631030244</v>
      </c>
      <c r="AI91">
        <v>153.848686337651</v>
      </c>
    </row>
    <row r="92" spans="1:38" x14ac:dyDescent="0.35">
      <c r="A92">
        <v>97</v>
      </c>
      <c r="B92" s="1">
        <v>42043</v>
      </c>
      <c r="C92" t="s">
        <v>117</v>
      </c>
      <c r="E92">
        <v>197.52872436761101</v>
      </c>
      <c r="F92">
        <v>188.31749065852699</v>
      </c>
      <c r="G92">
        <v>184.38335647036899</v>
      </c>
      <c r="H92">
        <v>225.76915205783999</v>
      </c>
      <c r="I92">
        <v>253.66260597185601</v>
      </c>
      <c r="J92">
        <v>253.91613957380201</v>
      </c>
      <c r="K92">
        <v>223.18579527683301</v>
      </c>
      <c r="L92">
        <v>228.27737911585101</v>
      </c>
      <c r="M92">
        <v>221.24803256584099</v>
      </c>
      <c r="N92">
        <v>256.61722441361297</v>
      </c>
      <c r="O92">
        <v>224.21213635277999</v>
      </c>
      <c r="P92">
        <v>240.51538424211901</v>
      </c>
      <c r="AB92">
        <v>108.627294111053</v>
      </c>
      <c r="AC92">
        <v>109.833196740096</v>
      </c>
      <c r="AD92">
        <v>101.80574670417499</v>
      </c>
      <c r="AE92">
        <v>111.74672849631099</v>
      </c>
      <c r="AF92">
        <v>116.480056952186</v>
      </c>
      <c r="AG92">
        <f t="shared" si="6"/>
        <v>190.94861435710956</v>
      </c>
      <c r="AH92">
        <f t="shared" si="7"/>
        <v>144.75169307513167</v>
      </c>
      <c r="AI92">
        <v>153.99954332878301</v>
      </c>
    </row>
    <row r="93" spans="1:38" x14ac:dyDescent="0.35">
      <c r="A93">
        <v>98</v>
      </c>
      <c r="B93" s="1">
        <v>42050</v>
      </c>
      <c r="C93" t="s">
        <v>118</v>
      </c>
      <c r="D93">
        <v>192.87609327598699</v>
      </c>
      <c r="E93">
        <v>175.55910792874499</v>
      </c>
      <c r="F93">
        <v>158.11584500951599</v>
      </c>
      <c r="G93">
        <v>146.21342295653099</v>
      </c>
      <c r="H93">
        <v>187.909715759444</v>
      </c>
      <c r="I93">
        <v>232.30883363297499</v>
      </c>
      <c r="J93">
        <v>229.27157856603901</v>
      </c>
      <c r="K93">
        <v>204.66797450771099</v>
      </c>
      <c r="L93">
        <v>229.47366474891601</v>
      </c>
      <c r="M93">
        <v>217.15175696382801</v>
      </c>
      <c r="N93">
        <v>226.49817183302</v>
      </c>
      <c r="O93">
        <v>230.90749713791899</v>
      </c>
      <c r="P93">
        <v>241.07152448286601</v>
      </c>
      <c r="Q93">
        <v>191.188493926116</v>
      </c>
      <c r="R93">
        <v>174.36214690185801</v>
      </c>
      <c r="S93">
        <v>175.215492141379</v>
      </c>
      <c r="T93">
        <v>128.98738072613099</v>
      </c>
      <c r="U93">
        <v>113.74693552292</v>
      </c>
      <c r="V93">
        <v>131.312333971366</v>
      </c>
      <c r="W93">
        <v>136.78272822156899</v>
      </c>
      <c r="X93">
        <v>102.257665641296</v>
      </c>
      <c r="AG93">
        <f t="shared" si="6"/>
        <v>182.18468399314918</v>
      </c>
      <c r="AH93">
        <f t="shared" si="7"/>
        <v>135.98776271117129</v>
      </c>
      <c r="AI93">
        <v>154.28671391225001</v>
      </c>
    </row>
    <row r="94" spans="1:38" x14ac:dyDescent="0.35">
      <c r="A94">
        <v>99</v>
      </c>
      <c r="B94" s="1">
        <v>42059</v>
      </c>
      <c r="C94" t="s">
        <v>119</v>
      </c>
      <c r="D94">
        <v>214.217111423831</v>
      </c>
      <c r="E94">
        <v>205.243028379366</v>
      </c>
      <c r="F94">
        <v>194.79570855401499</v>
      </c>
      <c r="G94">
        <v>183.632780456679</v>
      </c>
      <c r="H94">
        <v>240.89216560097901</v>
      </c>
      <c r="I94">
        <v>263.62497480143702</v>
      </c>
      <c r="J94">
        <v>250.30874758702299</v>
      </c>
      <c r="K94">
        <v>230.973454649746</v>
      </c>
      <c r="L94">
        <v>230.286877872959</v>
      </c>
      <c r="M94">
        <v>213.94867979260499</v>
      </c>
      <c r="N94">
        <v>256.72953879119899</v>
      </c>
      <c r="O94">
        <v>227.18924137423801</v>
      </c>
      <c r="P94">
        <v>243.749754638978</v>
      </c>
      <c r="Q94">
        <v>203.05392068050801</v>
      </c>
      <c r="R94">
        <v>195.32561288434701</v>
      </c>
      <c r="S94">
        <v>191.686969088372</v>
      </c>
      <c r="T94">
        <v>158.12091465831199</v>
      </c>
      <c r="U94">
        <v>152.656751015146</v>
      </c>
      <c r="V94">
        <v>166.86849632839301</v>
      </c>
      <c r="W94">
        <v>174.98595795282199</v>
      </c>
      <c r="X94">
        <v>137.08598485103701</v>
      </c>
      <c r="Y94">
        <v>105.094169853899</v>
      </c>
      <c r="Z94">
        <v>121.426608372535</v>
      </c>
      <c r="AA94">
        <v>103.53665257447901</v>
      </c>
      <c r="AB94">
        <v>115.635155375924</v>
      </c>
      <c r="AC94">
        <v>117.408014278102</v>
      </c>
      <c r="AD94">
        <v>119.843123817879</v>
      </c>
      <c r="AE94">
        <v>134.23870800488399</v>
      </c>
      <c r="AF94">
        <v>130.56292954551299</v>
      </c>
      <c r="AG94">
        <f t="shared" si="6"/>
        <v>182.17662183466231</v>
      </c>
      <c r="AH94">
        <f t="shared" si="7"/>
        <v>135.97970055268442</v>
      </c>
      <c r="AI94">
        <v>154.926811976849</v>
      </c>
    </row>
    <row r="95" spans="1:38" x14ac:dyDescent="0.35">
      <c r="A95">
        <v>100</v>
      </c>
      <c r="B95" s="1">
        <v>42074</v>
      </c>
      <c r="C95" t="s">
        <v>120</v>
      </c>
      <c r="D95">
        <v>214.32538109808999</v>
      </c>
      <c r="E95">
        <v>214.73378789506</v>
      </c>
      <c r="F95">
        <v>201.45380346619899</v>
      </c>
      <c r="G95">
        <v>205.22169148159699</v>
      </c>
      <c r="K95">
        <v>249.303258117007</v>
      </c>
      <c r="L95">
        <v>259.26956622384802</v>
      </c>
      <c r="M95">
        <v>244.91348100326601</v>
      </c>
      <c r="N95">
        <v>287.27680101783398</v>
      </c>
      <c r="O95">
        <v>250.56643592843901</v>
      </c>
      <c r="Q95">
        <v>219.72823672124099</v>
      </c>
      <c r="R95">
        <v>222.03452462118599</v>
      </c>
      <c r="S95">
        <v>212.477279319475</v>
      </c>
      <c r="U95">
        <v>167.78470897800401</v>
      </c>
      <c r="V95">
        <v>182.73855154312801</v>
      </c>
      <c r="W95">
        <v>205.824874880447</v>
      </c>
      <c r="Z95">
        <v>139.03604204594799</v>
      </c>
      <c r="AA95">
        <v>121.44571411405499</v>
      </c>
      <c r="AC95">
        <v>120.069094576859</v>
      </c>
      <c r="AD95">
        <v>128.40352393272701</v>
      </c>
      <c r="AE95">
        <v>141.68527943089001</v>
      </c>
      <c r="AG95">
        <f t="shared" si="6"/>
        <v>199.41460181976501</v>
      </c>
      <c r="AH95">
        <f t="shared" si="7"/>
        <v>153.21768053778712</v>
      </c>
      <c r="AI95">
        <v>155.21054082777701</v>
      </c>
    </row>
    <row r="96" spans="1:38" x14ac:dyDescent="0.35">
      <c r="A96">
        <v>101</v>
      </c>
      <c r="B96" s="1">
        <v>42075</v>
      </c>
      <c r="C96" t="s">
        <v>121</v>
      </c>
      <c r="X96">
        <v>195.143637100229</v>
      </c>
      <c r="AA96">
        <v>139.34576052374101</v>
      </c>
      <c r="AB96">
        <v>176.53548676366501</v>
      </c>
      <c r="AC96">
        <v>169.688679627992</v>
      </c>
      <c r="AD96">
        <v>162.777692224681</v>
      </c>
      <c r="AE96">
        <v>165.766173480904</v>
      </c>
      <c r="AF96">
        <v>163.45944023116201</v>
      </c>
      <c r="AG96">
        <f t="shared" si="6"/>
        <v>167.53098142176773</v>
      </c>
      <c r="AH96">
        <f t="shared" si="7"/>
        <v>121.33406013978984</v>
      </c>
      <c r="AI96">
        <v>155.35326430893201</v>
      </c>
    </row>
    <row r="97" spans="1:35" x14ac:dyDescent="0.35">
      <c r="A97">
        <v>102</v>
      </c>
      <c r="B97" s="1">
        <v>42091</v>
      </c>
      <c r="C97" t="s">
        <v>122</v>
      </c>
      <c r="D97">
        <v>212.34977835163801</v>
      </c>
      <c r="E97">
        <v>217.27453411761101</v>
      </c>
      <c r="F97">
        <v>213.66029268337701</v>
      </c>
      <c r="G97">
        <v>214.987924999771</v>
      </c>
      <c r="H97">
        <v>254.11319407126101</v>
      </c>
      <c r="I97">
        <v>267.52512355329998</v>
      </c>
      <c r="J97">
        <v>283.34664519405402</v>
      </c>
      <c r="K97">
        <v>250.681502545515</v>
      </c>
      <c r="L97">
        <v>256.27027551182198</v>
      </c>
      <c r="M97">
        <v>248.88823014482199</v>
      </c>
      <c r="N97">
        <v>279.60724474759297</v>
      </c>
      <c r="O97">
        <v>259.96903269402998</v>
      </c>
      <c r="P97">
        <v>268.107838192202</v>
      </c>
      <c r="Q97">
        <v>228.42360102264701</v>
      </c>
      <c r="R97">
        <v>220.820145528116</v>
      </c>
      <c r="S97">
        <v>220.57220367385901</v>
      </c>
      <c r="T97">
        <v>192.03441305897201</v>
      </c>
      <c r="U97">
        <v>201.202165185627</v>
      </c>
      <c r="V97">
        <v>216.17175948361501</v>
      </c>
      <c r="W97">
        <v>224.35100102724601</v>
      </c>
      <c r="X97">
        <v>176.930689188603</v>
      </c>
      <c r="Y97">
        <v>154.14865616584299</v>
      </c>
      <c r="Z97">
        <v>152.87652890468701</v>
      </c>
      <c r="AA97">
        <v>139.726705359222</v>
      </c>
      <c r="AB97">
        <v>159.079632275573</v>
      </c>
      <c r="AC97">
        <v>147.749202040943</v>
      </c>
      <c r="AD97">
        <v>138.36628613714799</v>
      </c>
      <c r="AE97">
        <v>146.251509507805</v>
      </c>
      <c r="AF97">
        <v>145.25586705210301</v>
      </c>
      <c r="AG97">
        <f t="shared" si="6"/>
        <v>210.02558560065529</v>
      </c>
      <c r="AH97">
        <f t="shared" si="7"/>
        <v>163.8286643186774</v>
      </c>
      <c r="AI97">
        <v>157.01886303396901</v>
      </c>
    </row>
    <row r="98" spans="1:35" x14ac:dyDescent="0.35">
      <c r="A98">
        <v>103</v>
      </c>
      <c r="B98" s="1">
        <v>42099</v>
      </c>
      <c r="C98" t="s">
        <v>123</v>
      </c>
      <c r="H98">
        <v>262.822542528778</v>
      </c>
      <c r="I98">
        <v>280.41326729708402</v>
      </c>
      <c r="J98">
        <v>287.50766294634002</v>
      </c>
      <c r="K98">
        <v>257.325551589253</v>
      </c>
      <c r="L98">
        <v>262.816815302576</v>
      </c>
      <c r="M98">
        <v>252.44107508561001</v>
      </c>
      <c r="P98">
        <v>282.85474105087002</v>
      </c>
      <c r="T98">
        <v>206.19095482902301</v>
      </c>
      <c r="U98">
        <v>197.38911009430601</v>
      </c>
      <c r="V98">
        <v>219.54145660153401</v>
      </c>
      <c r="X98">
        <v>182.98265932032899</v>
      </c>
      <c r="Y98">
        <v>161.524850564791</v>
      </c>
      <c r="Z98">
        <v>160.584441385274</v>
      </c>
      <c r="AB98">
        <v>162.161670121649</v>
      </c>
      <c r="AC98">
        <v>153.19953219527301</v>
      </c>
      <c r="AD98">
        <v>140.180787803524</v>
      </c>
      <c r="AF98">
        <v>147.684060594036</v>
      </c>
      <c r="AG98">
        <f t="shared" si="6"/>
        <v>212.80124584177941</v>
      </c>
      <c r="AH98">
        <f t="shared" si="7"/>
        <v>166.60432455980151</v>
      </c>
      <c r="AI98">
        <v>157.10421862403001</v>
      </c>
    </row>
    <row r="99" spans="1:35" x14ac:dyDescent="0.35">
      <c r="A99">
        <v>104</v>
      </c>
      <c r="B99" s="1">
        <v>42106</v>
      </c>
      <c r="C99" t="s">
        <v>124</v>
      </c>
      <c r="G99">
        <v>224.03108542836</v>
      </c>
      <c r="H99">
        <v>261.39254678061798</v>
      </c>
      <c r="I99">
        <v>271.92656312144697</v>
      </c>
      <c r="J99">
        <v>307.21214727070497</v>
      </c>
      <c r="K99">
        <v>261.34769670464402</v>
      </c>
      <c r="L99">
        <v>266.14395892757398</v>
      </c>
      <c r="O99">
        <v>261.57335418736898</v>
      </c>
      <c r="P99">
        <v>269.51175491679902</v>
      </c>
      <c r="S99">
        <v>216.79239406184101</v>
      </c>
      <c r="T99">
        <v>194.91014863392601</v>
      </c>
      <c r="U99">
        <v>197.494260888859</v>
      </c>
      <c r="X99">
        <v>164.72200297414699</v>
      </c>
      <c r="Y99">
        <v>148.82141371644801</v>
      </c>
      <c r="Z99">
        <v>153.419000694961</v>
      </c>
      <c r="AB99">
        <v>145.531054454159</v>
      </c>
      <c r="AC99">
        <v>139.02985052597401</v>
      </c>
      <c r="AF99">
        <v>140.47272174730099</v>
      </c>
      <c r="AG99">
        <f t="shared" si="6"/>
        <v>213.19599735500779</v>
      </c>
      <c r="AH99">
        <f t="shared" si="7"/>
        <v>166.9990760730299</v>
      </c>
      <c r="AI99">
        <v>156.80325794428799</v>
      </c>
    </row>
    <row r="100" spans="1:35" x14ac:dyDescent="0.35">
      <c r="A100">
        <v>105</v>
      </c>
      <c r="B100" s="1">
        <v>42115</v>
      </c>
      <c r="C100" t="s">
        <v>125</v>
      </c>
      <c r="S100">
        <v>179.161648292205</v>
      </c>
      <c r="T100">
        <v>150.68804153038701</v>
      </c>
      <c r="X100">
        <v>130.95796330629699</v>
      </c>
      <c r="Y100">
        <v>103.953747129823</v>
      </c>
      <c r="Z100">
        <v>110.185860192386</v>
      </c>
      <c r="AB100">
        <v>117.872788785986</v>
      </c>
      <c r="AC100">
        <v>106.162315019929</v>
      </c>
      <c r="AF100">
        <v>114.44130243406001</v>
      </c>
      <c r="AG100">
        <f t="shared" si="6"/>
        <v>126.67795833638414</v>
      </c>
      <c r="AH100">
        <f t="shared" si="7"/>
        <v>80.481037054406244</v>
      </c>
      <c r="AI100">
        <v>154.82325218823101</v>
      </c>
    </row>
    <row r="101" spans="1:35" x14ac:dyDescent="0.35">
      <c r="A101">
        <v>106</v>
      </c>
      <c r="B101" s="1">
        <v>42123</v>
      </c>
      <c r="C101" t="s">
        <v>126</v>
      </c>
      <c r="I101">
        <v>267.192444791188</v>
      </c>
      <c r="J101">
        <v>311.56071341086903</v>
      </c>
      <c r="T101">
        <v>231.747355044035</v>
      </c>
      <c r="U101">
        <v>216.05626543251299</v>
      </c>
      <c r="V101">
        <v>228.86670706683199</v>
      </c>
      <c r="AG101">
        <f t="shared" si="6"/>
        <v>251.08469714908742</v>
      </c>
      <c r="AH101">
        <f t="shared" si="7"/>
        <v>204.88777586710953</v>
      </c>
      <c r="AI101">
        <v>154.591651297287</v>
      </c>
    </row>
    <row r="102" spans="1:35" x14ac:dyDescent="0.35">
      <c r="A102">
        <v>107</v>
      </c>
      <c r="B102" s="1">
        <v>42138</v>
      </c>
      <c r="C102" t="s">
        <v>127</v>
      </c>
      <c r="D102">
        <v>218.88637733639499</v>
      </c>
      <c r="H102">
        <v>255.848187010218</v>
      </c>
      <c r="I102">
        <v>274.85698160473601</v>
      </c>
      <c r="J102">
        <v>290.37778277959501</v>
      </c>
      <c r="K102">
        <v>262.72153296885699</v>
      </c>
      <c r="L102">
        <v>272.89104414717798</v>
      </c>
      <c r="M102">
        <v>275.06378285908897</v>
      </c>
      <c r="P102">
        <v>272.08399907922598</v>
      </c>
      <c r="T102">
        <v>205.83845658323301</v>
      </c>
      <c r="U102">
        <v>203.47696026291499</v>
      </c>
      <c r="V102">
        <v>218.55411374481201</v>
      </c>
      <c r="Y102">
        <v>156.82716365392201</v>
      </c>
      <c r="Z102">
        <v>159.722687347841</v>
      </c>
      <c r="AB102">
        <v>145.538921490441</v>
      </c>
      <c r="AC102">
        <v>161.44849353763399</v>
      </c>
      <c r="AD102">
        <v>144.43351477283801</v>
      </c>
      <c r="AF102">
        <v>147.947841651685</v>
      </c>
      <c r="AG102">
        <f t="shared" si="6"/>
        <v>215.67752004885975</v>
      </c>
      <c r="AH102">
        <f t="shared" si="7"/>
        <v>169.48059876688185</v>
      </c>
      <c r="AI102">
        <v>154.86565504559599</v>
      </c>
    </row>
    <row r="103" spans="1:35" x14ac:dyDescent="0.35">
      <c r="A103">
        <v>108</v>
      </c>
      <c r="B103" s="1">
        <v>42139</v>
      </c>
      <c r="C103" t="s">
        <v>128</v>
      </c>
      <c r="D103">
        <v>218.93240856789501</v>
      </c>
      <c r="E103">
        <v>238.503963717619</v>
      </c>
      <c r="F103">
        <v>235.46226577436499</v>
      </c>
      <c r="G103">
        <v>252.645965571631</v>
      </c>
      <c r="H103">
        <v>264.65707073187701</v>
      </c>
      <c r="I103">
        <v>281.48382298373798</v>
      </c>
      <c r="J103">
        <v>306.65198842130701</v>
      </c>
      <c r="K103">
        <v>269.25105624482302</v>
      </c>
      <c r="L103">
        <v>285.51078072674198</v>
      </c>
      <c r="M103">
        <v>290.19914669083403</v>
      </c>
      <c r="N103">
        <v>324.09062949327699</v>
      </c>
      <c r="O103">
        <v>280.33875731133298</v>
      </c>
      <c r="P103">
        <v>290.56439535408401</v>
      </c>
      <c r="Q103">
        <v>263.67719576423798</v>
      </c>
      <c r="R103">
        <v>268.62511968516498</v>
      </c>
      <c r="S103">
        <v>259.91769636044302</v>
      </c>
      <c r="T103">
        <v>220.87526966066301</v>
      </c>
      <c r="U103">
        <v>215.596158479255</v>
      </c>
      <c r="V103">
        <v>225.81205374712999</v>
      </c>
      <c r="W103">
        <v>233.962490345356</v>
      </c>
      <c r="X103">
        <v>183.69052190910801</v>
      </c>
      <c r="Y103">
        <v>170.930290878774</v>
      </c>
      <c r="Z103">
        <v>167.056992755187</v>
      </c>
      <c r="AA103">
        <v>165.02061551738001</v>
      </c>
      <c r="AB103">
        <v>165.07886994425499</v>
      </c>
      <c r="AC103">
        <v>163.81172947085099</v>
      </c>
      <c r="AD103">
        <v>154.16159001919999</v>
      </c>
      <c r="AE103">
        <v>165.66623429618701</v>
      </c>
      <c r="AF103">
        <v>170.67630400580299</v>
      </c>
      <c r="AG103">
        <f t="shared" si="6"/>
        <v>232.16728911822483</v>
      </c>
      <c r="AH103">
        <f t="shared" si="7"/>
        <v>185.97036783624694</v>
      </c>
      <c r="AI103">
        <v>154.99304446922901</v>
      </c>
    </row>
    <row r="104" spans="1:35" x14ac:dyDescent="0.35">
      <c r="A104">
        <v>109</v>
      </c>
      <c r="B104" s="1">
        <v>42146</v>
      </c>
      <c r="C104" t="s">
        <v>129</v>
      </c>
      <c r="H104">
        <v>258.54806421187902</v>
      </c>
      <c r="I104">
        <v>268.17523904681798</v>
      </c>
      <c r="J104">
        <v>283.37352615300301</v>
      </c>
      <c r="K104">
        <v>249.668940816191</v>
      </c>
      <c r="N104">
        <v>294.04493353638799</v>
      </c>
      <c r="O104">
        <v>251.459732269726</v>
      </c>
      <c r="P104">
        <v>265.43519930668498</v>
      </c>
      <c r="R104">
        <v>239.913909655293</v>
      </c>
      <c r="T104">
        <v>206.57590130530201</v>
      </c>
      <c r="U104">
        <v>191.97664808143199</v>
      </c>
      <c r="X104">
        <v>167.53651166966401</v>
      </c>
      <c r="Y104">
        <v>154.69434819410699</v>
      </c>
      <c r="Z104">
        <v>146.57010652381101</v>
      </c>
      <c r="AA104">
        <v>136.46417132547299</v>
      </c>
      <c r="AB104">
        <v>148.439285384572</v>
      </c>
      <c r="AC104">
        <v>140.46626984369101</v>
      </c>
      <c r="AD104">
        <v>130.503948373101</v>
      </c>
      <c r="AE104">
        <v>139.59070065929501</v>
      </c>
      <c r="AF104">
        <v>138.212664499938</v>
      </c>
      <c r="AG104">
        <f t="shared" si="6"/>
        <v>200.6131632029668</v>
      </c>
      <c r="AH104">
        <f t="shared" si="7"/>
        <v>154.41624192098891</v>
      </c>
      <c r="AI104">
        <v>153.81631595140101</v>
      </c>
    </row>
    <row r="105" spans="1:35" x14ac:dyDescent="0.35">
      <c r="A105">
        <v>110</v>
      </c>
      <c r="B105" s="1">
        <v>42147</v>
      </c>
      <c r="C105" t="s">
        <v>130</v>
      </c>
      <c r="D105">
        <v>211.37392301569199</v>
      </c>
      <c r="I105">
        <v>269.90934539897302</v>
      </c>
      <c r="J105">
        <v>278.24560978002</v>
      </c>
      <c r="K105">
        <v>254.71729267594199</v>
      </c>
      <c r="L105">
        <v>266.25262271438902</v>
      </c>
      <c r="M105">
        <v>265.445518935351</v>
      </c>
      <c r="P105">
        <v>264.93854945589601</v>
      </c>
      <c r="Q105">
        <v>227.269726605171</v>
      </c>
      <c r="T105">
        <v>205.70711461573501</v>
      </c>
      <c r="U105">
        <v>194.63009336959601</v>
      </c>
      <c r="V105">
        <v>198.93100324068701</v>
      </c>
      <c r="Y105">
        <v>147.833880283318</v>
      </c>
      <c r="Z105">
        <v>151.92284042684699</v>
      </c>
      <c r="AA105">
        <v>146.93581969376999</v>
      </c>
      <c r="AB105">
        <v>154.425187213242</v>
      </c>
      <c r="AC105">
        <v>151.55354810240499</v>
      </c>
      <c r="AD105">
        <v>138.07036751042199</v>
      </c>
      <c r="AG105">
        <f t="shared" si="6"/>
        <v>207.53896723749742</v>
      </c>
      <c r="AH105">
        <f t="shared" si="7"/>
        <v>161.34204595551952</v>
      </c>
      <c r="AI105">
        <v>153.103317259221</v>
      </c>
    </row>
    <row r="106" spans="1:35" x14ac:dyDescent="0.35">
      <c r="A106">
        <v>111</v>
      </c>
      <c r="B106" s="1">
        <v>42162</v>
      </c>
      <c r="C106" t="s">
        <v>131</v>
      </c>
      <c r="D106">
        <v>165.889863434132</v>
      </c>
      <c r="E106">
        <v>178.836764178566</v>
      </c>
      <c r="F106">
        <v>195.44677159060601</v>
      </c>
      <c r="G106">
        <v>192.37871643651701</v>
      </c>
      <c r="H106">
        <v>217.66170106499601</v>
      </c>
      <c r="I106">
        <v>243.27129763032701</v>
      </c>
      <c r="J106">
        <v>245.627871147186</v>
      </c>
      <c r="K106">
        <v>217.49163489385001</v>
      </c>
      <c r="L106">
        <v>228.37572629278401</v>
      </c>
      <c r="M106">
        <v>230.004640948809</v>
      </c>
      <c r="N106">
        <v>265.42897724663402</v>
      </c>
      <c r="O106">
        <v>229.72414834900701</v>
      </c>
      <c r="P106">
        <v>237.149854769764</v>
      </c>
      <c r="Q106">
        <v>197.33240921864399</v>
      </c>
      <c r="R106">
        <v>199.805083537271</v>
      </c>
      <c r="S106">
        <v>189.574236516664</v>
      </c>
      <c r="T106">
        <v>167.39569059617401</v>
      </c>
      <c r="U106">
        <v>151.097310792493</v>
      </c>
      <c r="V106">
        <v>163.087887473915</v>
      </c>
      <c r="W106">
        <v>177.471583567301</v>
      </c>
      <c r="X106">
        <v>132.23975665938701</v>
      </c>
      <c r="Y106">
        <v>112.03360890800199</v>
      </c>
      <c r="Z106">
        <v>117.430717018566</v>
      </c>
      <c r="AA106">
        <v>110.725936739589</v>
      </c>
      <c r="AB106">
        <v>106.28993954738</v>
      </c>
      <c r="AC106">
        <v>108.29924467740901</v>
      </c>
      <c r="AD106">
        <v>96.257026849960397</v>
      </c>
      <c r="AE106">
        <v>97.336910916753993</v>
      </c>
      <c r="AF106">
        <v>104.973434480509</v>
      </c>
      <c r="AG106">
        <f t="shared" si="6"/>
        <v>175.12547398217916</v>
      </c>
      <c r="AH106">
        <f t="shared" si="7"/>
        <v>128.92855270020127</v>
      </c>
      <c r="AI106">
        <v>152.96429289131399</v>
      </c>
    </row>
    <row r="107" spans="1:35" x14ac:dyDescent="0.35">
      <c r="A107">
        <v>112</v>
      </c>
      <c r="B107" s="1">
        <v>42162</v>
      </c>
      <c r="C107" t="s">
        <v>124</v>
      </c>
      <c r="D107">
        <v>178.29731402479501</v>
      </c>
      <c r="E107">
        <v>190.80373620246601</v>
      </c>
      <c r="F107">
        <v>202.51050685200099</v>
      </c>
      <c r="G107">
        <v>204.38925766942401</v>
      </c>
      <c r="H107">
        <v>224.78311166647899</v>
      </c>
      <c r="I107">
        <v>254.953779332529</v>
      </c>
      <c r="J107">
        <v>258.01025747666699</v>
      </c>
      <c r="K107">
        <v>230.90260089938701</v>
      </c>
      <c r="L107">
        <v>239.01372699662701</v>
      </c>
      <c r="M107">
        <v>246.10463767652399</v>
      </c>
      <c r="N107">
        <v>275.35603157738097</v>
      </c>
      <c r="O107">
        <v>238.63422866319601</v>
      </c>
      <c r="P107">
        <v>247.08685469885199</v>
      </c>
      <c r="Q107">
        <v>212.14124222826399</v>
      </c>
      <c r="R107">
        <v>219.49923004385801</v>
      </c>
      <c r="S107">
        <v>210.51025931356699</v>
      </c>
      <c r="T107">
        <v>176.50579972603501</v>
      </c>
      <c r="U107">
        <v>165.85971762870699</v>
      </c>
      <c r="V107">
        <v>179.03354112716201</v>
      </c>
      <c r="W107">
        <v>192.12776973914899</v>
      </c>
      <c r="X107">
        <v>143.78519325119299</v>
      </c>
      <c r="Y107">
        <v>124.86826457127501</v>
      </c>
      <c r="Z107">
        <v>129.31349194976801</v>
      </c>
      <c r="AA107">
        <v>109.55270595242</v>
      </c>
      <c r="AB107">
        <v>124.18391552412101</v>
      </c>
      <c r="AC107">
        <v>117.327074748263</v>
      </c>
      <c r="AD107">
        <v>104.368775143319</v>
      </c>
      <c r="AE107">
        <v>109.926139492395</v>
      </c>
      <c r="AF107">
        <v>115.44624317720201</v>
      </c>
      <c r="AG107">
        <f t="shared" si="6"/>
        <v>187.07915197769057</v>
      </c>
      <c r="AH107">
        <f t="shared" si="7"/>
        <v>140.88223069571268</v>
      </c>
      <c r="AI107">
        <v>153.31440279739201</v>
      </c>
    </row>
    <row r="108" spans="1:35" x14ac:dyDescent="0.35">
      <c r="A108">
        <v>113</v>
      </c>
      <c r="B108" s="1">
        <v>42179</v>
      </c>
      <c r="C108" t="s">
        <v>121</v>
      </c>
      <c r="D108">
        <v>204.53836120777601</v>
      </c>
      <c r="H108">
        <v>260.76913873721202</v>
      </c>
      <c r="I108">
        <v>283.36389871988303</v>
      </c>
      <c r="J108">
        <v>273.870804167806</v>
      </c>
      <c r="K108">
        <v>259.37026841532798</v>
      </c>
      <c r="L108">
        <v>262.01148835950602</v>
      </c>
      <c r="M108">
        <v>264.81687035108502</v>
      </c>
      <c r="P108">
        <v>268.56710476812799</v>
      </c>
      <c r="Q108">
        <v>238.514419714317</v>
      </c>
      <c r="T108">
        <v>197.023451910017</v>
      </c>
      <c r="U108">
        <v>177.86831333800299</v>
      </c>
      <c r="V108">
        <v>193.25109356252301</v>
      </c>
      <c r="Y108">
        <v>151.90740773398599</v>
      </c>
      <c r="Z108">
        <v>151.16616125541</v>
      </c>
      <c r="AB108">
        <v>143.08765024317199</v>
      </c>
      <c r="AC108">
        <v>142.38628153143199</v>
      </c>
      <c r="AD108">
        <v>127.159552500175</v>
      </c>
      <c r="AG108">
        <f t="shared" si="6"/>
        <v>211.74542744210345</v>
      </c>
      <c r="AH108">
        <f t="shared" si="7"/>
        <v>165.54850616012556</v>
      </c>
      <c r="AI108">
        <v>153.06551272866901</v>
      </c>
    </row>
    <row r="109" spans="1:35" x14ac:dyDescent="0.35">
      <c r="A109">
        <v>114</v>
      </c>
      <c r="B109" s="1">
        <v>42186</v>
      </c>
      <c r="C109" t="s">
        <v>132</v>
      </c>
      <c r="M109">
        <v>259.27594451675799</v>
      </c>
      <c r="N109">
        <v>279.371071299471</v>
      </c>
      <c r="O109">
        <v>252.90143555461299</v>
      </c>
      <c r="P109">
        <v>264.05535530217998</v>
      </c>
      <c r="W109">
        <v>200.194370837777</v>
      </c>
      <c r="X109">
        <v>160.98239278516101</v>
      </c>
      <c r="AB109">
        <v>141.13273447431101</v>
      </c>
      <c r="AD109">
        <v>109.83229257118801</v>
      </c>
      <c r="AE109">
        <v>123.39085912577301</v>
      </c>
      <c r="AF109">
        <v>131.65395536980299</v>
      </c>
      <c r="AG109">
        <f t="shared" si="6"/>
        <v>192.27904118370353</v>
      </c>
      <c r="AH109">
        <f t="shared" si="7"/>
        <v>146.08211990172563</v>
      </c>
      <c r="AI109">
        <v>153.563824000289</v>
      </c>
    </row>
    <row r="110" spans="1:35" x14ac:dyDescent="0.35">
      <c r="A110">
        <v>115</v>
      </c>
      <c r="B110" s="1">
        <v>42202</v>
      </c>
      <c r="C110" t="s">
        <v>133</v>
      </c>
      <c r="S110">
        <v>193.73839171986</v>
      </c>
      <c r="T110">
        <v>179.20722195169299</v>
      </c>
      <c r="V110">
        <v>178.336017145661</v>
      </c>
      <c r="W110">
        <v>186.54553778363999</v>
      </c>
      <c r="X110">
        <v>150.33121300195899</v>
      </c>
      <c r="AE110">
        <v>106.890815391017</v>
      </c>
      <c r="AF110">
        <v>114.137155032032</v>
      </c>
      <c r="AG110">
        <f t="shared" si="6"/>
        <v>158.45519314655172</v>
      </c>
      <c r="AH110">
        <f t="shared" si="7"/>
        <v>112.25827186457383</v>
      </c>
      <c r="AI110">
        <v>154.34035651099299</v>
      </c>
    </row>
    <row r="111" spans="1:35" x14ac:dyDescent="0.35">
      <c r="A111">
        <v>116</v>
      </c>
      <c r="B111" s="1">
        <v>42210</v>
      </c>
      <c r="C111" t="s">
        <v>124</v>
      </c>
      <c r="D111">
        <v>200.18668828608199</v>
      </c>
      <c r="E111">
        <v>215.23395089994401</v>
      </c>
      <c r="F111">
        <v>229.207156267182</v>
      </c>
      <c r="G111">
        <v>217.729768408046</v>
      </c>
      <c r="H111">
        <v>253.930666940598</v>
      </c>
      <c r="I111">
        <v>271.73699166458999</v>
      </c>
      <c r="J111">
        <v>272.37506904783299</v>
      </c>
      <c r="K111">
        <v>261.951317754081</v>
      </c>
      <c r="L111">
        <v>267.93429810461703</v>
      </c>
      <c r="M111">
        <v>276.90528557166698</v>
      </c>
      <c r="N111">
        <v>301.11240303228601</v>
      </c>
      <c r="O111">
        <v>274.55259196238802</v>
      </c>
      <c r="P111">
        <v>288.67298882829999</v>
      </c>
      <c r="Q111">
        <v>242.03193993108101</v>
      </c>
      <c r="R111">
        <v>247.921577658601</v>
      </c>
      <c r="S111">
        <v>230.73736917055999</v>
      </c>
      <c r="T111">
        <v>201.818231586454</v>
      </c>
      <c r="U111">
        <v>172.87830982989999</v>
      </c>
      <c r="V111">
        <v>204.496069470782</v>
      </c>
      <c r="W111">
        <v>223.466034233881</v>
      </c>
      <c r="X111">
        <v>181.546516131993</v>
      </c>
      <c r="Y111">
        <v>148.68972934845499</v>
      </c>
      <c r="Z111">
        <v>157.12850813973299</v>
      </c>
      <c r="AA111">
        <v>144.731801275957</v>
      </c>
      <c r="AB111">
        <v>138.74102318623801</v>
      </c>
      <c r="AC111">
        <v>147.85197306938301</v>
      </c>
      <c r="AD111">
        <v>133.698795834431</v>
      </c>
      <c r="AE111">
        <v>141.775727116018</v>
      </c>
      <c r="AF111">
        <v>143.122739832338</v>
      </c>
      <c r="AG111">
        <f t="shared" si="6"/>
        <v>213.52294905460067</v>
      </c>
      <c r="AH111">
        <f t="shared" si="7"/>
        <v>167.32602777262278</v>
      </c>
      <c r="AI111">
        <v>154.69603048546901</v>
      </c>
    </row>
    <row r="112" spans="1:35" x14ac:dyDescent="0.35">
      <c r="A112">
        <v>117</v>
      </c>
      <c r="B112" s="1">
        <v>42210</v>
      </c>
      <c r="C112" t="s">
        <v>134</v>
      </c>
      <c r="D112">
        <v>211.707829697194</v>
      </c>
      <c r="E112">
        <v>224.93118714682799</v>
      </c>
      <c r="F112">
        <v>242.35128415767599</v>
      </c>
      <c r="G112">
        <v>230.56985214078301</v>
      </c>
      <c r="H112">
        <v>262.96641734334003</v>
      </c>
      <c r="I112">
        <v>285.39930231611697</v>
      </c>
      <c r="J112">
        <v>283.50991468699601</v>
      </c>
      <c r="K112">
        <v>272.80889347905998</v>
      </c>
      <c r="L112">
        <v>278.825820592421</v>
      </c>
      <c r="M112">
        <v>288.71605541178502</v>
      </c>
      <c r="N112">
        <v>312.88105116281599</v>
      </c>
      <c r="O112">
        <v>287.61366394772398</v>
      </c>
      <c r="P112">
        <v>298.962781438631</v>
      </c>
      <c r="Q112">
        <v>256.019663941685</v>
      </c>
      <c r="R112">
        <v>261.886118411501</v>
      </c>
      <c r="S112">
        <v>250.56570923233301</v>
      </c>
      <c r="T112">
        <v>210.72953141956799</v>
      </c>
      <c r="U112">
        <v>192.50414837517599</v>
      </c>
      <c r="V112">
        <v>217.28571126705901</v>
      </c>
      <c r="W112">
        <v>232.88136204256801</v>
      </c>
      <c r="X112">
        <v>193.67612473631399</v>
      </c>
      <c r="Y112">
        <v>160.72218997795301</v>
      </c>
      <c r="Z112">
        <v>166.52965311804499</v>
      </c>
      <c r="AA112">
        <v>157.214863032111</v>
      </c>
      <c r="AB112">
        <v>156.84322589263999</v>
      </c>
      <c r="AC112">
        <v>159.21026948178499</v>
      </c>
      <c r="AD112">
        <v>143.42085025633</v>
      </c>
      <c r="AE112">
        <v>151.67030133648899</v>
      </c>
      <c r="AF112">
        <v>156.15501310594399</v>
      </c>
      <c r="AG112">
        <f t="shared" si="6"/>
        <v>225.81237203961618</v>
      </c>
      <c r="AH112">
        <f t="shared" si="7"/>
        <v>179.61545075763829</v>
      </c>
      <c r="AI112">
        <v>155.32786529377199</v>
      </c>
    </row>
    <row r="113" spans="1:35" x14ac:dyDescent="0.35">
      <c r="A113">
        <v>118</v>
      </c>
      <c r="B113" s="1">
        <v>42219</v>
      </c>
      <c r="C113" t="s">
        <v>135</v>
      </c>
      <c r="M113">
        <v>256.70613560703202</v>
      </c>
      <c r="N113">
        <v>286.4592021263</v>
      </c>
      <c r="X113">
        <v>160.37697405493</v>
      </c>
      <c r="AB113">
        <v>131.17216261671999</v>
      </c>
      <c r="AC113">
        <v>132.13857222819701</v>
      </c>
      <c r="AD113">
        <v>116.94876373430699</v>
      </c>
      <c r="AE113">
        <v>125.64996899075901</v>
      </c>
      <c r="AG113">
        <f t="shared" si="6"/>
        <v>172.77882562260643</v>
      </c>
      <c r="AH113">
        <f t="shared" si="7"/>
        <v>126.58190434062854</v>
      </c>
      <c r="AI113">
        <v>155.22774668940201</v>
      </c>
    </row>
    <row r="114" spans="1:35" x14ac:dyDescent="0.35">
      <c r="A114">
        <v>119</v>
      </c>
      <c r="B114" s="1">
        <v>42221</v>
      </c>
      <c r="C114" t="s">
        <v>136</v>
      </c>
      <c r="D114">
        <v>190.73013452272201</v>
      </c>
      <c r="E114">
        <v>213.39755941500599</v>
      </c>
      <c r="F114">
        <v>225.77512560349899</v>
      </c>
      <c r="G114">
        <v>223.994175143132</v>
      </c>
      <c r="H114">
        <v>262.04528524057002</v>
      </c>
      <c r="I114">
        <v>281.774183858698</v>
      </c>
      <c r="J114">
        <v>280.29171925173199</v>
      </c>
      <c r="K114">
        <v>259.04262913171198</v>
      </c>
      <c r="L114">
        <v>258.48589130611202</v>
      </c>
      <c r="M114">
        <v>270.51167474432498</v>
      </c>
      <c r="N114">
        <v>307.24629377847202</v>
      </c>
      <c r="O114">
        <v>267.48896354751599</v>
      </c>
      <c r="P114">
        <v>286.71087786422902</v>
      </c>
      <c r="Q114">
        <v>253.604635024076</v>
      </c>
      <c r="R114">
        <v>260.09961225233798</v>
      </c>
      <c r="S114">
        <v>246.49746306627199</v>
      </c>
      <c r="T114">
        <v>215.25429618164901</v>
      </c>
      <c r="U114">
        <v>190.05864818164699</v>
      </c>
      <c r="V114">
        <v>210.486213915951</v>
      </c>
      <c r="W114">
        <v>221.54233795282099</v>
      </c>
      <c r="X114">
        <v>185.904981353523</v>
      </c>
      <c r="Y114">
        <v>161.99227511070899</v>
      </c>
      <c r="Z114">
        <v>170.37396091757699</v>
      </c>
      <c r="AA114">
        <v>160.887896623025</v>
      </c>
      <c r="AB114">
        <v>161.896413443998</v>
      </c>
      <c r="AC114">
        <v>159.08774482326299</v>
      </c>
      <c r="AD114">
        <v>150.27491830583901</v>
      </c>
      <c r="AE114">
        <v>160.21255221469201</v>
      </c>
      <c r="AF114">
        <v>156.48881890299401</v>
      </c>
      <c r="AG114">
        <f t="shared" si="6"/>
        <v>220.41921660958965</v>
      </c>
      <c r="AH114">
        <f t="shared" si="7"/>
        <v>174.22229532761176</v>
      </c>
      <c r="AI114">
        <v>155.83082446075099</v>
      </c>
    </row>
    <row r="115" spans="1:35" x14ac:dyDescent="0.35">
      <c r="A115">
        <v>120</v>
      </c>
      <c r="B115" s="1">
        <v>42234</v>
      </c>
      <c r="C115" t="s">
        <v>137</v>
      </c>
      <c r="D115">
        <v>177.701614839348</v>
      </c>
      <c r="E115">
        <v>198.78365242301101</v>
      </c>
      <c r="F115">
        <v>205.438457120316</v>
      </c>
      <c r="G115">
        <v>205.54595114586201</v>
      </c>
      <c r="H115">
        <v>243.07242406467799</v>
      </c>
      <c r="I115">
        <v>259.41210235277799</v>
      </c>
      <c r="J115">
        <v>255.68851314615699</v>
      </c>
      <c r="N115">
        <v>287.80110320267499</v>
      </c>
      <c r="O115">
        <v>245.113772975779</v>
      </c>
      <c r="P115">
        <v>270.45854297242698</v>
      </c>
      <c r="R115">
        <v>224.12224470545101</v>
      </c>
      <c r="S115">
        <v>214.36742592292001</v>
      </c>
      <c r="T115">
        <v>184.78377845220999</v>
      </c>
      <c r="W115">
        <v>201.394823186351</v>
      </c>
      <c r="X115">
        <v>160.586438552544</v>
      </c>
      <c r="Y115">
        <v>136.597876065805</v>
      </c>
      <c r="AA115">
        <v>125.955190492702</v>
      </c>
      <c r="AB115">
        <v>132.528315690547</v>
      </c>
      <c r="AD115">
        <v>115.923461701132</v>
      </c>
      <c r="AE115">
        <v>122.703303708143</v>
      </c>
      <c r="AF115">
        <v>126.779174835322</v>
      </c>
      <c r="AG115">
        <f t="shared" si="6"/>
        <v>194.98848416934084</v>
      </c>
      <c r="AH115">
        <f t="shared" si="7"/>
        <v>148.79156288736294</v>
      </c>
      <c r="AI115">
        <v>156.40863212424199</v>
      </c>
    </row>
    <row r="116" spans="1:35" x14ac:dyDescent="0.35">
      <c r="A116">
        <v>121</v>
      </c>
      <c r="B116" s="1">
        <v>42235</v>
      </c>
      <c r="C116" t="s">
        <v>95</v>
      </c>
      <c r="D116">
        <v>181.76479538597701</v>
      </c>
      <c r="E116">
        <v>201.112687368038</v>
      </c>
      <c r="F116">
        <v>211.606533306036</v>
      </c>
      <c r="G116">
        <v>206.29590178616101</v>
      </c>
      <c r="H116">
        <v>240.533952678372</v>
      </c>
      <c r="I116">
        <v>259.546739449688</v>
      </c>
      <c r="J116">
        <v>261.40610744222403</v>
      </c>
      <c r="K116">
        <v>239.57000560979199</v>
      </c>
      <c r="L116">
        <v>242.54171737990501</v>
      </c>
      <c r="M116">
        <v>255.363364424526</v>
      </c>
      <c r="N116">
        <v>290.45727419108999</v>
      </c>
      <c r="O116">
        <v>248.999248766135</v>
      </c>
      <c r="P116">
        <v>266.281666046358</v>
      </c>
      <c r="Q116">
        <v>231.300060808301</v>
      </c>
      <c r="R116">
        <v>230.393575272573</v>
      </c>
      <c r="S116">
        <v>217.65785117970199</v>
      </c>
      <c r="T116">
        <v>187.322380435551</v>
      </c>
      <c r="U116">
        <v>164.30985094956301</v>
      </c>
      <c r="V116">
        <v>191.14525053567601</v>
      </c>
      <c r="W116">
        <v>197.95735549416901</v>
      </c>
      <c r="X116">
        <v>158.37547629718699</v>
      </c>
      <c r="Y116">
        <v>136.18551017930699</v>
      </c>
      <c r="Z116">
        <v>137.54042347682801</v>
      </c>
      <c r="AA116">
        <v>128.071491972704</v>
      </c>
      <c r="AB116">
        <v>127.174286704867</v>
      </c>
      <c r="AC116">
        <v>134.591963077093</v>
      </c>
      <c r="AD116">
        <v>120.913891823607</v>
      </c>
      <c r="AE116">
        <v>128.67838750571801</v>
      </c>
      <c r="AF116">
        <v>122.812619112409</v>
      </c>
      <c r="AG116">
        <f t="shared" si="6"/>
        <v>197.23828857446753</v>
      </c>
      <c r="AH116">
        <f t="shared" si="7"/>
        <v>151.04136729248964</v>
      </c>
      <c r="AI116">
        <v>156.51209763618201</v>
      </c>
    </row>
    <row r="117" spans="1:35" x14ac:dyDescent="0.35">
      <c r="A117">
        <v>122</v>
      </c>
      <c r="B117" s="1">
        <v>42242</v>
      </c>
      <c r="C117" t="s">
        <v>138</v>
      </c>
      <c r="D117">
        <v>207.359034812841</v>
      </c>
      <c r="E117">
        <v>232.803336642614</v>
      </c>
      <c r="F117">
        <v>240.58555789869399</v>
      </c>
      <c r="G117">
        <v>236.99328714854099</v>
      </c>
      <c r="H117">
        <v>262.46940320355498</v>
      </c>
      <c r="I117">
        <v>284.02447674179501</v>
      </c>
      <c r="J117">
        <v>287.52843430327198</v>
      </c>
      <c r="K117">
        <v>273.99525171141897</v>
      </c>
      <c r="L117">
        <v>271.77284685038398</v>
      </c>
      <c r="M117">
        <v>280.34206997135601</v>
      </c>
      <c r="N117">
        <v>315.04728969242802</v>
      </c>
      <c r="O117">
        <v>279.48467201439701</v>
      </c>
      <c r="P117">
        <v>287.54790731181401</v>
      </c>
      <c r="Q117">
        <v>257.30638997053899</v>
      </c>
      <c r="R117">
        <v>250.01621935049101</v>
      </c>
      <c r="S117">
        <v>231.8460234479</v>
      </c>
      <c r="T117">
        <v>216.30090029507701</v>
      </c>
      <c r="U117">
        <v>199.222898682188</v>
      </c>
      <c r="V117">
        <v>217.033145568777</v>
      </c>
      <c r="W117">
        <v>225.940431822102</v>
      </c>
      <c r="X117">
        <v>175.717772234656</v>
      </c>
      <c r="Y117">
        <v>159.64473471837201</v>
      </c>
      <c r="Z117">
        <v>151.96706186002501</v>
      </c>
      <c r="AA117">
        <v>144.124900985766</v>
      </c>
      <c r="AB117">
        <v>154.90900769017699</v>
      </c>
      <c r="AC117">
        <v>154.32646346059099</v>
      </c>
      <c r="AD117">
        <v>137.159479979217</v>
      </c>
      <c r="AE117">
        <v>146.90708378774499</v>
      </c>
      <c r="AF117">
        <v>146.770469863291</v>
      </c>
      <c r="AG117">
        <f t="shared" si="6"/>
        <v>221.69470869034564</v>
      </c>
      <c r="AH117">
        <f t="shared" si="7"/>
        <v>175.49778740836774</v>
      </c>
      <c r="AI117">
        <v>157.56281971892199</v>
      </c>
    </row>
    <row r="118" spans="1:35" x14ac:dyDescent="0.35">
      <c r="A118">
        <v>123</v>
      </c>
      <c r="B118" s="1">
        <v>42242</v>
      </c>
      <c r="C118" t="s">
        <v>139</v>
      </c>
      <c r="D118">
        <v>216.72606655015801</v>
      </c>
      <c r="E118">
        <v>245.762092146067</v>
      </c>
      <c r="F118">
        <v>251.59585507342999</v>
      </c>
      <c r="G118">
        <v>246.58084744182699</v>
      </c>
      <c r="H118">
        <v>270.48942172258501</v>
      </c>
      <c r="I118">
        <v>294.85191325329401</v>
      </c>
      <c r="J118">
        <v>298.784769087965</v>
      </c>
      <c r="K118">
        <v>279.441550307081</v>
      </c>
      <c r="L118">
        <v>281.26760351992903</v>
      </c>
      <c r="M118">
        <v>289.16642418909498</v>
      </c>
      <c r="N118">
        <v>330.245353046243</v>
      </c>
      <c r="O118">
        <v>290.046315140209</v>
      </c>
      <c r="P118">
        <v>298.60917225303899</v>
      </c>
      <c r="Q118">
        <v>266.15600201726699</v>
      </c>
      <c r="R118">
        <v>258.83768731140299</v>
      </c>
      <c r="S118">
        <v>243.10818009305899</v>
      </c>
      <c r="T118">
        <v>226.65300717786599</v>
      </c>
      <c r="U118">
        <v>205.428692761137</v>
      </c>
      <c r="V118">
        <v>227.074804179209</v>
      </c>
      <c r="W118">
        <v>232.00243971623701</v>
      </c>
      <c r="X118">
        <v>188.45251051208999</v>
      </c>
      <c r="Y118">
        <v>168.01151179566699</v>
      </c>
      <c r="Z118">
        <v>164.369943202499</v>
      </c>
      <c r="AA118">
        <v>162.61327946027001</v>
      </c>
      <c r="AB118">
        <v>161.60776691631401</v>
      </c>
      <c r="AC118">
        <v>168.44577636287499</v>
      </c>
      <c r="AD118">
        <v>150.77405977520399</v>
      </c>
      <c r="AE118">
        <v>154.01845435836199</v>
      </c>
      <c r="AF118">
        <v>159.35925422399399</v>
      </c>
      <c r="AG118">
        <f t="shared" si="6"/>
        <v>232.08554322739224</v>
      </c>
      <c r="AH118">
        <f t="shared" si="7"/>
        <v>185.88862194541434</v>
      </c>
      <c r="AI118">
        <v>158.26120193833199</v>
      </c>
    </row>
    <row r="119" spans="1:35" x14ac:dyDescent="0.35">
      <c r="A119">
        <v>124</v>
      </c>
      <c r="B119" s="1">
        <v>42250</v>
      </c>
      <c r="C119" t="s">
        <v>137</v>
      </c>
      <c r="D119">
        <v>192.406321083542</v>
      </c>
      <c r="E119">
        <v>217.046242058481</v>
      </c>
      <c r="F119">
        <v>226.05495282644</v>
      </c>
      <c r="G119">
        <v>224.30822659357901</v>
      </c>
      <c r="H119">
        <v>255.66716951803099</v>
      </c>
      <c r="I119">
        <v>275.28519570670898</v>
      </c>
      <c r="M119">
        <v>265.27463492253497</v>
      </c>
      <c r="N119">
        <v>299.88572548409502</v>
      </c>
      <c r="O119">
        <v>266.68352505835702</v>
      </c>
      <c r="P119">
        <v>285.35541780189601</v>
      </c>
      <c r="R119">
        <v>235.78219748882299</v>
      </c>
      <c r="S119">
        <v>231.05133532038201</v>
      </c>
      <c r="T119">
        <v>201.711560150114</v>
      </c>
      <c r="W119">
        <v>209.30094943037599</v>
      </c>
      <c r="X119">
        <v>177.61224162578901</v>
      </c>
      <c r="AA119">
        <v>143.436738636477</v>
      </c>
      <c r="AB119">
        <v>144.32662261939899</v>
      </c>
      <c r="AD119">
        <v>130.42630082395601</v>
      </c>
      <c r="AE119">
        <v>136.31438507868199</v>
      </c>
      <c r="AF119">
        <v>142.65390193965001</v>
      </c>
      <c r="AG119">
        <f t="shared" si="6"/>
        <v>213.02918220836563</v>
      </c>
      <c r="AH119">
        <f t="shared" si="7"/>
        <v>166.83226092638773</v>
      </c>
      <c r="AI119">
        <v>158.71229795821299</v>
      </c>
    </row>
    <row r="120" spans="1:35" x14ac:dyDescent="0.35">
      <c r="A120">
        <v>125</v>
      </c>
      <c r="B120" s="1">
        <v>42251</v>
      </c>
      <c r="C120" t="s">
        <v>140</v>
      </c>
      <c r="D120">
        <v>192.677224680341</v>
      </c>
      <c r="E120">
        <v>216.510037330795</v>
      </c>
      <c r="F120">
        <v>229.75605788251099</v>
      </c>
      <c r="G120">
        <v>215.92193630139101</v>
      </c>
      <c r="H120">
        <v>251.57861735562199</v>
      </c>
      <c r="I120">
        <v>271.22310269178502</v>
      </c>
      <c r="J120">
        <v>271.54231660623299</v>
      </c>
      <c r="K120">
        <v>254.54734415365701</v>
      </c>
      <c r="L120">
        <v>262.84770862713799</v>
      </c>
      <c r="M120">
        <v>266.31151048779202</v>
      </c>
      <c r="N120">
        <v>305.53494783285998</v>
      </c>
      <c r="O120">
        <v>258.47658465546698</v>
      </c>
      <c r="P120">
        <v>278.56366807945398</v>
      </c>
      <c r="Q120">
        <v>247.11047407597701</v>
      </c>
      <c r="R120">
        <v>240.45751230363601</v>
      </c>
      <c r="S120">
        <v>229.57531532069399</v>
      </c>
      <c r="T120">
        <v>204.65129266890901</v>
      </c>
      <c r="U120">
        <v>171.66321820181301</v>
      </c>
      <c r="V120">
        <v>200.452718167999</v>
      </c>
      <c r="W120">
        <v>214.29931898259801</v>
      </c>
      <c r="X120">
        <v>170.306285160383</v>
      </c>
      <c r="Y120">
        <v>157.07353617376299</v>
      </c>
      <c r="Z120">
        <v>147.56840003991999</v>
      </c>
      <c r="AA120">
        <v>145.38641117197099</v>
      </c>
      <c r="AB120">
        <v>140.07879746486901</v>
      </c>
      <c r="AC120">
        <v>144.882749569509</v>
      </c>
      <c r="AD120">
        <v>131.26521890379101</v>
      </c>
      <c r="AE120">
        <v>141.51302190286401</v>
      </c>
      <c r="AF120">
        <v>139.44935892352001</v>
      </c>
      <c r="AG120">
        <f t="shared" si="6"/>
        <v>210.38705812818142</v>
      </c>
      <c r="AH120">
        <f t="shared" si="7"/>
        <v>164.19013684620353</v>
      </c>
      <c r="AI120">
        <v>159.83076804846499</v>
      </c>
    </row>
    <row r="121" spans="1:35" x14ac:dyDescent="0.35">
      <c r="A121">
        <v>126</v>
      </c>
      <c r="B121" s="1">
        <v>42261</v>
      </c>
      <c r="C121" t="s">
        <v>141</v>
      </c>
      <c r="D121">
        <v>208.73002848340099</v>
      </c>
      <c r="E121">
        <v>225.57114779377301</v>
      </c>
      <c r="F121">
        <v>231.83184450057701</v>
      </c>
      <c r="G121">
        <v>235.62185825263501</v>
      </c>
      <c r="H121">
        <v>265.49414146839399</v>
      </c>
      <c r="I121">
        <v>282.14323802430903</v>
      </c>
      <c r="J121">
        <v>287.062574095348</v>
      </c>
      <c r="K121">
        <v>269.34032805790798</v>
      </c>
      <c r="L121">
        <v>275.84854712491898</v>
      </c>
      <c r="M121">
        <v>280.20916283690201</v>
      </c>
      <c r="N121">
        <v>323.03871536508501</v>
      </c>
      <c r="O121">
        <v>282.87880796536899</v>
      </c>
      <c r="P121">
        <v>296.37828376584901</v>
      </c>
      <c r="Q121">
        <v>260.52340318551097</v>
      </c>
      <c r="R121">
        <v>260.00261014921699</v>
      </c>
      <c r="S121">
        <v>248.12544768876501</v>
      </c>
      <c r="T121">
        <v>223.822676431057</v>
      </c>
      <c r="U121">
        <v>196.13215165370499</v>
      </c>
      <c r="V121">
        <v>223.64271706142799</v>
      </c>
      <c r="W121">
        <v>234.615996761274</v>
      </c>
      <c r="X121">
        <v>189.22454793006699</v>
      </c>
      <c r="Y121">
        <v>168.13931961805201</v>
      </c>
      <c r="Z121">
        <v>171.616587267455</v>
      </c>
      <c r="AA121">
        <v>166.13630167587101</v>
      </c>
      <c r="AB121">
        <v>168.65461449409599</v>
      </c>
      <c r="AC121">
        <v>171.54273656754901</v>
      </c>
      <c r="AD121">
        <v>152.31290140325001</v>
      </c>
      <c r="AE121">
        <v>160.950592788888</v>
      </c>
      <c r="AF121">
        <v>157.61347042475299</v>
      </c>
      <c r="AG121">
        <f t="shared" si="6"/>
        <v>228.17947423570365</v>
      </c>
      <c r="AH121">
        <f t="shared" si="7"/>
        <v>181.98255295372576</v>
      </c>
      <c r="AI121">
        <v>160.857588094254</v>
      </c>
    </row>
    <row r="122" spans="1:35" x14ac:dyDescent="0.35">
      <c r="A122">
        <v>127</v>
      </c>
      <c r="B122" s="1">
        <v>42266</v>
      </c>
      <c r="C122" t="s">
        <v>142</v>
      </c>
      <c r="G122">
        <v>208.65510069288999</v>
      </c>
      <c r="H122">
        <v>247.265053595881</v>
      </c>
      <c r="I122">
        <v>258.96856854644398</v>
      </c>
      <c r="J122">
        <v>267.83028522354698</v>
      </c>
      <c r="K122">
        <v>245.89539041829099</v>
      </c>
      <c r="L122">
        <v>258.79152880293299</v>
      </c>
      <c r="O122">
        <v>242.340094284819</v>
      </c>
      <c r="P122">
        <v>272.77447032313398</v>
      </c>
      <c r="Q122">
        <v>240.47936847150299</v>
      </c>
      <c r="S122">
        <v>219.239910772374</v>
      </c>
      <c r="T122">
        <v>198.02816370727299</v>
      </c>
      <c r="U122">
        <v>173.776359976593</v>
      </c>
      <c r="V122">
        <v>191.983790014677</v>
      </c>
      <c r="X122">
        <v>154.801283458776</v>
      </c>
      <c r="Y122">
        <v>140.25467903100099</v>
      </c>
      <c r="Z122">
        <v>135.34573384964801</v>
      </c>
      <c r="AB122">
        <v>117.545207815531</v>
      </c>
      <c r="AC122">
        <v>129.68569386268399</v>
      </c>
      <c r="AF122">
        <v>114.787005180577</v>
      </c>
      <c r="AG122">
        <f t="shared" si="6"/>
        <v>200.97093094887248</v>
      </c>
      <c r="AH122">
        <f t="shared" si="7"/>
        <v>154.77400966689459</v>
      </c>
      <c r="AI122">
        <v>162.45922871221799</v>
      </c>
    </row>
    <row r="123" spans="1:35" x14ac:dyDescent="0.35">
      <c r="A123">
        <v>128</v>
      </c>
      <c r="B123" s="1">
        <v>42267</v>
      </c>
      <c r="C123" t="s">
        <v>101</v>
      </c>
      <c r="F123">
        <v>225.69524703137401</v>
      </c>
      <c r="G123">
        <v>222.590083737198</v>
      </c>
      <c r="H123">
        <v>255.38805047098199</v>
      </c>
      <c r="I123">
        <v>263.948418800779</v>
      </c>
      <c r="J123">
        <v>272.71772194732898</v>
      </c>
      <c r="K123">
        <v>252.04914944521099</v>
      </c>
      <c r="L123">
        <v>261.81615054085898</v>
      </c>
      <c r="M123">
        <v>265.92817451625598</v>
      </c>
      <c r="N123">
        <v>305.41459749321098</v>
      </c>
      <c r="O123">
        <v>260.01330543120798</v>
      </c>
      <c r="P123">
        <v>275.346645486005</v>
      </c>
      <c r="Q123">
        <v>242.38520376439001</v>
      </c>
      <c r="R123">
        <v>233.508611594391</v>
      </c>
      <c r="S123">
        <v>232.20328479026901</v>
      </c>
      <c r="T123">
        <v>207.72765751676999</v>
      </c>
      <c r="U123">
        <v>174.66179265146999</v>
      </c>
      <c r="V123">
        <v>202.36813317722999</v>
      </c>
      <c r="W123">
        <v>214.581070365621</v>
      </c>
      <c r="X123">
        <v>161.40137783905001</v>
      </c>
      <c r="Y123">
        <v>139.953529429067</v>
      </c>
      <c r="Z123">
        <v>147.06982622332501</v>
      </c>
      <c r="AA123">
        <v>144.95984716922999</v>
      </c>
      <c r="AB123">
        <v>141.350556295519</v>
      </c>
      <c r="AC123">
        <v>138.87264890421801</v>
      </c>
      <c r="AD123">
        <v>121.02046696268</v>
      </c>
      <c r="AE123">
        <v>131.43114932974601</v>
      </c>
      <c r="AF123">
        <v>133.277909844303</v>
      </c>
      <c r="AG123">
        <f t="shared" si="6"/>
        <v>208.43261521324783</v>
      </c>
      <c r="AH123">
        <f t="shared" si="7"/>
        <v>162.23569393126994</v>
      </c>
      <c r="AI123">
        <v>162.295937762655</v>
      </c>
    </row>
    <row r="124" spans="1:35" x14ac:dyDescent="0.35">
      <c r="A124">
        <v>129</v>
      </c>
      <c r="B124" s="1">
        <v>42283</v>
      </c>
      <c r="C124" t="s">
        <v>143</v>
      </c>
      <c r="W124">
        <v>186.09636264174401</v>
      </c>
      <c r="X124">
        <v>138.60424542592699</v>
      </c>
      <c r="Y124">
        <v>109.136637890985</v>
      </c>
      <c r="Z124">
        <v>108.477397865478</v>
      </c>
      <c r="AA124">
        <v>108.193587378774</v>
      </c>
      <c r="AB124">
        <v>119.095607890643</v>
      </c>
      <c r="AC124">
        <v>119.03633696875799</v>
      </c>
      <c r="AD124">
        <v>115.371369497847</v>
      </c>
      <c r="AE124">
        <v>113.945008487565</v>
      </c>
      <c r="AF124">
        <v>113.262665871347</v>
      </c>
      <c r="AG124">
        <f t="shared" ref="AG124:AG187" si="8">AVERAGE(D124:AF124)</f>
        <v>123.12192199190682</v>
      </c>
      <c r="AH124">
        <f t="shared" si="7"/>
        <v>76.925000709928923</v>
      </c>
      <c r="AI124">
        <v>162.46407411080699</v>
      </c>
    </row>
    <row r="125" spans="1:35" x14ac:dyDescent="0.35">
      <c r="A125">
        <v>130</v>
      </c>
      <c r="B125" s="1">
        <v>42291</v>
      </c>
      <c r="C125" t="s">
        <v>107</v>
      </c>
      <c r="F125">
        <v>208.06715805775099</v>
      </c>
      <c r="G125">
        <v>203.06066864098199</v>
      </c>
      <c r="H125">
        <v>234.71459093758699</v>
      </c>
      <c r="I125">
        <v>250.65579080252201</v>
      </c>
      <c r="J125">
        <v>265.618000615705</v>
      </c>
      <c r="K125">
        <v>235.16867683625199</v>
      </c>
      <c r="O125">
        <v>241.802525583989</v>
      </c>
      <c r="P125">
        <v>239.767572952932</v>
      </c>
      <c r="S125">
        <v>193.126922837069</v>
      </c>
      <c r="T125">
        <v>162.33289230992699</v>
      </c>
      <c r="U125">
        <v>163.67213192904401</v>
      </c>
      <c r="X125">
        <v>137.55250555787001</v>
      </c>
      <c r="Y125">
        <v>103.373662108951</v>
      </c>
      <c r="AB125">
        <v>114.842189649465</v>
      </c>
      <c r="AC125">
        <v>106.990960058526</v>
      </c>
      <c r="AF125">
        <v>97.699286620693499</v>
      </c>
      <c r="AG125">
        <f t="shared" si="8"/>
        <v>184.9028459687041</v>
      </c>
      <c r="AH125">
        <f t="shared" si="7"/>
        <v>138.70592468672621</v>
      </c>
      <c r="AI125">
        <v>162.84153943964199</v>
      </c>
    </row>
    <row r="126" spans="1:35" x14ac:dyDescent="0.35">
      <c r="A126">
        <v>131</v>
      </c>
      <c r="B126" s="1">
        <v>42298</v>
      </c>
      <c r="C126" t="s">
        <v>144</v>
      </c>
      <c r="G126">
        <v>211.78996904719199</v>
      </c>
      <c r="H126">
        <v>247.59359174551699</v>
      </c>
      <c r="I126">
        <v>288.74662060423702</v>
      </c>
      <c r="J126">
        <v>316.08172533611503</v>
      </c>
      <c r="K126">
        <v>303.239879992243</v>
      </c>
      <c r="L126">
        <v>308.77104744525201</v>
      </c>
      <c r="O126">
        <v>258.210779322024</v>
      </c>
      <c r="P126">
        <v>260.34199287067099</v>
      </c>
      <c r="Q126">
        <v>238.411595914571</v>
      </c>
      <c r="S126">
        <v>221.12038791338199</v>
      </c>
      <c r="T126">
        <v>192.42719823866801</v>
      </c>
      <c r="U126">
        <v>211.30646464940099</v>
      </c>
      <c r="X126">
        <v>165.67673245991199</v>
      </c>
      <c r="Y126">
        <v>142.22738235879501</v>
      </c>
      <c r="Z126">
        <v>144.90415819956399</v>
      </c>
      <c r="AB126">
        <v>123.82098942979</v>
      </c>
      <c r="AC126">
        <v>129.263909130668</v>
      </c>
      <c r="AF126">
        <v>130.069465363376</v>
      </c>
      <c r="AG126">
        <f t="shared" si="8"/>
        <v>216.33354944563203</v>
      </c>
      <c r="AH126">
        <f t="shared" si="7"/>
        <v>170.13662816365414</v>
      </c>
      <c r="AI126">
        <v>164.054583248499</v>
      </c>
    </row>
    <row r="127" spans="1:35" x14ac:dyDescent="0.35">
      <c r="A127">
        <v>132</v>
      </c>
      <c r="B127" s="1">
        <v>42298</v>
      </c>
      <c r="C127" t="s">
        <v>145</v>
      </c>
      <c r="D127">
        <v>244.21525860964701</v>
      </c>
      <c r="P127">
        <v>274.44319251700801</v>
      </c>
      <c r="Q127">
        <v>261.45377518296601</v>
      </c>
      <c r="R127">
        <v>255.31629623083001</v>
      </c>
      <c r="S127">
        <v>247.14130750351899</v>
      </c>
      <c r="T127">
        <v>219.62283740350699</v>
      </c>
      <c r="U127">
        <v>222.09209105490899</v>
      </c>
      <c r="V127">
        <v>248.97861515171101</v>
      </c>
      <c r="W127">
        <v>249.07489909198799</v>
      </c>
      <c r="X127">
        <v>188.23146043042999</v>
      </c>
      <c r="Y127">
        <v>163.06269262384501</v>
      </c>
      <c r="Z127">
        <v>165.33966005936199</v>
      </c>
      <c r="AA127">
        <v>163.591388337155</v>
      </c>
      <c r="AB127">
        <v>161.86195535864701</v>
      </c>
      <c r="AG127">
        <f t="shared" si="8"/>
        <v>218.8875306825374</v>
      </c>
      <c r="AH127">
        <f t="shared" si="7"/>
        <v>172.69060940055951</v>
      </c>
      <c r="AI127">
        <v>163.10311529575799</v>
      </c>
    </row>
    <row r="128" spans="1:35" x14ac:dyDescent="0.35">
      <c r="A128">
        <v>133</v>
      </c>
      <c r="B128" s="1">
        <v>42306</v>
      </c>
      <c r="C128" t="s">
        <v>146</v>
      </c>
      <c r="D128">
        <v>180.792615438583</v>
      </c>
      <c r="E128">
        <v>189.52874301030599</v>
      </c>
      <c r="F128">
        <v>176.35774257910799</v>
      </c>
      <c r="G128">
        <v>172.481368500966</v>
      </c>
      <c r="H128">
        <v>203.41216559520899</v>
      </c>
      <c r="I128">
        <v>231.778881969152</v>
      </c>
      <c r="J128">
        <v>242.83681460897799</v>
      </c>
      <c r="K128">
        <v>225.81675434963799</v>
      </c>
      <c r="L128">
        <v>225.38868950400999</v>
      </c>
      <c r="M128">
        <v>217.66229128972299</v>
      </c>
      <c r="N128">
        <v>251.190874413801</v>
      </c>
      <c r="O128">
        <v>192.90717130895499</v>
      </c>
      <c r="P128">
        <v>219.13819712134</v>
      </c>
      <c r="Q128">
        <v>170.963292982431</v>
      </c>
      <c r="R128">
        <v>173.97712087510601</v>
      </c>
      <c r="S128">
        <v>163.93595860082701</v>
      </c>
      <c r="T128">
        <v>151.547516226353</v>
      </c>
      <c r="U128">
        <v>146.06259203889601</v>
      </c>
      <c r="V128">
        <v>170.05176507975199</v>
      </c>
      <c r="W128">
        <v>167.622092710706</v>
      </c>
      <c r="X128">
        <v>112.94384962609701</v>
      </c>
      <c r="Y128">
        <v>83.677544209582805</v>
      </c>
      <c r="Z128">
        <v>90.479967158280303</v>
      </c>
      <c r="AA128">
        <v>93.441911494039502</v>
      </c>
      <c r="AB128">
        <v>98.2294836564013</v>
      </c>
      <c r="AC128">
        <v>97.281167201419606</v>
      </c>
      <c r="AD128">
        <v>89.524304675815699</v>
      </c>
      <c r="AE128">
        <v>89.613326811454101</v>
      </c>
      <c r="AF128">
        <v>99.648550787683007</v>
      </c>
      <c r="AG128">
        <f t="shared" si="8"/>
        <v>163.0445777180901</v>
      </c>
      <c r="AH128">
        <f t="shared" si="7"/>
        <v>116.8476564361122</v>
      </c>
      <c r="AI128">
        <v>162.901456826687</v>
      </c>
    </row>
    <row r="129" spans="1:35" x14ac:dyDescent="0.35">
      <c r="A129">
        <v>134</v>
      </c>
      <c r="B129" s="1">
        <v>42306</v>
      </c>
      <c r="C129" t="s">
        <v>147</v>
      </c>
      <c r="J129">
        <v>265.72087875428701</v>
      </c>
      <c r="K129">
        <v>246.82763454405199</v>
      </c>
      <c r="L129">
        <v>251.562694707959</v>
      </c>
      <c r="M129">
        <v>245.67556173775299</v>
      </c>
      <c r="N129">
        <v>279.31918061541501</v>
      </c>
      <c r="O129">
        <v>222.99293936604101</v>
      </c>
      <c r="P129">
        <v>251.55535148576701</v>
      </c>
      <c r="Q129">
        <v>201.25832876118901</v>
      </c>
      <c r="S129">
        <v>186.129810553814</v>
      </c>
      <c r="T129">
        <v>170.70322359845801</v>
      </c>
      <c r="U129">
        <v>170.87901678369201</v>
      </c>
      <c r="V129">
        <v>194.98227859586899</v>
      </c>
      <c r="W129">
        <v>191.30957395963799</v>
      </c>
      <c r="X129">
        <v>131.53584990705599</v>
      </c>
      <c r="Y129">
        <v>109.415142271552</v>
      </c>
      <c r="Z129">
        <v>109.870201381531</v>
      </c>
      <c r="AA129">
        <v>110.451291671409</v>
      </c>
      <c r="AB129">
        <v>124.127790947604</v>
      </c>
      <c r="AC129">
        <v>116.71065086161001</v>
      </c>
      <c r="AD129">
        <v>104.300239637408</v>
      </c>
      <c r="AE129">
        <v>110.089754177907</v>
      </c>
      <c r="AF129">
        <v>110.230873111455</v>
      </c>
      <c r="AG129">
        <f t="shared" si="8"/>
        <v>177.52946670143024</v>
      </c>
      <c r="AH129">
        <f t="shared" ref="AH129:AH192" si="9">AG129-($AG$439-$AP$439)</f>
        <v>131.33254541945234</v>
      </c>
      <c r="AI129">
        <v>162.484385681692</v>
      </c>
    </row>
    <row r="130" spans="1:35" x14ac:dyDescent="0.35">
      <c r="A130">
        <v>135</v>
      </c>
      <c r="B130" s="1">
        <v>42307</v>
      </c>
      <c r="C130" t="s">
        <v>148</v>
      </c>
      <c r="D130">
        <v>205.91016303781601</v>
      </c>
      <c r="E130">
        <v>209.661321822253</v>
      </c>
      <c r="F130">
        <v>196.06338876708099</v>
      </c>
      <c r="G130">
        <v>195.15074886098299</v>
      </c>
      <c r="H130">
        <v>219.040747046055</v>
      </c>
      <c r="L130">
        <v>249.687793019564</v>
      </c>
      <c r="M130">
        <v>241.15217416284301</v>
      </c>
      <c r="N130">
        <v>279.85854984569499</v>
      </c>
      <c r="O130">
        <v>232.877701467007</v>
      </c>
      <c r="Q130">
        <v>203.88038208956999</v>
      </c>
      <c r="R130">
        <v>201.61646718643701</v>
      </c>
      <c r="S130">
        <v>187.85597905481799</v>
      </c>
      <c r="V130">
        <v>194.61393571311299</v>
      </c>
      <c r="W130">
        <v>188.48107446750799</v>
      </c>
      <c r="X130">
        <v>135.781473957884</v>
      </c>
      <c r="AA130">
        <v>119.249627266516</v>
      </c>
      <c r="AB130">
        <v>116.034805968952</v>
      </c>
      <c r="AD130">
        <v>110.18980213299101</v>
      </c>
      <c r="AE130">
        <v>114.854528878198</v>
      </c>
      <c r="AF130">
        <v>109.42973751790601</v>
      </c>
      <c r="AG130">
        <f t="shared" si="8"/>
        <v>185.56952011315948</v>
      </c>
      <c r="AH130">
        <f t="shared" si="9"/>
        <v>139.37259883118159</v>
      </c>
      <c r="AI130">
        <v>162.67094499495201</v>
      </c>
    </row>
    <row r="131" spans="1:35" x14ac:dyDescent="0.35">
      <c r="A131">
        <v>136</v>
      </c>
      <c r="B131" s="1">
        <v>42321</v>
      </c>
      <c r="C131" t="s">
        <v>149</v>
      </c>
      <c r="D131">
        <v>223.455895138323</v>
      </c>
      <c r="E131">
        <v>229.91900529826799</v>
      </c>
      <c r="F131">
        <v>228.27110269340699</v>
      </c>
      <c r="G131">
        <v>221.34388824790301</v>
      </c>
      <c r="H131">
        <v>251.06661748942599</v>
      </c>
      <c r="I131">
        <v>281.40365647537999</v>
      </c>
      <c r="J131">
        <v>296.09675395899399</v>
      </c>
      <c r="K131">
        <v>280.36200505460602</v>
      </c>
      <c r="L131">
        <v>296.23967014613999</v>
      </c>
      <c r="M131">
        <v>278.53428427755102</v>
      </c>
      <c r="N131">
        <v>307.515987183101</v>
      </c>
      <c r="O131">
        <v>262.01380827367501</v>
      </c>
      <c r="P131">
        <v>270.370089900518</v>
      </c>
      <c r="Q131">
        <v>240.18174749425901</v>
      </c>
      <c r="R131">
        <v>235.479042206787</v>
      </c>
      <c r="S131">
        <v>227.949359208234</v>
      </c>
      <c r="T131">
        <v>210.534731913397</v>
      </c>
      <c r="U131">
        <v>208.555181737499</v>
      </c>
      <c r="V131">
        <v>224.600275934351</v>
      </c>
      <c r="W131">
        <v>224.12738966221499</v>
      </c>
      <c r="X131">
        <v>169.39700836163101</v>
      </c>
      <c r="Y131">
        <v>149.79798412450899</v>
      </c>
      <c r="Z131">
        <v>142.291159411569</v>
      </c>
      <c r="AA131">
        <v>146.540332138509</v>
      </c>
      <c r="AB131">
        <v>155.361779106798</v>
      </c>
      <c r="AC131">
        <v>145.00000795036499</v>
      </c>
      <c r="AD131">
        <v>128.71789626438101</v>
      </c>
      <c r="AE131">
        <v>143.15541357374599</v>
      </c>
      <c r="AF131">
        <v>141.33818845666801</v>
      </c>
      <c r="AG131">
        <f t="shared" si="8"/>
        <v>217.9179400580073</v>
      </c>
      <c r="AH131">
        <f t="shared" si="9"/>
        <v>171.72101877602941</v>
      </c>
      <c r="AI131">
        <v>162.04382446033799</v>
      </c>
    </row>
    <row r="132" spans="1:35" x14ac:dyDescent="0.35">
      <c r="A132">
        <v>137</v>
      </c>
      <c r="B132" s="1">
        <v>42323</v>
      </c>
      <c r="C132" t="s">
        <v>150</v>
      </c>
      <c r="G132">
        <v>195.242854295363</v>
      </c>
      <c r="H132">
        <v>224.56994792804599</v>
      </c>
      <c r="I132">
        <v>255.41192842730601</v>
      </c>
      <c r="J132">
        <v>271.82043421125098</v>
      </c>
      <c r="K132">
        <v>249.87198672620499</v>
      </c>
      <c r="L132">
        <v>248.21239520231299</v>
      </c>
      <c r="O132">
        <v>240.47932261190499</v>
      </c>
      <c r="P132">
        <v>242.57886962871899</v>
      </c>
      <c r="Q132">
        <v>198.85766737911999</v>
      </c>
      <c r="S132">
        <v>190.55371994961399</v>
      </c>
      <c r="T132">
        <v>171.298016875298</v>
      </c>
      <c r="U132">
        <v>174.963392123284</v>
      </c>
      <c r="V132">
        <v>189.738438058724</v>
      </c>
      <c r="X132">
        <v>138.83297272183401</v>
      </c>
      <c r="Y132">
        <v>114.488189812212</v>
      </c>
      <c r="Z132">
        <v>106.34998104666199</v>
      </c>
      <c r="AB132">
        <v>118.397594699319</v>
      </c>
      <c r="AC132">
        <v>109.528304045647</v>
      </c>
      <c r="AF132">
        <v>105.333631621363</v>
      </c>
      <c r="AG132">
        <f t="shared" si="8"/>
        <v>186.65945512443079</v>
      </c>
      <c r="AH132">
        <f t="shared" si="9"/>
        <v>140.4625338424529</v>
      </c>
      <c r="AI132">
        <v>161.90558835306999</v>
      </c>
    </row>
    <row r="133" spans="1:35" x14ac:dyDescent="0.35">
      <c r="A133">
        <v>138</v>
      </c>
      <c r="B133" s="1">
        <v>42328</v>
      </c>
      <c r="C133" t="s">
        <v>151</v>
      </c>
      <c r="D133">
        <v>222.10168844243401</v>
      </c>
      <c r="E133">
        <v>232.15071427605801</v>
      </c>
      <c r="F133">
        <v>231.321058582962</v>
      </c>
      <c r="G133">
        <v>223.94324528694699</v>
      </c>
      <c r="H133">
        <v>247.27356999325499</v>
      </c>
      <c r="I133">
        <v>278.92894793913001</v>
      </c>
      <c r="J133">
        <v>290.87870359421999</v>
      </c>
      <c r="K133">
        <v>280.46208728307698</v>
      </c>
      <c r="L133">
        <v>292.71174347014602</v>
      </c>
      <c r="M133">
        <v>282.346059729454</v>
      </c>
      <c r="N133">
        <v>304.01415700948297</v>
      </c>
      <c r="O133">
        <v>267.63688304251701</v>
      </c>
      <c r="P133">
        <v>270.55337300396502</v>
      </c>
      <c r="Q133">
        <v>234.82106043701</v>
      </c>
      <c r="R133">
        <v>232.95361737540199</v>
      </c>
      <c r="S133">
        <v>231.23981292534901</v>
      </c>
      <c r="T133">
        <v>205.18127268382699</v>
      </c>
      <c r="U133">
        <v>204.95808325366801</v>
      </c>
      <c r="V133">
        <v>223.430764418499</v>
      </c>
      <c r="W133">
        <v>221.680893300219</v>
      </c>
      <c r="X133">
        <v>167.43089485034901</v>
      </c>
      <c r="Y133">
        <v>150.43011736951601</v>
      </c>
      <c r="Z133">
        <v>139.929752880699</v>
      </c>
      <c r="AA133">
        <v>145.114098900763</v>
      </c>
      <c r="AB133">
        <v>150.56460224298999</v>
      </c>
      <c r="AC133">
        <v>136.92531490231099</v>
      </c>
      <c r="AD133">
        <v>123.581614298964</v>
      </c>
      <c r="AE133">
        <v>135.20729923666099</v>
      </c>
      <c r="AF133">
        <v>137.134165444047</v>
      </c>
      <c r="AG133">
        <f t="shared" si="8"/>
        <v>216.03122745427319</v>
      </c>
      <c r="AH133">
        <f t="shared" si="9"/>
        <v>169.8343061722953</v>
      </c>
      <c r="AI133">
        <v>162.497709281402</v>
      </c>
    </row>
    <row r="134" spans="1:35" x14ac:dyDescent="0.35">
      <c r="A134">
        <v>139</v>
      </c>
      <c r="B134" s="1">
        <v>42331</v>
      </c>
      <c r="C134" t="s">
        <v>152</v>
      </c>
      <c r="D134">
        <v>238.290414070596</v>
      </c>
      <c r="E134">
        <v>250.113693104156</v>
      </c>
      <c r="F134">
        <v>254.08431224349599</v>
      </c>
      <c r="G134">
        <v>251.50100320177199</v>
      </c>
      <c r="H134">
        <v>284.73403872867999</v>
      </c>
      <c r="I134">
        <v>301.47933705122699</v>
      </c>
      <c r="J134">
        <v>313.91888390986702</v>
      </c>
      <c r="K134">
        <v>308.89658971374303</v>
      </c>
      <c r="L134">
        <v>317.78762704711801</v>
      </c>
      <c r="M134">
        <v>291.46573405694699</v>
      </c>
      <c r="N134">
        <v>321.70247264040103</v>
      </c>
      <c r="O134">
        <v>315.38017693375701</v>
      </c>
      <c r="P134">
        <v>306.32729828165202</v>
      </c>
      <c r="Q134">
        <v>258.13295732483601</v>
      </c>
      <c r="R134">
        <v>260.61223414538699</v>
      </c>
      <c r="S134">
        <v>253.313215545996</v>
      </c>
      <c r="T134">
        <v>230.33002432208499</v>
      </c>
      <c r="U134">
        <v>220.03321999682299</v>
      </c>
      <c r="V134">
        <v>247.00136726465101</v>
      </c>
      <c r="W134">
        <v>244.08884410489799</v>
      </c>
      <c r="X134">
        <v>182.66682391044</v>
      </c>
      <c r="Y134">
        <v>173.47078413847501</v>
      </c>
      <c r="Z134">
        <v>164.50029995968799</v>
      </c>
      <c r="AA134">
        <v>165.377048601128</v>
      </c>
      <c r="AB134">
        <v>170.29618570374899</v>
      </c>
      <c r="AC134">
        <v>168.86436353454999</v>
      </c>
      <c r="AD134">
        <v>151.99815929090099</v>
      </c>
      <c r="AE134">
        <v>173.98962702782899</v>
      </c>
      <c r="AF134">
        <v>167.98902037449</v>
      </c>
      <c r="AG134">
        <f t="shared" si="8"/>
        <v>240.97743986997716</v>
      </c>
      <c r="AH134">
        <f t="shared" si="9"/>
        <v>194.78051858799927</v>
      </c>
      <c r="AI134">
        <v>163.019575055205</v>
      </c>
    </row>
    <row r="135" spans="1:35" x14ac:dyDescent="0.35">
      <c r="A135">
        <v>140</v>
      </c>
      <c r="B135" s="1">
        <v>42331</v>
      </c>
      <c r="C135" t="s">
        <v>153</v>
      </c>
      <c r="D135">
        <v>237.81977954765199</v>
      </c>
      <c r="E135">
        <v>243.072772465784</v>
      </c>
      <c r="F135">
        <v>245.73820825347499</v>
      </c>
      <c r="G135">
        <v>239.98214304905201</v>
      </c>
      <c r="H135">
        <v>269.94376720791098</v>
      </c>
      <c r="I135">
        <v>287.641639196413</v>
      </c>
      <c r="J135">
        <v>302.90085408430502</v>
      </c>
      <c r="K135">
        <v>296.20315633359797</v>
      </c>
      <c r="L135">
        <v>302.69442636692298</v>
      </c>
      <c r="M135">
        <v>285.62918029443</v>
      </c>
      <c r="N135">
        <v>312.93553752284703</v>
      </c>
      <c r="O135">
        <v>299.16564907097302</v>
      </c>
      <c r="P135">
        <v>305.27976354730401</v>
      </c>
      <c r="Q135">
        <v>253.40235483104399</v>
      </c>
      <c r="R135">
        <v>255.597551274702</v>
      </c>
      <c r="S135">
        <v>248.22842746262799</v>
      </c>
      <c r="T135">
        <v>223.89307108033401</v>
      </c>
      <c r="U135">
        <v>214.42991278696201</v>
      </c>
      <c r="V135">
        <v>231.84771505508999</v>
      </c>
      <c r="W135">
        <v>237.278707654698</v>
      </c>
      <c r="X135">
        <v>185.80566964872301</v>
      </c>
      <c r="Y135">
        <v>171.077216476242</v>
      </c>
      <c r="Z135">
        <v>164.92920748399499</v>
      </c>
      <c r="AA135">
        <v>157.551934501636</v>
      </c>
      <c r="AB135">
        <v>166.876697043939</v>
      </c>
      <c r="AC135">
        <v>163.96012345665301</v>
      </c>
      <c r="AD135">
        <v>136.647779141282</v>
      </c>
      <c r="AE135">
        <v>158.01606974151201</v>
      </c>
      <c r="AF135">
        <v>160.23346216919401</v>
      </c>
      <c r="AG135">
        <f t="shared" si="8"/>
        <v>233.06147506032076</v>
      </c>
      <c r="AH135">
        <f t="shared" si="9"/>
        <v>186.86455377834287</v>
      </c>
      <c r="AI135">
        <v>163.07910429610999</v>
      </c>
    </row>
    <row r="136" spans="1:35" x14ac:dyDescent="0.35">
      <c r="A136">
        <v>141</v>
      </c>
      <c r="B136" s="1">
        <v>42341</v>
      </c>
      <c r="C136" t="s">
        <v>154</v>
      </c>
      <c r="D136">
        <v>234.49106201197699</v>
      </c>
      <c r="E136">
        <v>252.18188278033199</v>
      </c>
      <c r="F136">
        <v>253.33857748128901</v>
      </c>
      <c r="G136">
        <v>250.02447217196899</v>
      </c>
      <c r="H136">
        <v>271.76194095476097</v>
      </c>
      <c r="I136">
        <v>285.757312837889</v>
      </c>
      <c r="J136">
        <v>295.99511776494302</v>
      </c>
      <c r="K136">
        <v>293.180010301805</v>
      </c>
      <c r="L136">
        <v>301.04431145170997</v>
      </c>
      <c r="M136">
        <v>289.76663156593202</v>
      </c>
      <c r="N136">
        <v>307.77681427878701</v>
      </c>
      <c r="O136">
        <v>282.43325619147998</v>
      </c>
      <c r="P136">
        <v>292.90450263196198</v>
      </c>
      <c r="Q136">
        <v>256.596032727406</v>
      </c>
      <c r="R136">
        <v>251.05667161897901</v>
      </c>
      <c r="S136">
        <v>247.87599167366</v>
      </c>
      <c r="T136">
        <v>225.80961388744899</v>
      </c>
      <c r="U136">
        <v>207.51438196810699</v>
      </c>
      <c r="V136">
        <v>231.831550303005</v>
      </c>
      <c r="W136">
        <v>235.41755244475999</v>
      </c>
      <c r="X136">
        <v>175.83613874546799</v>
      </c>
      <c r="Y136">
        <v>164.56001620547499</v>
      </c>
      <c r="Z136">
        <v>148.722395160823</v>
      </c>
      <c r="AA136">
        <v>153.98828069799001</v>
      </c>
      <c r="AB136">
        <v>157.970718528037</v>
      </c>
      <c r="AC136">
        <v>151.70147676060901</v>
      </c>
      <c r="AD136">
        <v>138.02766156999101</v>
      </c>
      <c r="AE136">
        <v>152.30726223584199</v>
      </c>
      <c r="AF136">
        <v>152.31243134673301</v>
      </c>
      <c r="AG136">
        <f t="shared" si="8"/>
        <v>229.7304851137645</v>
      </c>
      <c r="AH136">
        <f t="shared" si="9"/>
        <v>183.53356383178661</v>
      </c>
      <c r="AI136">
        <v>163.07767657941699</v>
      </c>
    </row>
    <row r="137" spans="1:35" x14ac:dyDescent="0.35">
      <c r="A137">
        <v>142</v>
      </c>
      <c r="B137" s="1">
        <v>42346</v>
      </c>
      <c r="C137" t="s">
        <v>155</v>
      </c>
      <c r="F137">
        <v>253.610997341939</v>
      </c>
      <c r="G137">
        <v>247.273985891498</v>
      </c>
      <c r="H137">
        <v>275.93285819655301</v>
      </c>
      <c r="I137">
        <v>304.20605869861402</v>
      </c>
      <c r="J137">
        <v>322.042119479245</v>
      </c>
      <c r="K137">
        <v>312.77900434961299</v>
      </c>
      <c r="O137">
        <v>282.55027051070499</v>
      </c>
      <c r="P137">
        <v>292.53785873199303</v>
      </c>
      <c r="S137">
        <v>235.726218089772</v>
      </c>
      <c r="T137">
        <v>221.69770773494599</v>
      </c>
      <c r="U137">
        <v>208.14346955346801</v>
      </c>
      <c r="W137">
        <v>219.918578361773</v>
      </c>
      <c r="X137">
        <v>163.03680768172001</v>
      </c>
      <c r="Y137">
        <v>155.983929087696</v>
      </c>
      <c r="AB137">
        <v>152.12930695418399</v>
      </c>
      <c r="AE137">
        <v>132.855884957206</v>
      </c>
      <c r="AF137">
        <v>131.34210057764599</v>
      </c>
      <c r="AG137">
        <f t="shared" si="8"/>
        <v>230.10395036462182</v>
      </c>
      <c r="AH137">
        <f t="shared" si="9"/>
        <v>183.90702908264393</v>
      </c>
      <c r="AI137">
        <v>163.227435691198</v>
      </c>
    </row>
    <row r="138" spans="1:35" x14ac:dyDescent="0.35">
      <c r="A138">
        <v>143</v>
      </c>
      <c r="B138" s="1">
        <v>42347</v>
      </c>
      <c r="C138" t="s">
        <v>156</v>
      </c>
      <c r="D138">
        <v>226.26341999238099</v>
      </c>
      <c r="E138">
        <v>246.72986154956601</v>
      </c>
      <c r="F138">
        <v>251.18423711131399</v>
      </c>
      <c r="G138">
        <v>245.83906116239299</v>
      </c>
      <c r="H138">
        <v>273.40691397369397</v>
      </c>
      <c r="I138">
        <v>299.05616427490901</v>
      </c>
      <c r="J138">
        <v>295.49069864413298</v>
      </c>
      <c r="K138">
        <v>292.61418032504997</v>
      </c>
      <c r="L138">
        <v>299.07074427233198</v>
      </c>
      <c r="M138">
        <v>284.23331596000799</v>
      </c>
      <c r="N138">
        <v>312.82110492412801</v>
      </c>
      <c r="O138">
        <v>286.61532629062498</v>
      </c>
      <c r="P138">
        <v>287.55765302178401</v>
      </c>
      <c r="Q138">
        <v>247.73011298220601</v>
      </c>
      <c r="R138">
        <v>241.69361409842799</v>
      </c>
      <c r="S138">
        <v>236.56203288840501</v>
      </c>
      <c r="T138">
        <v>214.60920575543599</v>
      </c>
      <c r="U138">
        <v>202.58649357675199</v>
      </c>
      <c r="V138">
        <v>227.512881090565</v>
      </c>
      <c r="W138">
        <v>229.24259989879999</v>
      </c>
      <c r="X138">
        <v>166.36205799794899</v>
      </c>
      <c r="Y138">
        <v>154.85276002095699</v>
      </c>
      <c r="Z138">
        <v>143.82445233579</v>
      </c>
      <c r="AA138">
        <v>147.891265238416</v>
      </c>
      <c r="AB138">
        <v>156.30132443578299</v>
      </c>
      <c r="AC138">
        <v>149.11505035981</v>
      </c>
      <c r="AD138">
        <v>138.96005376048001</v>
      </c>
      <c r="AE138">
        <v>150.54095469054599</v>
      </c>
      <c r="AF138">
        <v>147.63726547538201</v>
      </c>
      <c r="AG138">
        <f t="shared" si="8"/>
        <v>226.0794760726904</v>
      </c>
      <c r="AH138">
        <f t="shared" si="9"/>
        <v>179.8825547907125</v>
      </c>
      <c r="AI138">
        <v>162.718509201486</v>
      </c>
    </row>
    <row r="139" spans="1:35" x14ac:dyDescent="0.35">
      <c r="A139">
        <v>144</v>
      </c>
      <c r="B139" s="1">
        <v>42358</v>
      </c>
      <c r="C139" t="s">
        <v>157</v>
      </c>
      <c r="D139">
        <v>250.87034589229299</v>
      </c>
      <c r="E139">
        <v>259.32440673866398</v>
      </c>
      <c r="F139">
        <v>271.40738856381603</v>
      </c>
      <c r="G139">
        <v>269.754247039495</v>
      </c>
      <c r="Q139">
        <v>268.56996846900699</v>
      </c>
      <c r="R139">
        <v>269.41566033759102</v>
      </c>
      <c r="S139">
        <v>264.889064629985</v>
      </c>
      <c r="T139">
        <v>238.54192239754701</v>
      </c>
      <c r="U139">
        <v>226.416488116518</v>
      </c>
      <c r="V139">
        <v>246.35567272305499</v>
      </c>
      <c r="W139">
        <v>254.58455195866699</v>
      </c>
      <c r="X139">
        <v>193.75677894018301</v>
      </c>
      <c r="Y139">
        <v>185.65584053143701</v>
      </c>
      <c r="Z139">
        <v>180.96092219021699</v>
      </c>
      <c r="AA139">
        <v>187.130171854259</v>
      </c>
      <c r="AB139">
        <v>188.48655271084499</v>
      </c>
      <c r="AC139">
        <v>186.808667892486</v>
      </c>
      <c r="AD139">
        <v>166.884357050533</v>
      </c>
      <c r="AE139">
        <v>178.517589891489</v>
      </c>
      <c r="AF139">
        <v>175.12423821718099</v>
      </c>
      <c r="AG139">
        <f t="shared" si="8"/>
        <v>223.17274180726335</v>
      </c>
      <c r="AH139">
        <f t="shared" si="9"/>
        <v>176.97582052528546</v>
      </c>
      <c r="AI139">
        <v>163.66140584906699</v>
      </c>
    </row>
    <row r="140" spans="1:35" x14ac:dyDescent="0.35">
      <c r="A140">
        <v>145</v>
      </c>
      <c r="B140" s="1">
        <v>42371</v>
      </c>
      <c r="C140" t="s">
        <v>158</v>
      </c>
      <c r="D140">
        <v>219.19267205364</v>
      </c>
      <c r="E140">
        <v>243.81628997458799</v>
      </c>
      <c r="F140">
        <v>254.26163968973299</v>
      </c>
      <c r="G140">
        <v>245.322345783023</v>
      </c>
      <c r="H140">
        <v>274.37625233883699</v>
      </c>
      <c r="I140">
        <v>286.78358084389703</v>
      </c>
      <c r="J140">
        <v>300.13858835263699</v>
      </c>
      <c r="N140">
        <v>285.72401520159701</v>
      </c>
      <c r="O140">
        <v>281.52769649483503</v>
      </c>
      <c r="P140">
        <v>275.81098644737301</v>
      </c>
      <c r="R140">
        <v>237.10362192399</v>
      </c>
      <c r="S140">
        <v>232.62709197530199</v>
      </c>
      <c r="T140">
        <v>207.34123148464599</v>
      </c>
      <c r="W140">
        <v>214.57856828689299</v>
      </c>
      <c r="X140">
        <v>159.09877389694401</v>
      </c>
      <c r="Y140">
        <v>136.82519826889299</v>
      </c>
      <c r="AA140">
        <v>148.274509650016</v>
      </c>
      <c r="AB140">
        <v>136.72602290971699</v>
      </c>
      <c r="AE140">
        <v>131.77813410788701</v>
      </c>
      <c r="AF140">
        <v>129.546600264094</v>
      </c>
      <c r="AG140">
        <f t="shared" si="8"/>
        <v>220.04269099742714</v>
      </c>
      <c r="AH140">
        <f t="shared" si="9"/>
        <v>173.84576971544925</v>
      </c>
      <c r="AI140">
        <v>162.99708683058299</v>
      </c>
    </row>
    <row r="141" spans="1:35" x14ac:dyDescent="0.35">
      <c r="A141">
        <v>146</v>
      </c>
      <c r="B141" s="1">
        <v>42371</v>
      </c>
      <c r="C141" t="s">
        <v>159</v>
      </c>
      <c r="D141">
        <v>234.79204554237299</v>
      </c>
      <c r="E141">
        <v>253.773275675874</v>
      </c>
      <c r="F141">
        <v>263.87916715801299</v>
      </c>
      <c r="G141">
        <v>265.76826741934502</v>
      </c>
      <c r="H141">
        <v>292.66625859285301</v>
      </c>
      <c r="I141">
        <v>302.99149968728301</v>
      </c>
      <c r="J141">
        <v>320.471282478886</v>
      </c>
      <c r="K141">
        <v>303.43442894440398</v>
      </c>
      <c r="L141">
        <v>294.57591420520799</v>
      </c>
      <c r="M141">
        <v>282.64443645126403</v>
      </c>
      <c r="N141">
        <v>304.28272585534597</v>
      </c>
      <c r="O141">
        <v>299.85315462223599</v>
      </c>
      <c r="P141">
        <v>303.70356810976602</v>
      </c>
      <c r="Q141">
        <v>254.458921243709</v>
      </c>
      <c r="R141">
        <v>263.26889912943199</v>
      </c>
      <c r="S141">
        <v>256.992922147218</v>
      </c>
      <c r="T141">
        <v>232.76377146396399</v>
      </c>
      <c r="U141">
        <v>221.78863935969599</v>
      </c>
      <c r="V141">
        <v>237.97702687259499</v>
      </c>
      <c r="W141">
        <v>236.73961510386599</v>
      </c>
      <c r="X141">
        <v>181.60363657912299</v>
      </c>
      <c r="Y141">
        <v>165.498485776433</v>
      </c>
      <c r="Z141">
        <v>161.237522349264</v>
      </c>
      <c r="AA141">
        <v>176.089043072126</v>
      </c>
      <c r="AB141">
        <v>169.934697950718</v>
      </c>
      <c r="AC141">
        <v>167.151269718858</v>
      </c>
      <c r="AD141">
        <v>151.104872382834</v>
      </c>
      <c r="AE141">
        <v>156.30949450213299</v>
      </c>
      <c r="AF141">
        <v>162.45301775446299</v>
      </c>
      <c r="AG141">
        <f t="shared" si="8"/>
        <v>238.55889172928562</v>
      </c>
      <c r="AH141">
        <f t="shared" si="9"/>
        <v>192.36197044730773</v>
      </c>
      <c r="AI141">
        <v>163.981893689137</v>
      </c>
    </row>
    <row r="142" spans="1:35" x14ac:dyDescent="0.35">
      <c r="A142">
        <v>147</v>
      </c>
      <c r="B142" s="1">
        <v>42402</v>
      </c>
      <c r="C142" t="s">
        <v>132</v>
      </c>
      <c r="D142">
        <v>216.629544220849</v>
      </c>
      <c r="E142">
        <v>229.788126618375</v>
      </c>
      <c r="F142">
        <v>250.248919057893</v>
      </c>
      <c r="G142">
        <v>246.26638042150799</v>
      </c>
      <c r="H142">
        <v>266.10201379173901</v>
      </c>
      <c r="I142">
        <v>305.65820675072001</v>
      </c>
      <c r="J142">
        <v>336.42714802536</v>
      </c>
      <c r="K142">
        <v>304.28880559505399</v>
      </c>
      <c r="L142">
        <v>313.243806902828</v>
      </c>
      <c r="M142">
        <v>308.85494607273802</v>
      </c>
      <c r="N142">
        <v>336.57891273632299</v>
      </c>
      <c r="O142">
        <v>286.610120000086</v>
      </c>
      <c r="P142">
        <v>290.38853581370898</v>
      </c>
      <c r="Q142">
        <v>235.360610686287</v>
      </c>
      <c r="R142">
        <v>224.32538792633699</v>
      </c>
      <c r="S142">
        <v>209.80249051368801</v>
      </c>
      <c r="T142">
        <v>192.53060334696099</v>
      </c>
      <c r="U142">
        <v>240.20783527373399</v>
      </c>
      <c r="V142">
        <v>247.72207914253099</v>
      </c>
      <c r="W142">
        <v>225.218486891655</v>
      </c>
      <c r="X142">
        <v>167.67114925154399</v>
      </c>
      <c r="Y142">
        <v>139.740057159777</v>
      </c>
      <c r="Z142">
        <v>136.73714960694801</v>
      </c>
      <c r="AA142">
        <v>154.976324032224</v>
      </c>
      <c r="AB142">
        <v>148.669103941179</v>
      </c>
      <c r="AC142">
        <v>136.07270638017599</v>
      </c>
      <c r="AD142">
        <v>134.88120339867299</v>
      </c>
      <c r="AE142">
        <v>134.332830360645</v>
      </c>
      <c r="AF142">
        <v>130.83055058092401</v>
      </c>
      <c r="AG142">
        <f t="shared" si="8"/>
        <v>225.86772532760222</v>
      </c>
      <c r="AH142">
        <f t="shared" si="9"/>
        <v>179.67080404562432</v>
      </c>
      <c r="AI142">
        <v>164.17922203091501</v>
      </c>
    </row>
    <row r="143" spans="1:35" x14ac:dyDescent="0.35">
      <c r="A143">
        <v>148</v>
      </c>
      <c r="B143" s="1">
        <v>42402</v>
      </c>
      <c r="C143" t="s">
        <v>160</v>
      </c>
      <c r="D143">
        <v>249.13353810251701</v>
      </c>
      <c r="E143">
        <v>264.29517810150099</v>
      </c>
      <c r="F143">
        <v>269.38029923909801</v>
      </c>
      <c r="S143">
        <v>249.91064255309601</v>
      </c>
      <c r="T143">
        <v>229.837628876445</v>
      </c>
      <c r="W143">
        <v>249.26587245406401</v>
      </c>
      <c r="X143">
        <v>200.618632061856</v>
      </c>
      <c r="Y143">
        <v>165.80052800213599</v>
      </c>
      <c r="Z143">
        <v>164.922708553798</v>
      </c>
      <c r="AA143">
        <v>187.12019972471799</v>
      </c>
      <c r="AB143">
        <v>177.72085846108101</v>
      </c>
      <c r="AC143">
        <v>175.37854835367801</v>
      </c>
      <c r="AD143">
        <v>163.57950578049</v>
      </c>
      <c r="AE143">
        <v>153.45272945551801</v>
      </c>
      <c r="AF143">
        <v>170.67540508814801</v>
      </c>
      <c r="AG143">
        <f t="shared" si="8"/>
        <v>204.73948498720958</v>
      </c>
      <c r="AH143">
        <f t="shared" si="9"/>
        <v>158.54256370523169</v>
      </c>
      <c r="AI143">
        <v>164.27218793837</v>
      </c>
    </row>
    <row r="144" spans="1:35" x14ac:dyDescent="0.35">
      <c r="A144">
        <v>149</v>
      </c>
      <c r="B144" s="1">
        <v>42418</v>
      </c>
      <c r="C144" t="s">
        <v>161</v>
      </c>
      <c r="D144">
        <v>226.335782595148</v>
      </c>
      <c r="E144">
        <v>244.91948440481099</v>
      </c>
      <c r="F144">
        <v>256.47391295742898</v>
      </c>
      <c r="G144">
        <v>280.49459513462602</v>
      </c>
      <c r="H144">
        <v>300.08931411087798</v>
      </c>
      <c r="I144">
        <v>312.55071018398797</v>
      </c>
      <c r="J144">
        <v>339.48432913099799</v>
      </c>
      <c r="K144">
        <v>321.45351967568001</v>
      </c>
      <c r="L144">
        <v>330.86013161016899</v>
      </c>
      <c r="M144">
        <v>312.84872449107701</v>
      </c>
      <c r="N144">
        <v>341.48620635200501</v>
      </c>
      <c r="O144">
        <v>292.432558175694</v>
      </c>
      <c r="P144">
        <v>302.79035197763898</v>
      </c>
      <c r="Q144">
        <v>239.306767542225</v>
      </c>
      <c r="R144">
        <v>227.80178214681101</v>
      </c>
      <c r="S144">
        <v>236.35647897488201</v>
      </c>
      <c r="T144">
        <v>229.46041842515501</v>
      </c>
      <c r="U144">
        <v>228.452188448898</v>
      </c>
      <c r="V144">
        <v>247.64849379745999</v>
      </c>
      <c r="W144">
        <v>237.10323983582299</v>
      </c>
      <c r="X144">
        <v>181.643428030796</v>
      </c>
      <c r="Y144">
        <v>155.62125641155501</v>
      </c>
      <c r="Z144">
        <v>158.63980845772701</v>
      </c>
      <c r="AA144">
        <v>162.82178788751401</v>
      </c>
      <c r="AB144">
        <v>160.22156315421901</v>
      </c>
      <c r="AC144">
        <v>152.390403631624</v>
      </c>
      <c r="AD144">
        <v>136.51543072713</v>
      </c>
      <c r="AE144">
        <v>146.29940270248201</v>
      </c>
      <c r="AF144">
        <v>142.401593096087</v>
      </c>
      <c r="AG144">
        <f t="shared" si="8"/>
        <v>238.10012634725962</v>
      </c>
      <c r="AH144">
        <f t="shared" si="9"/>
        <v>191.90320506528172</v>
      </c>
      <c r="AI144">
        <v>163.93582074323601</v>
      </c>
    </row>
    <row r="145" spans="1:35" x14ac:dyDescent="0.35">
      <c r="A145">
        <v>150</v>
      </c>
      <c r="B145" s="1">
        <v>42418</v>
      </c>
      <c r="C145" t="s">
        <v>162</v>
      </c>
      <c r="D145">
        <v>237.513894167735</v>
      </c>
      <c r="E145">
        <v>257.16962429864998</v>
      </c>
      <c r="F145">
        <v>267.356877590968</v>
      </c>
      <c r="G145">
        <v>290.069151947482</v>
      </c>
      <c r="H145">
        <v>313.81604085023503</v>
      </c>
      <c r="I145">
        <v>323.95511573840002</v>
      </c>
      <c r="J145">
        <v>349.82587976043197</v>
      </c>
      <c r="K145">
        <v>338.08049233794901</v>
      </c>
      <c r="L145">
        <v>346.377294619059</v>
      </c>
      <c r="M145">
        <v>324.10213435446798</v>
      </c>
      <c r="N145">
        <v>351.025154579581</v>
      </c>
      <c r="O145">
        <v>306.76636338897902</v>
      </c>
      <c r="P145">
        <v>313.45000402190999</v>
      </c>
      <c r="Q145">
        <v>252.471391748294</v>
      </c>
      <c r="R145">
        <v>246.25203613926899</v>
      </c>
      <c r="S145">
        <v>248.19151752858201</v>
      </c>
      <c r="T145">
        <v>244.12721559954801</v>
      </c>
      <c r="U145">
        <v>239.70530515579301</v>
      </c>
      <c r="V145">
        <v>258.27786535436701</v>
      </c>
      <c r="W145">
        <v>248.896147784666</v>
      </c>
      <c r="X145">
        <v>194.38781600529299</v>
      </c>
      <c r="Y145">
        <v>167.60642902063501</v>
      </c>
      <c r="Z145">
        <v>169.78027555405001</v>
      </c>
      <c r="AA145">
        <v>181.14488008953199</v>
      </c>
      <c r="AB145">
        <v>173.08539061727799</v>
      </c>
      <c r="AC145">
        <v>166.83064462932501</v>
      </c>
      <c r="AD145">
        <v>150.210008769734</v>
      </c>
      <c r="AE145">
        <v>157.17468252080201</v>
      </c>
      <c r="AF145">
        <v>154.26288499452599</v>
      </c>
      <c r="AG145">
        <f t="shared" si="8"/>
        <v>250.75560410922563</v>
      </c>
      <c r="AH145">
        <f t="shared" si="9"/>
        <v>204.55868282724774</v>
      </c>
      <c r="AI145">
        <v>164.14735498977899</v>
      </c>
    </row>
    <row r="146" spans="1:35" x14ac:dyDescent="0.35">
      <c r="A146">
        <v>151</v>
      </c>
      <c r="B146" s="1">
        <v>42418</v>
      </c>
      <c r="C146" t="s">
        <v>163</v>
      </c>
      <c r="D146">
        <v>234.55399197969001</v>
      </c>
      <c r="E146">
        <v>246.52539909858399</v>
      </c>
      <c r="F146">
        <v>254.33111209026299</v>
      </c>
      <c r="G146">
        <v>263.09510971662201</v>
      </c>
      <c r="H146">
        <v>297.42847204198</v>
      </c>
      <c r="I146">
        <v>312.77493193174502</v>
      </c>
      <c r="J146">
        <v>329.51143151292501</v>
      </c>
      <c r="K146">
        <v>325.73022486947002</v>
      </c>
      <c r="L146">
        <v>337.58996642942998</v>
      </c>
      <c r="M146">
        <v>325.58146528537401</v>
      </c>
      <c r="N146">
        <v>350.21174684014198</v>
      </c>
      <c r="O146">
        <v>306.27089410982501</v>
      </c>
      <c r="P146">
        <v>312.41205112150101</v>
      </c>
      <c r="Q146">
        <v>255.93980664264001</v>
      </c>
      <c r="R146">
        <v>247.001017819146</v>
      </c>
      <c r="S146">
        <v>249.54968667374499</v>
      </c>
      <c r="T146">
        <v>240.95703274626601</v>
      </c>
      <c r="U146">
        <v>236.21112275057601</v>
      </c>
      <c r="V146">
        <v>253.48060025672601</v>
      </c>
      <c r="W146">
        <v>253.52426825140401</v>
      </c>
      <c r="X146">
        <v>198.263259256249</v>
      </c>
      <c r="Y146">
        <v>174.81123584552901</v>
      </c>
      <c r="Z146">
        <v>176.349399244567</v>
      </c>
      <c r="AA146">
        <v>184.36355321493599</v>
      </c>
      <c r="AB146">
        <v>176.781885835731</v>
      </c>
      <c r="AC146">
        <v>171.690282565285</v>
      </c>
      <c r="AD146">
        <v>149.92318000732001</v>
      </c>
      <c r="AE146">
        <v>156.64393295090099</v>
      </c>
      <c r="AF146">
        <v>159.270296190387</v>
      </c>
      <c r="AG146">
        <f t="shared" si="8"/>
        <v>247.61301231996407</v>
      </c>
      <c r="AH146">
        <f t="shared" si="9"/>
        <v>201.41609103798618</v>
      </c>
      <c r="AI146">
        <v>164.92707283686099</v>
      </c>
    </row>
    <row r="147" spans="1:35" x14ac:dyDescent="0.35">
      <c r="A147">
        <v>152</v>
      </c>
      <c r="B147" s="1">
        <v>42427</v>
      </c>
      <c r="C147" t="s">
        <v>164</v>
      </c>
      <c r="D147">
        <v>198.06781008122601</v>
      </c>
      <c r="E147">
        <v>218.252099663466</v>
      </c>
      <c r="F147">
        <v>234.35369575857399</v>
      </c>
      <c r="G147">
        <v>223.924465994597</v>
      </c>
      <c r="H147">
        <v>259.26664643179703</v>
      </c>
      <c r="I147">
        <v>281.139842110708</v>
      </c>
      <c r="J147">
        <v>309.923466490838</v>
      </c>
      <c r="K147">
        <v>294.74758927570701</v>
      </c>
      <c r="L147">
        <v>299.13468215250799</v>
      </c>
      <c r="M147">
        <v>270.32221258817901</v>
      </c>
      <c r="N147">
        <v>312.07411913203299</v>
      </c>
      <c r="O147">
        <v>260.392851007133</v>
      </c>
      <c r="P147">
        <v>265.53119554075698</v>
      </c>
      <c r="Q147">
        <v>204.99682333027201</v>
      </c>
      <c r="R147">
        <v>196.82648643860301</v>
      </c>
      <c r="S147">
        <v>193.877090210782</v>
      </c>
      <c r="T147">
        <v>176.76920114406801</v>
      </c>
      <c r="U147">
        <v>186.05932010358299</v>
      </c>
      <c r="V147">
        <v>220.74198546670701</v>
      </c>
      <c r="W147">
        <v>202.95119297873899</v>
      </c>
      <c r="X147">
        <v>131.916537057059</v>
      </c>
      <c r="Y147">
        <v>110.684570671008</v>
      </c>
      <c r="Z147">
        <v>111.088024246608</v>
      </c>
      <c r="AA147">
        <v>123.135572351211</v>
      </c>
      <c r="AB147">
        <v>122.474994133216</v>
      </c>
      <c r="AC147">
        <v>114.59569386400899</v>
      </c>
      <c r="AD147">
        <v>101.40479868988</v>
      </c>
      <c r="AE147">
        <v>112.879105048051</v>
      </c>
      <c r="AF147">
        <v>116.43803359154801</v>
      </c>
      <c r="AG147">
        <f t="shared" si="8"/>
        <v>201.86103812251264</v>
      </c>
      <c r="AH147">
        <f t="shared" si="9"/>
        <v>155.66411684053475</v>
      </c>
      <c r="AI147">
        <v>164.899170220717</v>
      </c>
    </row>
    <row r="148" spans="1:35" x14ac:dyDescent="0.35">
      <c r="A148">
        <v>153</v>
      </c>
      <c r="B148" s="1">
        <v>42434</v>
      </c>
      <c r="C148" t="s">
        <v>161</v>
      </c>
      <c r="D148">
        <v>203.87440927532401</v>
      </c>
      <c r="E148">
        <v>229.73532010016899</v>
      </c>
      <c r="F148">
        <v>256.88897890403098</v>
      </c>
      <c r="G148">
        <v>265.30999256597602</v>
      </c>
      <c r="H148">
        <v>280.36600444095097</v>
      </c>
      <c r="I148">
        <v>291.14835254119299</v>
      </c>
      <c r="J148">
        <v>320.53495114752201</v>
      </c>
      <c r="K148">
        <v>307.19099507813598</v>
      </c>
      <c r="L148">
        <v>315.46165773630997</v>
      </c>
      <c r="M148">
        <v>292.06196247251302</v>
      </c>
      <c r="N148">
        <v>317.988205972831</v>
      </c>
      <c r="O148">
        <v>272.79581588398997</v>
      </c>
      <c r="P148">
        <v>287.26337276384402</v>
      </c>
      <c r="Q148">
        <v>217.43619056989399</v>
      </c>
      <c r="R148">
        <v>220.232485716441</v>
      </c>
      <c r="S148">
        <v>212.16743979913099</v>
      </c>
      <c r="T148">
        <v>209.654459669072</v>
      </c>
      <c r="U148">
        <v>202.89944913423599</v>
      </c>
      <c r="V148">
        <v>239.33989559342101</v>
      </c>
      <c r="W148">
        <v>224.305545359169</v>
      </c>
      <c r="X148">
        <v>169.28534301009901</v>
      </c>
      <c r="Y148">
        <v>137.96701758808101</v>
      </c>
      <c r="Z148">
        <v>148.31409941364899</v>
      </c>
      <c r="AA148">
        <v>134.489137220999</v>
      </c>
      <c r="AB148">
        <v>144.69903640317801</v>
      </c>
      <c r="AC148">
        <v>138.70468278843401</v>
      </c>
      <c r="AD148">
        <v>122.042809757759</v>
      </c>
      <c r="AE148">
        <v>123.556990313897</v>
      </c>
      <c r="AF148">
        <v>129.31923301157599</v>
      </c>
      <c r="AG148">
        <f t="shared" si="8"/>
        <v>221.20806324937325</v>
      </c>
      <c r="AH148">
        <f t="shared" si="9"/>
        <v>175.01114196739536</v>
      </c>
      <c r="AI148">
        <v>165.639514470535</v>
      </c>
    </row>
    <row r="149" spans="1:35" x14ac:dyDescent="0.35">
      <c r="A149">
        <v>154</v>
      </c>
      <c r="B149" s="1">
        <v>42434</v>
      </c>
      <c r="C149" t="s">
        <v>162</v>
      </c>
      <c r="D149">
        <v>214.02007880801</v>
      </c>
      <c r="E149">
        <v>239.606235950208</v>
      </c>
      <c r="F149">
        <v>267.68752607454002</v>
      </c>
      <c r="G149">
        <v>278.20789342847303</v>
      </c>
      <c r="H149">
        <v>294.34562638736799</v>
      </c>
      <c r="I149">
        <v>304.81922814705501</v>
      </c>
      <c r="J149">
        <v>336.00897782911898</v>
      </c>
      <c r="K149">
        <v>326.83779259040398</v>
      </c>
      <c r="L149">
        <v>330.91036882208601</v>
      </c>
      <c r="M149">
        <v>303.18414432180998</v>
      </c>
      <c r="N149">
        <v>330.394483715886</v>
      </c>
      <c r="O149">
        <v>292.818489297035</v>
      </c>
      <c r="P149">
        <v>297.97789658563801</v>
      </c>
      <c r="Q149">
        <v>233.33943804727099</v>
      </c>
      <c r="R149">
        <v>232.58012695161301</v>
      </c>
      <c r="S149">
        <v>227.43419579160599</v>
      </c>
      <c r="T149">
        <v>221.419209710301</v>
      </c>
      <c r="U149">
        <v>214.022716739392</v>
      </c>
      <c r="V149">
        <v>246.000850686794</v>
      </c>
      <c r="W149">
        <v>227.495357060684</v>
      </c>
      <c r="X149">
        <v>178.211055953711</v>
      </c>
      <c r="Y149">
        <v>141.351043510273</v>
      </c>
      <c r="Z149">
        <v>153.02053158335499</v>
      </c>
      <c r="AA149">
        <v>141.44322756415701</v>
      </c>
      <c r="AB149">
        <v>151.38535704622399</v>
      </c>
      <c r="AC149">
        <v>150.36312283093599</v>
      </c>
      <c r="AD149">
        <v>126.489881995443</v>
      </c>
      <c r="AE149">
        <v>129.09555593069399</v>
      </c>
      <c r="AF149">
        <v>139.53823674606099</v>
      </c>
      <c r="AG149">
        <f t="shared" si="8"/>
        <v>232.06926379676369</v>
      </c>
      <c r="AH149">
        <f t="shared" si="9"/>
        <v>185.8723425147858</v>
      </c>
      <c r="AI149">
        <v>166.179442611669</v>
      </c>
    </row>
    <row r="150" spans="1:35" x14ac:dyDescent="0.35">
      <c r="A150">
        <v>155</v>
      </c>
      <c r="B150" s="1">
        <v>42451</v>
      </c>
      <c r="C150" t="s">
        <v>165</v>
      </c>
      <c r="D150">
        <v>207.69912258727601</v>
      </c>
      <c r="E150">
        <v>216.62323044542299</v>
      </c>
      <c r="M150">
        <v>280.86863015062198</v>
      </c>
      <c r="N150">
        <v>297.054156573787</v>
      </c>
      <c r="Q150">
        <v>207.58255958809301</v>
      </c>
      <c r="R150">
        <v>202.23843859350799</v>
      </c>
      <c r="S150">
        <v>202.62042333913701</v>
      </c>
      <c r="U150">
        <v>182.719654892036</v>
      </c>
      <c r="V150">
        <v>221.68457189667501</v>
      </c>
      <c r="W150">
        <v>206.34592397542099</v>
      </c>
      <c r="Z150">
        <v>124.88130025931</v>
      </c>
      <c r="AA150">
        <v>122.627186579997</v>
      </c>
      <c r="AC150">
        <v>118.909017321297</v>
      </c>
      <c r="AD150">
        <v>106.843758320444</v>
      </c>
      <c r="AE150">
        <v>111.25425716485999</v>
      </c>
      <c r="AG150">
        <f t="shared" si="8"/>
        <v>187.33014877919243</v>
      </c>
      <c r="AH150">
        <f t="shared" si="9"/>
        <v>141.13322749721453</v>
      </c>
      <c r="AI150">
        <v>167.78227466332501</v>
      </c>
    </row>
    <row r="151" spans="1:35" x14ac:dyDescent="0.35">
      <c r="A151">
        <v>156</v>
      </c>
      <c r="B151" s="1">
        <v>42458</v>
      </c>
      <c r="C151" t="s">
        <v>166</v>
      </c>
      <c r="D151">
        <v>205.96758210126799</v>
      </c>
      <c r="E151">
        <v>213.26308945282199</v>
      </c>
      <c r="F151">
        <v>235.47878601712901</v>
      </c>
      <c r="G151">
        <v>258.85529626623799</v>
      </c>
      <c r="H151">
        <v>268.06110820663298</v>
      </c>
      <c r="I151">
        <v>283.243967324675</v>
      </c>
      <c r="M151">
        <v>279.156434154929</v>
      </c>
      <c r="N151">
        <v>300.73331064599199</v>
      </c>
      <c r="O151">
        <v>267.410266456481</v>
      </c>
      <c r="P151">
        <v>272.50201689574698</v>
      </c>
      <c r="R151">
        <v>195.53933121230199</v>
      </c>
      <c r="S151">
        <v>204.76190433280601</v>
      </c>
      <c r="T151">
        <v>197.48006574578201</v>
      </c>
      <c r="V151">
        <v>211.340708926611</v>
      </c>
      <c r="W151">
        <v>192.30596525162699</v>
      </c>
      <c r="X151">
        <v>146.00941669820301</v>
      </c>
      <c r="AA151">
        <v>111.304086365526</v>
      </c>
      <c r="AB151">
        <v>125.37127655270599</v>
      </c>
      <c r="AD151">
        <v>88.494854317030203</v>
      </c>
      <c r="AE151">
        <v>103.49336032412801</v>
      </c>
      <c r="AF151">
        <v>112.964462505094</v>
      </c>
      <c r="AG151">
        <f t="shared" si="8"/>
        <v>203.51129951208242</v>
      </c>
      <c r="AH151">
        <f t="shared" si="9"/>
        <v>157.31437823010452</v>
      </c>
      <c r="AI151">
        <v>168.675833575285</v>
      </c>
    </row>
    <row r="152" spans="1:35" x14ac:dyDescent="0.35">
      <c r="A152">
        <v>157</v>
      </c>
      <c r="B152" s="1">
        <v>42459</v>
      </c>
      <c r="C152" t="s">
        <v>167</v>
      </c>
      <c r="D152">
        <v>204.78161722112699</v>
      </c>
      <c r="E152">
        <v>216.299836355157</v>
      </c>
      <c r="F152">
        <v>234.47472109427599</v>
      </c>
      <c r="G152">
        <v>253.78468896315201</v>
      </c>
      <c r="H152">
        <v>267.52050631555801</v>
      </c>
      <c r="I152">
        <v>280.57342647140001</v>
      </c>
      <c r="J152">
        <v>320.31773724883601</v>
      </c>
      <c r="K152">
        <v>304.56142300897301</v>
      </c>
      <c r="L152">
        <v>305.07008016397702</v>
      </c>
      <c r="M152">
        <v>282.986436033725</v>
      </c>
      <c r="N152">
        <v>307.30556885261001</v>
      </c>
      <c r="O152">
        <v>260.71349811134297</v>
      </c>
      <c r="P152">
        <v>267.97314813696801</v>
      </c>
      <c r="Q152">
        <v>203.05397405714399</v>
      </c>
      <c r="R152">
        <v>201.06783102813401</v>
      </c>
      <c r="S152">
        <v>198.800452569708</v>
      </c>
      <c r="T152">
        <v>195.742568626261</v>
      </c>
      <c r="U152">
        <v>178.32363719232799</v>
      </c>
      <c r="V152">
        <v>225.28832969047599</v>
      </c>
      <c r="W152">
        <v>202.00915558770399</v>
      </c>
      <c r="X152">
        <v>143.88596131435401</v>
      </c>
      <c r="Y152">
        <v>111.703362691598</v>
      </c>
      <c r="Z152">
        <v>122.087619989405</v>
      </c>
      <c r="AA152">
        <v>120.954752895151</v>
      </c>
      <c r="AB152">
        <v>125.568025167413</v>
      </c>
      <c r="AC152">
        <v>105.543283390851</v>
      </c>
      <c r="AD152">
        <v>94.104414688855201</v>
      </c>
      <c r="AE152">
        <v>108.728680573422</v>
      </c>
      <c r="AF152">
        <v>119.01856382388399</v>
      </c>
      <c r="AG152">
        <f t="shared" si="8"/>
        <v>205.59459659530307</v>
      </c>
      <c r="AH152">
        <f t="shared" si="9"/>
        <v>159.39767531332518</v>
      </c>
      <c r="AI152">
        <v>168.93020847077901</v>
      </c>
    </row>
    <row r="153" spans="1:35" x14ac:dyDescent="0.35">
      <c r="A153">
        <v>158</v>
      </c>
      <c r="B153" s="1">
        <v>42466</v>
      </c>
      <c r="C153" t="s">
        <v>168</v>
      </c>
      <c r="D153">
        <v>207.86442911705799</v>
      </c>
      <c r="E153">
        <v>224.41784983602199</v>
      </c>
      <c r="F153">
        <v>244.79747759966699</v>
      </c>
      <c r="G153">
        <v>258.39268563246202</v>
      </c>
      <c r="H153">
        <v>267.44684126152998</v>
      </c>
      <c r="I153">
        <v>281.77638896124603</v>
      </c>
      <c r="J153">
        <v>337.00928909068699</v>
      </c>
      <c r="K153">
        <v>293.643026043796</v>
      </c>
      <c r="L153">
        <v>292.95605114735099</v>
      </c>
      <c r="M153">
        <v>286.40565748990298</v>
      </c>
      <c r="N153">
        <v>310.43474005530101</v>
      </c>
      <c r="O153">
        <v>264.83606241112602</v>
      </c>
      <c r="P153">
        <v>276.90486167663602</v>
      </c>
      <c r="Q153">
        <v>207.012923757035</v>
      </c>
      <c r="R153">
        <v>201.99859540443799</v>
      </c>
      <c r="S153">
        <v>204.68101798757701</v>
      </c>
      <c r="T153">
        <v>197.189436962331</v>
      </c>
      <c r="U153">
        <v>181.225995077378</v>
      </c>
      <c r="V153">
        <v>248.47572370001299</v>
      </c>
      <c r="W153">
        <v>222.921942609772</v>
      </c>
      <c r="X153">
        <v>155.815053791889</v>
      </c>
      <c r="Y153">
        <v>136.75200301461001</v>
      </c>
      <c r="Z153">
        <v>131.759332566414</v>
      </c>
      <c r="AA153">
        <v>116.301170865939</v>
      </c>
      <c r="AB153">
        <v>139.73247178125601</v>
      </c>
      <c r="AC153">
        <v>121.559906650774</v>
      </c>
      <c r="AD153">
        <v>96.262284766938393</v>
      </c>
      <c r="AE153">
        <v>103.47026123846901</v>
      </c>
      <c r="AF153">
        <v>116.05474368837901</v>
      </c>
      <c r="AG153">
        <f t="shared" si="8"/>
        <v>211.31373186848268</v>
      </c>
      <c r="AH153">
        <f t="shared" si="9"/>
        <v>165.11681058650478</v>
      </c>
      <c r="AI153">
        <v>170.032448252568</v>
      </c>
    </row>
    <row r="154" spans="1:35" x14ac:dyDescent="0.35">
      <c r="A154">
        <v>159</v>
      </c>
      <c r="B154" s="1">
        <v>42466</v>
      </c>
      <c r="C154" t="s">
        <v>132</v>
      </c>
      <c r="D154">
        <v>219.17685502512001</v>
      </c>
      <c r="E154">
        <v>238.71029814058801</v>
      </c>
      <c r="F154">
        <v>252.33872724240101</v>
      </c>
      <c r="G154">
        <v>273.33040516217397</v>
      </c>
      <c r="H154">
        <v>282.17358532885999</v>
      </c>
      <c r="I154">
        <v>302.29734392684202</v>
      </c>
      <c r="M154">
        <v>296.96798234946402</v>
      </c>
      <c r="N154">
        <v>318.22727336960702</v>
      </c>
      <c r="O154">
        <v>279.27976785232499</v>
      </c>
      <c r="P154">
        <v>292.713837442829</v>
      </c>
      <c r="Q154">
        <v>218.83805939518101</v>
      </c>
      <c r="R154">
        <v>217.666458644051</v>
      </c>
      <c r="S154">
        <v>217.00276122295</v>
      </c>
      <c r="T154">
        <v>206.53550083520599</v>
      </c>
      <c r="U154">
        <v>189.83710406892499</v>
      </c>
      <c r="V154">
        <v>258.944212899067</v>
      </c>
      <c r="W154">
        <v>229.42189446547701</v>
      </c>
      <c r="X154">
        <v>162.91272643732299</v>
      </c>
      <c r="Y154">
        <v>141.28536609431899</v>
      </c>
      <c r="Z154">
        <v>136.96433829141</v>
      </c>
      <c r="AA154">
        <v>121.65925274011001</v>
      </c>
      <c r="AB154">
        <v>143.79125622800601</v>
      </c>
      <c r="AC154">
        <v>127.16877750624199</v>
      </c>
      <c r="AD154">
        <v>101.528981079304</v>
      </c>
      <c r="AE154">
        <v>109.945685656392</v>
      </c>
      <c r="AF154">
        <v>119.750899109949</v>
      </c>
      <c r="AG154">
        <f t="shared" si="8"/>
        <v>209.94112886592777</v>
      </c>
      <c r="AH154">
        <f t="shared" si="9"/>
        <v>163.74420758394987</v>
      </c>
      <c r="AI154">
        <v>171.911357722914</v>
      </c>
    </row>
    <row r="155" spans="1:35" x14ac:dyDescent="0.35">
      <c r="A155">
        <v>160</v>
      </c>
      <c r="B155" s="1">
        <v>42474</v>
      </c>
      <c r="C155" t="s">
        <v>169</v>
      </c>
      <c r="D155">
        <v>182.663445992578</v>
      </c>
      <c r="E155">
        <v>206.18718788378601</v>
      </c>
      <c r="F155">
        <v>220.44136764289601</v>
      </c>
      <c r="G155">
        <v>231.98804179399599</v>
      </c>
      <c r="N155">
        <v>295.25727015026098</v>
      </c>
      <c r="O155">
        <v>250.26465259719899</v>
      </c>
      <c r="Q155">
        <v>189.670524150614</v>
      </c>
      <c r="R155">
        <v>196.05867457647199</v>
      </c>
      <c r="S155">
        <v>191.887067716036</v>
      </c>
      <c r="U155">
        <v>163.85919376715199</v>
      </c>
      <c r="V155">
        <v>201.22567770329701</v>
      </c>
      <c r="W155">
        <v>197.569725277353</v>
      </c>
      <c r="Z155">
        <v>106.535900872497</v>
      </c>
      <c r="AA155">
        <v>103.928545202911</v>
      </c>
      <c r="AC155">
        <v>93.930425094113502</v>
      </c>
      <c r="AD155">
        <v>77.889612426363399</v>
      </c>
      <c r="AE155">
        <v>85.752675768091294</v>
      </c>
      <c r="AG155">
        <f t="shared" si="8"/>
        <v>176.18294050680095</v>
      </c>
      <c r="AH155">
        <f t="shared" si="9"/>
        <v>129.98601922482305</v>
      </c>
      <c r="AI155">
        <v>173.087785605688</v>
      </c>
    </row>
    <row r="156" spans="1:35" x14ac:dyDescent="0.35">
      <c r="A156">
        <v>161</v>
      </c>
      <c r="B156" s="1">
        <v>42475</v>
      </c>
      <c r="C156" t="s">
        <v>170</v>
      </c>
      <c r="H156">
        <v>253.47709986158799</v>
      </c>
      <c r="I156">
        <v>275.23957800305601</v>
      </c>
      <c r="J156">
        <v>314.64926494725501</v>
      </c>
      <c r="Q156">
        <v>198.31185320798801</v>
      </c>
      <c r="S156">
        <v>198.00294484283501</v>
      </c>
      <c r="T156">
        <v>183.63496182998</v>
      </c>
      <c r="U156">
        <v>171.369470691918</v>
      </c>
      <c r="V156">
        <v>214.79273311491301</v>
      </c>
      <c r="W156">
        <v>200.57439457483</v>
      </c>
      <c r="X156">
        <v>150.37287159588701</v>
      </c>
      <c r="Y156">
        <v>114.01549920876199</v>
      </c>
      <c r="Z156">
        <v>117.59177438469</v>
      </c>
      <c r="AA156">
        <v>111.059589400813</v>
      </c>
      <c r="AB156">
        <v>124.473411606469</v>
      </c>
      <c r="AC156">
        <v>109.699921306913</v>
      </c>
      <c r="AD156">
        <v>89.531543736105803</v>
      </c>
      <c r="AE156">
        <v>97.457148528820397</v>
      </c>
      <c r="AF156">
        <v>103.591974295623</v>
      </c>
      <c r="AG156">
        <f t="shared" si="8"/>
        <v>168.21366861880256</v>
      </c>
      <c r="AH156">
        <f t="shared" si="9"/>
        <v>122.01674733682466</v>
      </c>
      <c r="AI156">
        <v>173.07045751653899</v>
      </c>
    </row>
    <row r="157" spans="1:35" x14ac:dyDescent="0.35">
      <c r="A157">
        <v>162</v>
      </c>
      <c r="B157" s="1">
        <v>42478</v>
      </c>
      <c r="C157" t="s">
        <v>171</v>
      </c>
      <c r="D157">
        <v>224.65179925154001</v>
      </c>
      <c r="E157">
        <v>217.764967997507</v>
      </c>
      <c r="F157">
        <v>225.55474157856699</v>
      </c>
      <c r="G157">
        <v>241.76476170228599</v>
      </c>
      <c r="H157">
        <v>261.69074655760397</v>
      </c>
      <c r="I157">
        <v>278.34187874982803</v>
      </c>
      <c r="J157">
        <v>331.53178485089398</v>
      </c>
      <c r="K157">
        <v>308.13524530996</v>
      </c>
      <c r="L157">
        <v>303.48444168775802</v>
      </c>
      <c r="M157">
        <v>292.83935390276099</v>
      </c>
      <c r="N157">
        <v>301.77902189077997</v>
      </c>
      <c r="O157">
        <v>258.03618386722201</v>
      </c>
      <c r="P157">
        <v>280.71047081369898</v>
      </c>
      <c r="Q157">
        <v>213.91683760198401</v>
      </c>
      <c r="R157">
        <v>221.38028274296201</v>
      </c>
      <c r="S157">
        <v>217.790147882654</v>
      </c>
      <c r="T157">
        <v>198.549799774017</v>
      </c>
      <c r="U157">
        <v>184.330859560725</v>
      </c>
      <c r="V157">
        <v>245.35001075664599</v>
      </c>
      <c r="W157">
        <v>224.03323125620699</v>
      </c>
      <c r="X157">
        <v>168.847360964269</v>
      </c>
      <c r="Y157">
        <v>144.13402559535001</v>
      </c>
      <c r="Z157">
        <v>139.73942192575399</v>
      </c>
      <c r="AA157">
        <v>139.06686140244901</v>
      </c>
      <c r="AB157">
        <v>153.42067095316</v>
      </c>
      <c r="AC157">
        <v>137.60328551152901</v>
      </c>
      <c r="AD157">
        <v>115.076873926467</v>
      </c>
      <c r="AE157">
        <v>120.046704344606</v>
      </c>
      <c r="AF157">
        <v>134.298981075315</v>
      </c>
      <c r="AG157">
        <f t="shared" si="8"/>
        <v>216.68519839429308</v>
      </c>
      <c r="AH157">
        <f t="shared" si="9"/>
        <v>170.48827711231519</v>
      </c>
      <c r="AI157">
        <v>172.168103008717</v>
      </c>
    </row>
    <row r="158" spans="1:35" x14ac:dyDescent="0.35">
      <c r="A158">
        <v>163</v>
      </c>
      <c r="B158" s="1">
        <v>42498</v>
      </c>
      <c r="C158" t="s">
        <v>172</v>
      </c>
      <c r="F158">
        <v>303.922947169998</v>
      </c>
      <c r="G158">
        <v>253.24813485844899</v>
      </c>
      <c r="H158">
        <v>227.699278105936</v>
      </c>
      <c r="I158">
        <v>262.58038251315702</v>
      </c>
      <c r="J158">
        <v>350.43036286091001</v>
      </c>
      <c r="K158">
        <v>352.81728773030801</v>
      </c>
      <c r="L158">
        <v>290.01354349909099</v>
      </c>
      <c r="M158">
        <v>270.99070782980999</v>
      </c>
      <c r="N158">
        <v>284.92090568001299</v>
      </c>
      <c r="O158">
        <v>232.899673951452</v>
      </c>
      <c r="P158">
        <v>253.926776756744</v>
      </c>
      <c r="R158">
        <v>192.02282967884901</v>
      </c>
      <c r="S158">
        <v>196.92031577480699</v>
      </c>
      <c r="T158">
        <v>171.3894703988</v>
      </c>
      <c r="U158">
        <v>163.54378329852699</v>
      </c>
      <c r="V158">
        <v>218.926165497281</v>
      </c>
      <c r="W158">
        <v>180.92616587066399</v>
      </c>
      <c r="AB158">
        <v>215.871056190936</v>
      </c>
      <c r="AC158">
        <v>121.439551048738</v>
      </c>
      <c r="AD158">
        <v>212.28498393038899</v>
      </c>
      <c r="AG158">
        <f t="shared" si="8"/>
        <v>237.83871613224295</v>
      </c>
      <c r="AH158">
        <f t="shared" si="9"/>
        <v>191.64179485026506</v>
      </c>
      <c r="AI158">
        <v>172.38662486674701</v>
      </c>
    </row>
    <row r="159" spans="1:35" x14ac:dyDescent="0.35">
      <c r="A159">
        <v>164</v>
      </c>
      <c r="B159" s="1">
        <v>42506</v>
      </c>
      <c r="C159" t="s">
        <v>173</v>
      </c>
      <c r="G159">
        <v>252.385773216773</v>
      </c>
      <c r="H159">
        <v>274.17805269373201</v>
      </c>
      <c r="U159">
        <v>203.65890664848399</v>
      </c>
      <c r="V159">
        <v>234.32272144142999</v>
      </c>
      <c r="AB159">
        <v>141.22125536080199</v>
      </c>
      <c r="AC159">
        <v>142.46597683663001</v>
      </c>
      <c r="AF159">
        <v>118.555836404652</v>
      </c>
      <c r="AG159">
        <f t="shared" si="8"/>
        <v>195.255503228929</v>
      </c>
      <c r="AH159">
        <f t="shared" si="9"/>
        <v>149.05858194695111</v>
      </c>
      <c r="AI159">
        <v>172.68761075121799</v>
      </c>
    </row>
    <row r="160" spans="1:35" x14ac:dyDescent="0.35">
      <c r="A160">
        <v>165</v>
      </c>
      <c r="B160" s="1">
        <v>42515</v>
      </c>
      <c r="C160" t="s">
        <v>174</v>
      </c>
      <c r="D160">
        <v>193.52246623906001</v>
      </c>
      <c r="E160">
        <v>201.479754851515</v>
      </c>
      <c r="F160">
        <v>219.44766099338699</v>
      </c>
      <c r="Q160">
        <v>202.42086740431299</v>
      </c>
      <c r="R160">
        <v>191.21856569698801</v>
      </c>
      <c r="X160">
        <v>145.46613414768001</v>
      </c>
      <c r="AA160">
        <v>97.382172324391107</v>
      </c>
      <c r="AB160">
        <v>95.912350932602195</v>
      </c>
      <c r="AD160">
        <v>78.604293217239601</v>
      </c>
      <c r="AG160">
        <f t="shared" si="8"/>
        <v>158.38380731190841</v>
      </c>
      <c r="AH160">
        <f t="shared" si="9"/>
        <v>112.18688602993052</v>
      </c>
      <c r="AI160">
        <v>171.34676466365801</v>
      </c>
    </row>
    <row r="161" spans="1:35" x14ac:dyDescent="0.35">
      <c r="A161">
        <v>166</v>
      </c>
      <c r="B161" s="1">
        <v>42518</v>
      </c>
      <c r="C161" t="s">
        <v>175</v>
      </c>
      <c r="D161">
        <v>216.00599628295299</v>
      </c>
      <c r="E161">
        <v>220.896708558201</v>
      </c>
      <c r="F161">
        <v>234.21460648016901</v>
      </c>
      <c r="G161">
        <v>234.87235937085799</v>
      </c>
      <c r="H161">
        <v>253.650365205757</v>
      </c>
      <c r="I161">
        <v>278.84895353863698</v>
      </c>
      <c r="J161">
        <v>319.36334755175602</v>
      </c>
      <c r="K161">
        <v>303.31157111213901</v>
      </c>
      <c r="L161">
        <v>315.69686706200298</v>
      </c>
      <c r="M161">
        <v>305.92455569598599</v>
      </c>
      <c r="N161">
        <v>328.83935373006699</v>
      </c>
      <c r="O161">
        <v>258.369404409455</v>
      </c>
      <c r="P161">
        <v>274.42510246731598</v>
      </c>
      <c r="Q161">
        <v>228.49152098689501</v>
      </c>
      <c r="R161">
        <v>230.00400243185999</v>
      </c>
      <c r="S161">
        <v>234.45212627606901</v>
      </c>
      <c r="T161">
        <v>210.153843281956</v>
      </c>
      <c r="U161">
        <v>196.868043184192</v>
      </c>
      <c r="V161">
        <v>225.32785896408399</v>
      </c>
      <c r="W161">
        <v>225.56332310947101</v>
      </c>
      <c r="X161">
        <v>180.229854718772</v>
      </c>
      <c r="Y161">
        <v>153.482958059937</v>
      </c>
      <c r="Z161">
        <v>152.44998546241999</v>
      </c>
      <c r="AA161">
        <v>157.780198148409</v>
      </c>
      <c r="AB161">
        <v>157.10256856440401</v>
      </c>
      <c r="AC161">
        <v>141.64338905767099</v>
      </c>
      <c r="AD161">
        <v>119.878052158223</v>
      </c>
      <c r="AE161">
        <v>120.517748395106</v>
      </c>
      <c r="AF161">
        <v>130.95157040188101</v>
      </c>
      <c r="AG161">
        <f t="shared" si="8"/>
        <v>221.01090464367746</v>
      </c>
      <c r="AH161">
        <f t="shared" si="9"/>
        <v>174.81398336169957</v>
      </c>
      <c r="AI161">
        <v>171.16347456233001</v>
      </c>
    </row>
    <row r="162" spans="1:35" x14ac:dyDescent="0.35">
      <c r="A162">
        <v>167</v>
      </c>
      <c r="B162" s="1">
        <v>42531</v>
      </c>
      <c r="C162" t="s">
        <v>176</v>
      </c>
      <c r="G162">
        <v>228.99527857524001</v>
      </c>
      <c r="H162">
        <v>248.50492355981899</v>
      </c>
      <c r="I162">
        <v>278.19022366284003</v>
      </c>
      <c r="J162">
        <v>314.09248557916601</v>
      </c>
      <c r="K162">
        <v>301.03618216616002</v>
      </c>
      <c r="O162">
        <v>243.00192670002099</v>
      </c>
      <c r="P162">
        <v>262.904956135048</v>
      </c>
      <c r="T162">
        <v>189.10004460901499</v>
      </c>
      <c r="U162">
        <v>171.21626705523499</v>
      </c>
      <c r="V162">
        <v>202.897372047543</v>
      </c>
      <c r="X162">
        <v>167.22030329671</v>
      </c>
      <c r="Y162">
        <v>122.96652930516299</v>
      </c>
      <c r="Z162">
        <v>124.984539613325</v>
      </c>
      <c r="AB162">
        <v>133.10231951264001</v>
      </c>
      <c r="AC162">
        <v>122.731918509739</v>
      </c>
      <c r="AF162">
        <v>94.911490536688603</v>
      </c>
      <c r="AG162">
        <f t="shared" si="8"/>
        <v>200.36604755402203</v>
      </c>
      <c r="AH162">
        <f t="shared" si="9"/>
        <v>154.16912627204414</v>
      </c>
      <c r="AI162">
        <v>171.26606359324899</v>
      </c>
    </row>
    <row r="163" spans="1:35" x14ac:dyDescent="0.35">
      <c r="A163">
        <v>168</v>
      </c>
      <c r="B163" s="1">
        <v>42531</v>
      </c>
      <c r="C163" t="s">
        <v>177</v>
      </c>
      <c r="D163">
        <v>215.97493273232701</v>
      </c>
      <c r="E163">
        <v>215.51840257002399</v>
      </c>
      <c r="F163">
        <v>228.69070414420401</v>
      </c>
      <c r="G163">
        <v>232.05395560311399</v>
      </c>
      <c r="H163">
        <v>250.86295050299199</v>
      </c>
      <c r="I163">
        <v>283.91654901364399</v>
      </c>
      <c r="J163">
        <v>316.41264783911402</v>
      </c>
      <c r="K163">
        <v>297.02552241366101</v>
      </c>
      <c r="L163">
        <v>341.52858139505202</v>
      </c>
      <c r="M163">
        <v>291.09332151487303</v>
      </c>
      <c r="N163">
        <v>313.79865362394702</v>
      </c>
      <c r="O163">
        <v>256.78352218669102</v>
      </c>
      <c r="P163">
        <v>279.45342122943299</v>
      </c>
      <c r="Q163">
        <v>221.41980704274201</v>
      </c>
      <c r="R163">
        <v>235.60039152444699</v>
      </c>
      <c r="S163">
        <v>237.089938551545</v>
      </c>
      <c r="T163">
        <v>201.34557194173701</v>
      </c>
      <c r="U163">
        <v>191.47216532655401</v>
      </c>
      <c r="V163">
        <v>222.83821214033699</v>
      </c>
      <c r="W163">
        <v>225.17351939564699</v>
      </c>
      <c r="X163">
        <v>179.69058647849201</v>
      </c>
      <c r="Y163">
        <v>148.19108271610901</v>
      </c>
      <c r="Z163">
        <v>151.42674166005401</v>
      </c>
      <c r="AA163">
        <v>154.98105025905801</v>
      </c>
      <c r="AB163">
        <v>156.41837425098001</v>
      </c>
      <c r="AC163">
        <v>149.425480415115</v>
      </c>
      <c r="AD163">
        <v>123.695653929903</v>
      </c>
      <c r="AE163">
        <v>135.04298094473799</v>
      </c>
      <c r="AF163">
        <v>120.861360701463</v>
      </c>
      <c r="AG163">
        <f t="shared" si="8"/>
        <v>219.92365800165516</v>
      </c>
      <c r="AH163">
        <f t="shared" si="9"/>
        <v>173.72673671967726</v>
      </c>
      <c r="AI163">
        <v>169.99168287652199</v>
      </c>
    </row>
    <row r="164" spans="1:35" x14ac:dyDescent="0.35">
      <c r="A164">
        <v>169</v>
      </c>
      <c r="B164" s="1">
        <v>42538</v>
      </c>
      <c r="C164" t="s">
        <v>178</v>
      </c>
      <c r="D164">
        <v>202.185878587318</v>
      </c>
      <c r="E164">
        <v>229.88636121711801</v>
      </c>
      <c r="F164">
        <v>234.79288740999999</v>
      </c>
      <c r="G164">
        <v>229.06383241627401</v>
      </c>
      <c r="H164">
        <v>247.976114751046</v>
      </c>
      <c r="M164">
        <v>270.51910579908201</v>
      </c>
      <c r="N164">
        <v>301.50316747282102</v>
      </c>
      <c r="O164">
        <v>254.935356363739</v>
      </c>
      <c r="Q164">
        <v>188.31561327835499</v>
      </c>
      <c r="R164">
        <v>204.77283317221301</v>
      </c>
      <c r="S164">
        <v>215.398644060826</v>
      </c>
      <c r="V164">
        <v>200.88452436283299</v>
      </c>
      <c r="W164">
        <v>199.047701498728</v>
      </c>
      <c r="X164">
        <v>157.12557238422499</v>
      </c>
      <c r="Z164">
        <v>114.38978715066</v>
      </c>
      <c r="AA164">
        <v>107.358493342868</v>
      </c>
      <c r="AB164">
        <v>121.814094198993</v>
      </c>
      <c r="AD164">
        <v>76.809895239981898</v>
      </c>
      <c r="AE164">
        <v>90.841359212657494</v>
      </c>
      <c r="AF164">
        <v>96.444091787943705</v>
      </c>
      <c r="AG164">
        <f t="shared" si="8"/>
        <v>187.20326568538411</v>
      </c>
      <c r="AH164">
        <f t="shared" si="9"/>
        <v>141.00634440340622</v>
      </c>
      <c r="AI164">
        <v>170.10223636837901</v>
      </c>
    </row>
    <row r="165" spans="1:35" x14ac:dyDescent="0.35">
      <c r="A165">
        <v>170</v>
      </c>
      <c r="B165" s="1">
        <v>42538</v>
      </c>
      <c r="C165" t="s">
        <v>179</v>
      </c>
      <c r="D165">
        <v>245.436733271299</v>
      </c>
      <c r="E165">
        <v>267.66150540107901</v>
      </c>
      <c r="F165">
        <v>265.10605606160101</v>
      </c>
      <c r="G165">
        <v>256.93447343364198</v>
      </c>
      <c r="H165">
        <v>273.224176811181</v>
      </c>
      <c r="I165">
        <v>305.91488537725701</v>
      </c>
      <c r="J165">
        <v>345.95593429066599</v>
      </c>
      <c r="K165">
        <v>318.88489544039902</v>
      </c>
      <c r="L165">
        <v>344.91604453101701</v>
      </c>
      <c r="M165">
        <v>335.815322220528</v>
      </c>
      <c r="N165">
        <v>350.11881736339302</v>
      </c>
      <c r="O165">
        <v>290.07256667286998</v>
      </c>
      <c r="P165">
        <v>302.11241790448599</v>
      </c>
      <c r="Q165">
        <v>259.62984866744398</v>
      </c>
      <c r="R165">
        <v>265.44811602612998</v>
      </c>
      <c r="S165">
        <v>261.63414678171301</v>
      </c>
      <c r="T165">
        <v>227.190419540383</v>
      </c>
      <c r="U165">
        <v>214.59098924212699</v>
      </c>
      <c r="V165">
        <v>252.360809074526</v>
      </c>
      <c r="W165">
        <v>237.49672198262701</v>
      </c>
      <c r="X165">
        <v>193.091371130802</v>
      </c>
      <c r="Y165">
        <v>169.535978948288</v>
      </c>
      <c r="Z165">
        <v>176.291071186755</v>
      </c>
      <c r="AA165">
        <v>165.93431026972999</v>
      </c>
      <c r="AB165">
        <v>166.278688711369</v>
      </c>
      <c r="AC165">
        <v>162.460141174466</v>
      </c>
      <c r="AD165">
        <v>138.06065268432999</v>
      </c>
      <c r="AE165">
        <v>143.692284603731</v>
      </c>
      <c r="AF165">
        <v>146.78660701015301</v>
      </c>
      <c r="AG165">
        <f t="shared" si="8"/>
        <v>244.22882709703421</v>
      </c>
      <c r="AH165">
        <f t="shared" si="9"/>
        <v>198.03190581505632</v>
      </c>
      <c r="AI165">
        <v>170.34108519383699</v>
      </c>
    </row>
    <row r="166" spans="1:35" x14ac:dyDescent="0.35">
      <c r="A166">
        <v>171</v>
      </c>
      <c r="B166" s="1">
        <v>42539</v>
      </c>
      <c r="C166" t="s">
        <v>180</v>
      </c>
      <c r="F166">
        <v>234.45058855735999</v>
      </c>
      <c r="G166">
        <v>235.82331058801401</v>
      </c>
      <c r="H166">
        <v>251.41454000310199</v>
      </c>
      <c r="I166">
        <v>301.24399794905401</v>
      </c>
      <c r="J166">
        <v>328.92359743372299</v>
      </c>
      <c r="K166">
        <v>299.875546113908</v>
      </c>
      <c r="N166">
        <v>319.38647545109399</v>
      </c>
      <c r="O166">
        <v>262.15283228785398</v>
      </c>
      <c r="P166">
        <v>274.63454330531601</v>
      </c>
      <c r="Q166">
        <v>225.735275648493</v>
      </c>
      <c r="T166">
        <v>198.831332808838</v>
      </c>
      <c r="U166">
        <v>195.95755559828601</v>
      </c>
      <c r="V166">
        <v>226.60460208504099</v>
      </c>
      <c r="W166">
        <v>210.529816853125</v>
      </c>
      <c r="X166">
        <v>169.39995384300099</v>
      </c>
      <c r="Y166">
        <v>140.550514673272</v>
      </c>
      <c r="Z166">
        <v>141.88005785603701</v>
      </c>
      <c r="AA166">
        <v>131.873439325676</v>
      </c>
      <c r="AB166">
        <v>141.18194745276</v>
      </c>
      <c r="AC166">
        <v>133.475824819243</v>
      </c>
      <c r="AD166">
        <v>107.64986427749101</v>
      </c>
      <c r="AE166">
        <v>113.914106175764</v>
      </c>
      <c r="AF166">
        <v>117.918507150702</v>
      </c>
      <c r="AG166">
        <f t="shared" si="8"/>
        <v>207.10470566335454</v>
      </c>
      <c r="AH166">
        <f t="shared" si="9"/>
        <v>160.90778438137664</v>
      </c>
      <c r="AI166">
        <v>169.531451905762</v>
      </c>
    </row>
    <row r="167" spans="1:35" x14ac:dyDescent="0.35">
      <c r="A167">
        <v>172</v>
      </c>
      <c r="B167" s="1">
        <v>42558</v>
      </c>
      <c r="C167" t="s">
        <v>181</v>
      </c>
      <c r="D167">
        <v>223.39217541622</v>
      </c>
      <c r="E167">
        <v>231.43849634975101</v>
      </c>
      <c r="F167">
        <v>238.183687505129</v>
      </c>
      <c r="G167">
        <v>234.56120454820501</v>
      </c>
      <c r="H167">
        <v>257.671337668565</v>
      </c>
      <c r="I167">
        <v>284.60384994369701</v>
      </c>
      <c r="J167">
        <v>326.234448983547</v>
      </c>
      <c r="K167">
        <v>303.84218580586798</v>
      </c>
      <c r="L167">
        <v>324.280963881069</v>
      </c>
      <c r="M167">
        <v>305.75129317352298</v>
      </c>
      <c r="N167">
        <v>325.45168133716902</v>
      </c>
      <c r="O167">
        <v>268.87416260704202</v>
      </c>
      <c r="P167">
        <v>287.92618847828498</v>
      </c>
      <c r="Q167">
        <v>240.09327856466999</v>
      </c>
      <c r="R167">
        <v>246.87338848662901</v>
      </c>
      <c r="S167">
        <v>245.304871435704</v>
      </c>
      <c r="T167">
        <v>212.82217099914399</v>
      </c>
      <c r="U167">
        <v>197.18572819740601</v>
      </c>
      <c r="V167">
        <v>235.38185258736601</v>
      </c>
      <c r="W167">
        <v>224.86003355926201</v>
      </c>
      <c r="X167">
        <v>182.89949097886</v>
      </c>
      <c r="Y167">
        <v>153.13173368183001</v>
      </c>
      <c r="Z167">
        <v>161.21948931331701</v>
      </c>
      <c r="AA167">
        <v>154.71591214861101</v>
      </c>
      <c r="AB167">
        <v>155.28876001623701</v>
      </c>
      <c r="AC167">
        <v>152.11277547288299</v>
      </c>
      <c r="AD167">
        <v>125.21554227633899</v>
      </c>
      <c r="AE167">
        <v>131.83250783417299</v>
      </c>
      <c r="AF167">
        <v>132.797906579711</v>
      </c>
      <c r="AG167">
        <f t="shared" si="8"/>
        <v>226.34300406311075</v>
      </c>
      <c r="AH167">
        <f t="shared" si="9"/>
        <v>180.14608278113286</v>
      </c>
      <c r="AI167">
        <v>168.991391339394</v>
      </c>
    </row>
    <row r="168" spans="1:35" x14ac:dyDescent="0.35">
      <c r="A168">
        <v>173</v>
      </c>
      <c r="B168" s="1">
        <v>42563</v>
      </c>
      <c r="C168" t="s">
        <v>182</v>
      </c>
      <c r="F168">
        <v>239.78252638275501</v>
      </c>
      <c r="G168">
        <v>228.742527928671</v>
      </c>
      <c r="H168">
        <v>251.23348169915599</v>
      </c>
      <c r="I168">
        <v>293.434635481653</v>
      </c>
      <c r="J168">
        <v>320.89187511359597</v>
      </c>
      <c r="K168">
        <v>297.98901114594503</v>
      </c>
      <c r="O168">
        <v>258.78623020721199</v>
      </c>
      <c r="P168">
        <v>279.78623668185298</v>
      </c>
      <c r="R168">
        <v>243.38378609792099</v>
      </c>
      <c r="S168">
        <v>234.32324066934899</v>
      </c>
      <c r="T168">
        <v>193.80876239993501</v>
      </c>
      <c r="U168">
        <v>176.01054214597801</v>
      </c>
      <c r="W168">
        <v>212.84322451583299</v>
      </c>
      <c r="X168">
        <v>164.39796314949399</v>
      </c>
      <c r="Y168">
        <v>133.00254409807599</v>
      </c>
      <c r="AB168">
        <v>126.157931914077</v>
      </c>
      <c r="AE168">
        <v>108.084420956589</v>
      </c>
      <c r="AF168">
        <v>112.150361884058</v>
      </c>
      <c r="AG168">
        <f t="shared" si="8"/>
        <v>215.26718347067501</v>
      </c>
      <c r="AH168">
        <f t="shared" si="9"/>
        <v>169.07026218869711</v>
      </c>
      <c r="AI168">
        <v>168.97304529963699</v>
      </c>
    </row>
    <row r="169" spans="1:35" x14ac:dyDescent="0.35">
      <c r="A169">
        <v>174</v>
      </c>
      <c r="B169" s="1">
        <v>42571</v>
      </c>
      <c r="C169" t="s">
        <v>183</v>
      </c>
      <c r="D169">
        <v>232.64129318952399</v>
      </c>
      <c r="E169">
        <v>260.59030885343799</v>
      </c>
      <c r="F169">
        <v>266.22883792314298</v>
      </c>
      <c r="G169">
        <v>243.070803288457</v>
      </c>
      <c r="H169">
        <v>267.42441905016</v>
      </c>
      <c r="I169">
        <v>307.54607563968398</v>
      </c>
      <c r="J169">
        <v>324.95784086237398</v>
      </c>
      <c r="K169">
        <v>300.50999415271099</v>
      </c>
      <c r="L169">
        <v>331.12319148542002</v>
      </c>
      <c r="M169">
        <v>305.91823152986899</v>
      </c>
      <c r="N169">
        <v>330.92601063768097</v>
      </c>
      <c r="O169">
        <v>266.13908380029198</v>
      </c>
      <c r="P169">
        <v>263.35463607628901</v>
      </c>
      <c r="T169">
        <v>205.471758001919</v>
      </c>
      <c r="V169">
        <v>236.54116481068701</v>
      </c>
      <c r="W169">
        <v>225.07456792416301</v>
      </c>
      <c r="X169">
        <v>174.79247936771401</v>
      </c>
      <c r="Y169">
        <v>139.37454661772099</v>
      </c>
      <c r="Z169">
        <v>151.802790425935</v>
      </c>
      <c r="AA169">
        <v>136.364004459125</v>
      </c>
      <c r="AB169">
        <v>136.60342415708399</v>
      </c>
      <c r="AC169">
        <v>133.644482066291</v>
      </c>
      <c r="AD169">
        <v>112.434311105322</v>
      </c>
      <c r="AE169">
        <v>117.69427318015001</v>
      </c>
      <c r="AF169">
        <v>119.918834783356</v>
      </c>
      <c r="AG169">
        <f t="shared" si="8"/>
        <v>223.60589453554036</v>
      </c>
      <c r="AH169">
        <f t="shared" si="9"/>
        <v>177.40897325356246</v>
      </c>
      <c r="AI169">
        <v>169.32189519435701</v>
      </c>
    </row>
    <row r="170" spans="1:35" x14ac:dyDescent="0.35">
      <c r="A170">
        <v>175</v>
      </c>
      <c r="B170" s="1">
        <v>42571</v>
      </c>
      <c r="C170" t="s">
        <v>184</v>
      </c>
      <c r="D170">
        <v>244.014198262327</v>
      </c>
      <c r="E170">
        <v>271.10112508284499</v>
      </c>
      <c r="F170">
        <v>286.731473595225</v>
      </c>
      <c r="G170">
        <v>262.61409738102202</v>
      </c>
      <c r="H170">
        <v>292.43190168893801</v>
      </c>
      <c r="I170">
        <v>322.78001382696101</v>
      </c>
      <c r="J170">
        <v>347.093857390111</v>
      </c>
      <c r="K170">
        <v>314.778558447433</v>
      </c>
      <c r="L170">
        <v>341.34080456205498</v>
      </c>
      <c r="M170">
        <v>334.77736954482799</v>
      </c>
      <c r="N170">
        <v>351.93369688577502</v>
      </c>
      <c r="O170">
        <v>291.62283528441202</v>
      </c>
      <c r="P170">
        <v>306.92137811351</v>
      </c>
      <c r="Q170">
        <v>261.04087132375599</v>
      </c>
      <c r="R170">
        <v>269.15366199200599</v>
      </c>
      <c r="S170">
        <v>266.00561892419103</v>
      </c>
      <c r="T170">
        <v>234.629946887329</v>
      </c>
      <c r="U170">
        <v>220.44243907391001</v>
      </c>
      <c r="V170">
        <v>259.24400318463802</v>
      </c>
      <c r="W170">
        <v>249.35257995085101</v>
      </c>
      <c r="X170">
        <v>199.654024551074</v>
      </c>
      <c r="Y170">
        <v>170.396730850897</v>
      </c>
      <c r="Z170">
        <v>178.50076370295099</v>
      </c>
      <c r="AA170">
        <v>169.96063357582301</v>
      </c>
      <c r="AB170">
        <v>167.09397858864</v>
      </c>
      <c r="AC170">
        <v>166.78879667432</v>
      </c>
      <c r="AD170">
        <v>146.72273794368601</v>
      </c>
      <c r="AE170">
        <v>152.310905934056</v>
      </c>
      <c r="AF170">
        <v>152.37656076176199</v>
      </c>
      <c r="AG170">
        <f t="shared" si="8"/>
        <v>249.37295048225289</v>
      </c>
      <c r="AH170">
        <f t="shared" si="9"/>
        <v>203.176029200275</v>
      </c>
      <c r="AI170">
        <v>169.53056056179599</v>
      </c>
    </row>
    <row r="171" spans="1:35" x14ac:dyDescent="0.35">
      <c r="A171">
        <v>176</v>
      </c>
      <c r="B171" s="1">
        <v>42578</v>
      </c>
      <c r="C171" t="s">
        <v>185</v>
      </c>
      <c r="E171">
        <v>266.858837925508</v>
      </c>
      <c r="F171">
        <v>281.71119041096301</v>
      </c>
      <c r="G171">
        <v>240.573985131803</v>
      </c>
      <c r="H171">
        <v>273.89300221198198</v>
      </c>
      <c r="I171">
        <v>304.73161316020702</v>
      </c>
      <c r="J171">
        <v>322.6565306256</v>
      </c>
      <c r="K171">
        <v>303.24842059003402</v>
      </c>
      <c r="L171">
        <v>329.68584366428098</v>
      </c>
      <c r="M171">
        <v>305.91587241242001</v>
      </c>
      <c r="N171">
        <v>333.61541724691398</v>
      </c>
      <c r="O171">
        <v>271.55716061437198</v>
      </c>
      <c r="P171">
        <v>281.77513387592597</v>
      </c>
      <c r="Q171">
        <v>247.02338904669099</v>
      </c>
      <c r="R171">
        <v>248.26737641525099</v>
      </c>
      <c r="S171">
        <v>245.71857023742101</v>
      </c>
      <c r="T171">
        <v>214.672894608127</v>
      </c>
      <c r="U171">
        <v>196.83518103898001</v>
      </c>
      <c r="V171">
        <v>226.13520132818201</v>
      </c>
      <c r="W171">
        <v>218.82468305095199</v>
      </c>
      <c r="X171">
        <v>174.84434540173299</v>
      </c>
      <c r="Y171">
        <v>139.90706762588701</v>
      </c>
      <c r="Z171">
        <v>153.482189175218</v>
      </c>
      <c r="AA171">
        <v>139.878556029534</v>
      </c>
      <c r="AB171">
        <v>134.124898015528</v>
      </c>
      <c r="AC171">
        <v>138.974429292336</v>
      </c>
      <c r="AD171">
        <v>118.16452173898401</v>
      </c>
      <c r="AE171">
        <v>117.66834372170899</v>
      </c>
      <c r="AF171">
        <v>119.216961401744</v>
      </c>
      <c r="AG171">
        <f t="shared" si="8"/>
        <v>226.78434342851028</v>
      </c>
      <c r="AH171">
        <f t="shared" si="9"/>
        <v>180.58742214653239</v>
      </c>
      <c r="AI171">
        <v>168.64566911680799</v>
      </c>
    </row>
    <row r="172" spans="1:35" x14ac:dyDescent="0.35">
      <c r="A172">
        <v>177</v>
      </c>
      <c r="B172" s="1">
        <v>42578</v>
      </c>
      <c r="C172" t="s">
        <v>186</v>
      </c>
      <c r="D172">
        <v>232.29038801703601</v>
      </c>
      <c r="E172">
        <v>256.57785611754798</v>
      </c>
      <c r="F172">
        <v>277.93029343202301</v>
      </c>
      <c r="G172">
        <v>247.01229763902401</v>
      </c>
      <c r="H172">
        <v>280.63844698521098</v>
      </c>
      <c r="I172">
        <v>300.15342988890097</v>
      </c>
      <c r="J172">
        <v>327.52405576184702</v>
      </c>
      <c r="K172">
        <v>302.82989826731199</v>
      </c>
      <c r="L172">
        <v>327.06031863977103</v>
      </c>
      <c r="M172">
        <v>317.10054001639298</v>
      </c>
      <c r="N172">
        <v>344.82416863547502</v>
      </c>
      <c r="O172">
        <v>281.29160050154297</v>
      </c>
      <c r="P172">
        <v>295.783802399465</v>
      </c>
      <c r="Q172">
        <v>258.55521986629202</v>
      </c>
      <c r="R172">
        <v>268.33166135545503</v>
      </c>
      <c r="S172">
        <v>259.87206618358499</v>
      </c>
      <c r="T172">
        <v>226.806748338593</v>
      </c>
      <c r="U172">
        <v>208.739867545453</v>
      </c>
      <c r="V172">
        <v>241.677991991428</v>
      </c>
      <c r="W172">
        <v>237.89495391452999</v>
      </c>
      <c r="X172">
        <v>188.95072484729499</v>
      </c>
      <c r="Y172">
        <v>156.29463708786301</v>
      </c>
      <c r="Z172">
        <v>171.00586484965999</v>
      </c>
      <c r="AA172">
        <v>160.11621146416701</v>
      </c>
      <c r="AB172">
        <v>156.457049503256</v>
      </c>
      <c r="AC172">
        <v>156.56383562770699</v>
      </c>
      <c r="AD172">
        <v>135.17768073362899</v>
      </c>
      <c r="AE172">
        <v>143.42816130736099</v>
      </c>
      <c r="AF172">
        <v>140.76638883573099</v>
      </c>
      <c r="AG172">
        <f t="shared" si="8"/>
        <v>237.98814343977773</v>
      </c>
      <c r="AH172">
        <f t="shared" si="9"/>
        <v>191.79122215779984</v>
      </c>
      <c r="AI172">
        <v>168.11517890864701</v>
      </c>
    </row>
    <row r="173" spans="1:35" x14ac:dyDescent="0.35">
      <c r="A173">
        <v>178</v>
      </c>
      <c r="B173" s="1">
        <v>42579</v>
      </c>
      <c r="C173" t="s">
        <v>187</v>
      </c>
      <c r="G173">
        <v>257.81040536038398</v>
      </c>
      <c r="H173">
        <v>279.82778974228501</v>
      </c>
      <c r="I173">
        <v>310.45052876365202</v>
      </c>
      <c r="J173">
        <v>325.53567203722298</v>
      </c>
      <c r="K173">
        <v>298.69901356158698</v>
      </c>
      <c r="L173">
        <v>328.72369904776002</v>
      </c>
      <c r="M173">
        <v>318.11013919819101</v>
      </c>
      <c r="O173">
        <v>280.97466210963597</v>
      </c>
      <c r="P173">
        <v>289.30154077910601</v>
      </c>
      <c r="Q173">
        <v>246.49501894801401</v>
      </c>
      <c r="S173">
        <v>255.98235727185201</v>
      </c>
      <c r="T173">
        <v>217.705590658527</v>
      </c>
      <c r="U173">
        <v>199.80796968874401</v>
      </c>
      <c r="V173">
        <v>224.287545428475</v>
      </c>
      <c r="X173">
        <v>175.862780187532</v>
      </c>
      <c r="Y173">
        <v>141.35013956585101</v>
      </c>
      <c r="Z173">
        <v>154.95229877915801</v>
      </c>
      <c r="AB173">
        <v>142.486079837917</v>
      </c>
      <c r="AC173">
        <v>140.44677303660001</v>
      </c>
      <c r="AF173">
        <v>119.770441396137</v>
      </c>
      <c r="AG173">
        <f t="shared" si="8"/>
        <v>235.42902226993152</v>
      </c>
      <c r="AH173">
        <f t="shared" si="9"/>
        <v>189.23210098795363</v>
      </c>
      <c r="AI173">
        <v>168.624030794394</v>
      </c>
    </row>
    <row r="174" spans="1:35" x14ac:dyDescent="0.35">
      <c r="A174">
        <v>179</v>
      </c>
      <c r="B174" s="1">
        <v>42587</v>
      </c>
      <c r="C174" t="s">
        <v>143</v>
      </c>
      <c r="D174">
        <v>203.47813104610299</v>
      </c>
      <c r="E174">
        <v>231.44401630765299</v>
      </c>
      <c r="F174">
        <v>243.73660235274099</v>
      </c>
      <c r="G174">
        <v>225.45328086311099</v>
      </c>
      <c r="H174">
        <v>252.90488343930201</v>
      </c>
      <c r="I174">
        <v>282.56535637351402</v>
      </c>
      <c r="J174">
        <v>309.49650920776497</v>
      </c>
      <c r="K174">
        <v>283.45310239454699</v>
      </c>
      <c r="L174">
        <v>293.36605197524699</v>
      </c>
      <c r="M174">
        <v>284.26381741397398</v>
      </c>
      <c r="N174">
        <v>317.33565017286401</v>
      </c>
      <c r="O174">
        <v>249.75570761236301</v>
      </c>
      <c r="P174">
        <v>266.811207527428</v>
      </c>
      <c r="Q174">
        <v>218.21960036241299</v>
      </c>
      <c r="R174">
        <v>201.40498769579901</v>
      </c>
      <c r="S174">
        <v>214.10181019228801</v>
      </c>
      <c r="T174">
        <v>183.947962988255</v>
      </c>
      <c r="U174">
        <v>168.18511637127401</v>
      </c>
      <c r="V174">
        <v>207.45108652901001</v>
      </c>
      <c r="W174">
        <v>206.47883169135201</v>
      </c>
      <c r="X174">
        <v>152.35999558343701</v>
      </c>
      <c r="Y174">
        <v>121.36707445031401</v>
      </c>
      <c r="Z174">
        <v>126.74278156069001</v>
      </c>
      <c r="AA174">
        <v>114.481463287842</v>
      </c>
      <c r="AB174">
        <v>123.099393239032</v>
      </c>
      <c r="AC174">
        <v>115.26997798134001</v>
      </c>
      <c r="AD174">
        <v>90.161924918994103</v>
      </c>
      <c r="AE174">
        <v>105.460345926508</v>
      </c>
      <c r="AF174">
        <v>101.845543202146</v>
      </c>
      <c r="AG174">
        <f t="shared" si="8"/>
        <v>203.26352457473473</v>
      </c>
      <c r="AH174">
        <f t="shared" si="9"/>
        <v>157.06660329275684</v>
      </c>
      <c r="AI174">
        <v>169.430912287448</v>
      </c>
    </row>
    <row r="175" spans="1:35" x14ac:dyDescent="0.35">
      <c r="A175">
        <v>180</v>
      </c>
      <c r="B175" s="1">
        <v>42591</v>
      </c>
      <c r="C175" t="s">
        <v>188</v>
      </c>
      <c r="D175">
        <v>220.50389309498499</v>
      </c>
      <c r="E175">
        <v>238.320106270531</v>
      </c>
      <c r="F175">
        <v>261.04932466196198</v>
      </c>
      <c r="G175">
        <v>249.37313833274399</v>
      </c>
      <c r="H175">
        <v>270.50546618695103</v>
      </c>
      <c r="I175">
        <v>298.012644991478</v>
      </c>
      <c r="J175">
        <v>322.60873403087697</v>
      </c>
      <c r="K175">
        <v>295.89930263327602</v>
      </c>
      <c r="L175">
        <v>320.32904040189197</v>
      </c>
      <c r="M175">
        <v>309.69633174306102</v>
      </c>
      <c r="N175">
        <v>345.50166828774002</v>
      </c>
      <c r="O175">
        <v>277.96629372798998</v>
      </c>
      <c r="P175">
        <v>291.59926841417399</v>
      </c>
      <c r="Q175">
        <v>246.659357197437</v>
      </c>
      <c r="R175">
        <v>252.112367087606</v>
      </c>
      <c r="S175">
        <v>246.28168869603499</v>
      </c>
      <c r="T175">
        <v>213.06098964935401</v>
      </c>
      <c r="U175">
        <v>191.39464608433099</v>
      </c>
      <c r="V175">
        <v>235.341348965912</v>
      </c>
      <c r="W175">
        <v>235.01609461093801</v>
      </c>
      <c r="X175">
        <v>184.05090313936</v>
      </c>
      <c r="Y175">
        <v>150.46111859400199</v>
      </c>
      <c r="Z175">
        <v>157.044058857712</v>
      </c>
      <c r="AA175">
        <v>151.037854394595</v>
      </c>
      <c r="AB175">
        <v>158.031422681713</v>
      </c>
      <c r="AC175">
        <v>147.694755661812</v>
      </c>
      <c r="AD175">
        <v>121.594881016833</v>
      </c>
      <c r="AE175">
        <v>134.412773453749</v>
      </c>
      <c r="AF175">
        <v>132.28348256509301</v>
      </c>
      <c r="AG175">
        <f t="shared" si="8"/>
        <v>229.58079156669464</v>
      </c>
      <c r="AH175">
        <f t="shared" si="9"/>
        <v>183.38387028471675</v>
      </c>
      <c r="AI175">
        <v>169.45092918288299</v>
      </c>
    </row>
    <row r="176" spans="1:35" x14ac:dyDescent="0.35">
      <c r="A176">
        <v>181</v>
      </c>
      <c r="B176" s="1">
        <v>42594</v>
      </c>
      <c r="C176" t="s">
        <v>132</v>
      </c>
      <c r="E176">
        <v>252.47100385513599</v>
      </c>
      <c r="T176">
        <v>205.633584585514</v>
      </c>
      <c r="AG176">
        <f t="shared" si="8"/>
        <v>229.052294220325</v>
      </c>
      <c r="AH176">
        <f t="shared" si="9"/>
        <v>182.8553729383471</v>
      </c>
      <c r="AI176">
        <v>169.74561123523401</v>
      </c>
    </row>
    <row r="177" spans="1:35" x14ac:dyDescent="0.35">
      <c r="A177">
        <v>182</v>
      </c>
      <c r="B177" s="1">
        <v>42595</v>
      </c>
      <c r="C177" t="s">
        <v>189</v>
      </c>
      <c r="D177">
        <v>234.33509417483901</v>
      </c>
      <c r="G177">
        <v>269.865466442875</v>
      </c>
      <c r="H177">
        <v>289.34194263657702</v>
      </c>
      <c r="N177">
        <v>335.54081828463802</v>
      </c>
      <c r="O177">
        <v>283.95202184458401</v>
      </c>
      <c r="Q177">
        <v>257.99891534694598</v>
      </c>
      <c r="S177">
        <v>246.96237967354199</v>
      </c>
      <c r="AG177">
        <f t="shared" si="8"/>
        <v>273.99951977200016</v>
      </c>
      <c r="AH177">
        <f t="shared" si="9"/>
        <v>227.80259849002226</v>
      </c>
      <c r="AI177">
        <v>168.3460503954</v>
      </c>
    </row>
    <row r="178" spans="1:35" x14ac:dyDescent="0.35">
      <c r="A178">
        <v>183</v>
      </c>
      <c r="B178" s="1">
        <v>42598</v>
      </c>
      <c r="C178" t="s">
        <v>190</v>
      </c>
      <c r="D178">
        <v>242.99411352068</v>
      </c>
      <c r="E178">
        <v>267.92566376635398</v>
      </c>
      <c r="F178">
        <v>287.67657071334901</v>
      </c>
      <c r="G178">
        <v>295.72068150435302</v>
      </c>
      <c r="H178">
        <v>314.98155355893999</v>
      </c>
      <c r="I178">
        <v>335.28006133967801</v>
      </c>
      <c r="J178">
        <v>357.401484107187</v>
      </c>
      <c r="K178">
        <v>327.94624350196102</v>
      </c>
      <c r="L178">
        <v>343.21889045073601</v>
      </c>
      <c r="M178">
        <v>342.307362978703</v>
      </c>
      <c r="N178">
        <v>357.95498666983201</v>
      </c>
      <c r="O178">
        <v>302.90663603298702</v>
      </c>
      <c r="P178">
        <v>317.50216993533098</v>
      </c>
      <c r="Q178">
        <v>273.84646968647201</v>
      </c>
      <c r="R178">
        <v>274.10409060101398</v>
      </c>
      <c r="S178">
        <v>274.835377139701</v>
      </c>
      <c r="T178">
        <v>242.47266111862001</v>
      </c>
      <c r="U178">
        <v>228.12237371555699</v>
      </c>
      <c r="V178">
        <v>259.46216606695202</v>
      </c>
      <c r="W178">
        <v>260.81851777192099</v>
      </c>
      <c r="X178">
        <v>206.14622337879899</v>
      </c>
      <c r="Y178">
        <v>174.57872372784001</v>
      </c>
      <c r="Z178">
        <v>185.788446688459</v>
      </c>
      <c r="AA178">
        <v>175.15353847666</v>
      </c>
      <c r="AB178">
        <v>175.67145194116699</v>
      </c>
      <c r="AC178">
        <v>171.76204166618399</v>
      </c>
      <c r="AD178">
        <v>146.76635120229801</v>
      </c>
      <c r="AE178">
        <v>154.51967088934299</v>
      </c>
      <c r="AF178">
        <v>154.84696367541599</v>
      </c>
      <c r="AG178">
        <f t="shared" si="8"/>
        <v>256.99005123539632</v>
      </c>
      <c r="AH178">
        <f t="shared" si="9"/>
        <v>210.79312995341843</v>
      </c>
      <c r="AI178">
        <v>168.13106425202099</v>
      </c>
    </row>
    <row r="179" spans="1:35" x14ac:dyDescent="0.35">
      <c r="A179">
        <v>184</v>
      </c>
      <c r="B179" s="1">
        <v>42601</v>
      </c>
      <c r="C179" t="s">
        <v>191</v>
      </c>
      <c r="D179">
        <v>223.65503672422801</v>
      </c>
      <c r="E179">
        <v>241.93516018962401</v>
      </c>
      <c r="F179">
        <v>267.113971110482</v>
      </c>
      <c r="G179">
        <v>265.25312618744601</v>
      </c>
      <c r="H179">
        <v>288.30981708088899</v>
      </c>
      <c r="I179">
        <v>308.11482885170301</v>
      </c>
      <c r="J179">
        <v>328.43662645952298</v>
      </c>
      <c r="K179">
        <v>305.760834496119</v>
      </c>
      <c r="L179">
        <v>326.489325815455</v>
      </c>
      <c r="M179">
        <v>319.84316799505302</v>
      </c>
      <c r="N179">
        <v>338.11842673687102</v>
      </c>
      <c r="O179">
        <v>284.106934890704</v>
      </c>
      <c r="P179">
        <v>302.46546390565101</v>
      </c>
      <c r="Q179">
        <v>256.51175363577102</v>
      </c>
      <c r="R179">
        <v>253.44656855968</v>
      </c>
      <c r="S179">
        <v>252.32307454057701</v>
      </c>
      <c r="T179">
        <v>221.54068306551099</v>
      </c>
      <c r="U179">
        <v>214.938996825571</v>
      </c>
      <c r="V179">
        <v>238.21100429641899</v>
      </c>
      <c r="W179">
        <v>237.07530176697099</v>
      </c>
      <c r="X179">
        <v>187.54818075809999</v>
      </c>
      <c r="Y179">
        <v>157.45257502779299</v>
      </c>
      <c r="Z179">
        <v>166.36362553570001</v>
      </c>
      <c r="AA179">
        <v>156.56421460101799</v>
      </c>
      <c r="AB179">
        <v>156.50267171490299</v>
      </c>
      <c r="AC179">
        <v>152.91779840260199</v>
      </c>
      <c r="AD179">
        <v>130.73775302373201</v>
      </c>
      <c r="AE179">
        <v>137.09444178719801</v>
      </c>
      <c r="AF179">
        <v>135.34360037865699</v>
      </c>
      <c r="AG179">
        <f t="shared" si="8"/>
        <v>236.35086084013622</v>
      </c>
      <c r="AH179">
        <f t="shared" si="9"/>
        <v>190.15393955815833</v>
      </c>
      <c r="AI179">
        <v>168.417425229163</v>
      </c>
    </row>
    <row r="180" spans="1:35" x14ac:dyDescent="0.35">
      <c r="A180">
        <v>185</v>
      </c>
      <c r="B180" s="1">
        <v>42602</v>
      </c>
      <c r="C180" t="s">
        <v>192</v>
      </c>
      <c r="G180">
        <v>236.18005522828</v>
      </c>
      <c r="H180">
        <v>254.53532198642799</v>
      </c>
      <c r="I180">
        <v>289.43998041112002</v>
      </c>
      <c r="J180">
        <v>312.66791307815799</v>
      </c>
      <c r="N180">
        <v>267.54045421890498</v>
      </c>
      <c r="P180">
        <v>263.727939529445</v>
      </c>
      <c r="R180">
        <v>170.96634875456601</v>
      </c>
      <c r="T180">
        <v>183.58200847905599</v>
      </c>
      <c r="W180">
        <v>191.769321679341</v>
      </c>
      <c r="X180">
        <v>131.584591901675</v>
      </c>
      <c r="Y180">
        <v>108.80767227598901</v>
      </c>
      <c r="AA180">
        <v>91.087644220633806</v>
      </c>
      <c r="AB180">
        <v>98.153540523039794</v>
      </c>
      <c r="AE180">
        <v>77.280938202149102</v>
      </c>
      <c r="AF180">
        <v>93.223004346402107</v>
      </c>
      <c r="AG180">
        <f t="shared" si="8"/>
        <v>184.70311565567914</v>
      </c>
      <c r="AH180">
        <f t="shared" si="9"/>
        <v>138.50619437370125</v>
      </c>
      <c r="AI180">
        <v>169.24434723150799</v>
      </c>
    </row>
    <row r="181" spans="1:35" x14ac:dyDescent="0.35">
      <c r="A181">
        <v>186</v>
      </c>
      <c r="B181" s="1">
        <v>42603</v>
      </c>
      <c r="C181" t="s">
        <v>156</v>
      </c>
      <c r="D181">
        <v>184.10944391040499</v>
      </c>
      <c r="E181">
        <v>196.59055309753401</v>
      </c>
      <c r="F181">
        <v>232.91643314273699</v>
      </c>
      <c r="G181">
        <v>222.21380966705399</v>
      </c>
      <c r="H181">
        <v>249.581293380289</v>
      </c>
      <c r="I181">
        <v>270.29812397783201</v>
      </c>
      <c r="J181">
        <v>261.35761212065</v>
      </c>
      <c r="K181">
        <v>215.08333816567199</v>
      </c>
      <c r="L181">
        <v>189.26014843456699</v>
      </c>
      <c r="M181">
        <v>197.86854996539799</v>
      </c>
      <c r="N181">
        <v>272.78182770426702</v>
      </c>
      <c r="O181">
        <v>201.84521858268201</v>
      </c>
      <c r="P181">
        <v>222.4729977195</v>
      </c>
      <c r="Q181">
        <v>191.15277276916299</v>
      </c>
      <c r="R181">
        <v>170.254989910734</v>
      </c>
      <c r="S181">
        <v>175.673882895215</v>
      </c>
      <c r="T181">
        <v>161.78075860099801</v>
      </c>
      <c r="U181">
        <v>160.71358298250499</v>
      </c>
      <c r="V181">
        <v>176.227905233689</v>
      </c>
      <c r="W181">
        <v>184.72230267498401</v>
      </c>
      <c r="X181">
        <v>124.60413791273599</v>
      </c>
      <c r="Y181">
        <v>93.532409037316697</v>
      </c>
      <c r="Z181">
        <v>103.922221995559</v>
      </c>
      <c r="AA181">
        <v>98.888983837271496</v>
      </c>
      <c r="AB181">
        <v>99.555784784800494</v>
      </c>
      <c r="AC181">
        <v>97.145378744332305</v>
      </c>
      <c r="AD181">
        <v>75.875191648579502</v>
      </c>
      <c r="AE181">
        <v>87.769393718957801</v>
      </c>
      <c r="AF181">
        <v>93.007178724970103</v>
      </c>
      <c r="AG181">
        <f t="shared" si="8"/>
        <v>172.80021466691034</v>
      </c>
      <c r="AH181">
        <f t="shared" si="9"/>
        <v>126.60329338493244</v>
      </c>
      <c r="AI181">
        <v>169.98189985725099</v>
      </c>
    </row>
    <row r="182" spans="1:35" x14ac:dyDescent="0.35">
      <c r="A182">
        <v>187</v>
      </c>
      <c r="B182" s="1">
        <v>42610</v>
      </c>
      <c r="C182" t="s">
        <v>193</v>
      </c>
      <c r="O182">
        <v>279.56427872115802</v>
      </c>
      <c r="P182">
        <v>288.38250203292301</v>
      </c>
      <c r="Q182">
        <v>245.06128759876</v>
      </c>
      <c r="R182">
        <v>244.275908249319</v>
      </c>
      <c r="S182">
        <v>238.63864847265501</v>
      </c>
      <c r="T182">
        <v>212.704645529629</v>
      </c>
      <c r="U182">
        <v>208.24409327273099</v>
      </c>
      <c r="V182">
        <v>225.647267012073</v>
      </c>
      <c r="W182">
        <v>226.68714153472399</v>
      </c>
      <c r="X182">
        <v>178.143869009073</v>
      </c>
      <c r="Y182">
        <v>141.22661397574001</v>
      </c>
      <c r="Z182">
        <v>151.04077198734601</v>
      </c>
      <c r="AA182">
        <v>139.13581132404201</v>
      </c>
      <c r="AB182">
        <v>140.040897991815</v>
      </c>
      <c r="AC182">
        <v>131.23934421618901</v>
      </c>
      <c r="AD182">
        <v>111.335687487082</v>
      </c>
      <c r="AG182">
        <f t="shared" si="8"/>
        <v>197.58554802595373</v>
      </c>
      <c r="AH182">
        <f t="shared" si="9"/>
        <v>151.38862674397583</v>
      </c>
      <c r="AI182">
        <v>171.22215500533801</v>
      </c>
    </row>
    <row r="183" spans="1:35" x14ac:dyDescent="0.35">
      <c r="A183">
        <v>188</v>
      </c>
      <c r="B183" s="1">
        <v>42610</v>
      </c>
      <c r="C183" t="s">
        <v>194</v>
      </c>
      <c r="E183">
        <v>255.84115057313201</v>
      </c>
      <c r="I183">
        <v>325.70118002809699</v>
      </c>
      <c r="J183">
        <v>333.02284996892001</v>
      </c>
      <c r="K183">
        <v>311.644132869462</v>
      </c>
      <c r="L183">
        <v>324.69686292232001</v>
      </c>
      <c r="M183">
        <v>317.87010996601401</v>
      </c>
      <c r="N183">
        <v>338.98437247393298</v>
      </c>
      <c r="O183">
        <v>286.07475186695098</v>
      </c>
      <c r="P183">
        <v>300.21570673947298</v>
      </c>
      <c r="Q183">
        <v>254.000048614804</v>
      </c>
      <c r="R183">
        <v>255.927584055892</v>
      </c>
      <c r="S183">
        <v>249.489853060228</v>
      </c>
      <c r="T183">
        <v>218.77042953484499</v>
      </c>
      <c r="U183">
        <v>214.44633662235901</v>
      </c>
      <c r="V183">
        <v>237.39982749699399</v>
      </c>
      <c r="W183">
        <v>237.16071242289999</v>
      </c>
      <c r="X183">
        <v>184.744102291112</v>
      </c>
      <c r="Y183">
        <v>155.01511083574499</v>
      </c>
      <c r="Z183">
        <v>158.08999681867499</v>
      </c>
      <c r="AA183">
        <v>146.10988774420301</v>
      </c>
      <c r="AB183">
        <v>154.63135730669299</v>
      </c>
      <c r="AC183">
        <v>140.627130390384</v>
      </c>
      <c r="AD183">
        <v>119.941052187715</v>
      </c>
      <c r="AE183">
        <v>132.491432449992</v>
      </c>
      <c r="AF183">
        <v>124.117062704316</v>
      </c>
      <c r="AG183">
        <f t="shared" si="8"/>
        <v>231.08052167780636</v>
      </c>
      <c r="AH183">
        <f t="shared" si="9"/>
        <v>184.88360039582847</v>
      </c>
      <c r="AI183">
        <v>171.36913031110299</v>
      </c>
    </row>
    <row r="184" spans="1:35" x14ac:dyDescent="0.35">
      <c r="A184">
        <v>189</v>
      </c>
      <c r="B184" s="1">
        <v>42611</v>
      </c>
      <c r="C184" t="s">
        <v>195</v>
      </c>
      <c r="P184">
        <v>293.36297900559401</v>
      </c>
      <c r="T184">
        <v>206.40453531319801</v>
      </c>
      <c r="U184">
        <v>206.17301570386101</v>
      </c>
      <c r="X184">
        <v>184.84243288769699</v>
      </c>
      <c r="Y184">
        <v>138.566083489367</v>
      </c>
      <c r="AB184">
        <v>147.610835153528</v>
      </c>
      <c r="AC184">
        <v>134.673877755935</v>
      </c>
      <c r="AE184">
        <v>128.316338100818</v>
      </c>
      <c r="AF184">
        <v>125.466122017877</v>
      </c>
      <c r="AG184">
        <f t="shared" si="8"/>
        <v>173.9351354919861</v>
      </c>
      <c r="AH184">
        <f t="shared" si="9"/>
        <v>127.73821421000821</v>
      </c>
      <c r="AI184">
        <v>171.474037707679</v>
      </c>
    </row>
    <row r="185" spans="1:35" x14ac:dyDescent="0.35">
      <c r="A185">
        <v>190</v>
      </c>
      <c r="B185" s="1">
        <v>42626</v>
      </c>
      <c r="C185" t="s">
        <v>196</v>
      </c>
      <c r="D185">
        <v>224.10762649970999</v>
      </c>
      <c r="E185">
        <v>244.373715611959</v>
      </c>
      <c r="F185">
        <v>256.79218126215198</v>
      </c>
      <c r="G185">
        <v>246.62111070633799</v>
      </c>
      <c r="H185">
        <v>277.554696768979</v>
      </c>
      <c r="I185">
        <v>319.49417178747501</v>
      </c>
      <c r="J185">
        <v>342.91101011467902</v>
      </c>
      <c r="K185">
        <v>303.43332823350403</v>
      </c>
      <c r="L185">
        <v>315.73803945002402</v>
      </c>
      <c r="M185">
        <v>306.15829581255798</v>
      </c>
      <c r="N185">
        <v>337.55012710996601</v>
      </c>
      <c r="O185">
        <v>269.44888895278098</v>
      </c>
      <c r="P185">
        <v>278.36008128347601</v>
      </c>
      <c r="Q185">
        <v>243.85246569665901</v>
      </c>
      <c r="R185">
        <v>241.97328390554</v>
      </c>
      <c r="S185">
        <v>225.39718235211799</v>
      </c>
      <c r="T185">
        <v>187.12995047931801</v>
      </c>
      <c r="U185">
        <v>204.927695349104</v>
      </c>
      <c r="V185">
        <v>230.04107445855999</v>
      </c>
      <c r="W185">
        <v>221.61144409288099</v>
      </c>
      <c r="X185">
        <v>182.390609674579</v>
      </c>
      <c r="Y185">
        <v>146.46032394024499</v>
      </c>
      <c r="Z185">
        <v>136.882252190483</v>
      </c>
      <c r="AA185">
        <v>134.908757320012</v>
      </c>
      <c r="AB185">
        <v>148.190124527894</v>
      </c>
      <c r="AC185">
        <v>134.97504707245</v>
      </c>
      <c r="AD185">
        <v>102.250617700576</v>
      </c>
      <c r="AE185">
        <v>110.187889395539</v>
      </c>
      <c r="AF185">
        <v>119.29013807354799</v>
      </c>
      <c r="AG185">
        <f t="shared" si="8"/>
        <v>223.89696999390031</v>
      </c>
      <c r="AH185">
        <f t="shared" si="9"/>
        <v>177.70004871192242</v>
      </c>
      <c r="AI185">
        <v>172.13444125165901</v>
      </c>
    </row>
    <row r="186" spans="1:35" x14ac:dyDescent="0.35">
      <c r="A186">
        <v>191</v>
      </c>
      <c r="B186" s="1">
        <v>42626</v>
      </c>
      <c r="C186" t="s">
        <v>84</v>
      </c>
      <c r="D186">
        <v>235.79594926548901</v>
      </c>
      <c r="E186">
        <v>255.67513334366399</v>
      </c>
      <c r="F186">
        <v>265.190904227288</v>
      </c>
      <c r="G186">
        <v>261.08421237977399</v>
      </c>
      <c r="H186">
        <v>287.08486799923998</v>
      </c>
      <c r="I186">
        <v>326.93468265226397</v>
      </c>
      <c r="J186">
        <v>355.25365498882201</v>
      </c>
      <c r="K186">
        <v>316.044813819799</v>
      </c>
      <c r="L186">
        <v>325.77489858780501</v>
      </c>
      <c r="M186">
        <v>316.50735521008102</v>
      </c>
      <c r="N186">
        <v>350.85053654043401</v>
      </c>
      <c r="O186">
        <v>278.12238928531298</v>
      </c>
      <c r="P186">
        <v>292.99611789731398</v>
      </c>
      <c r="Q186">
        <v>255.09611991222201</v>
      </c>
      <c r="R186">
        <v>254.99251306022899</v>
      </c>
      <c r="S186">
        <v>236.081072669267</v>
      </c>
      <c r="T186">
        <v>198.05843702929101</v>
      </c>
      <c r="U186">
        <v>212.05281623851201</v>
      </c>
      <c r="V186">
        <v>242.00227552687201</v>
      </c>
      <c r="W186">
        <v>233.26307264476799</v>
      </c>
      <c r="X186">
        <v>191.37656357989701</v>
      </c>
      <c r="Y186">
        <v>161.771751305409</v>
      </c>
      <c r="Z186">
        <v>148.64647264658501</v>
      </c>
      <c r="AA186">
        <v>142.67038043675899</v>
      </c>
      <c r="AB186">
        <v>159.96797871027999</v>
      </c>
      <c r="AC186">
        <v>142.95630210083101</v>
      </c>
      <c r="AD186">
        <v>113.725352458915</v>
      </c>
      <c r="AE186">
        <v>125.17036898759901</v>
      </c>
      <c r="AF186">
        <v>125.791169626944</v>
      </c>
      <c r="AG186">
        <f t="shared" si="8"/>
        <v>234.85993665971264</v>
      </c>
      <c r="AH186">
        <f t="shared" si="9"/>
        <v>188.66301537773475</v>
      </c>
      <c r="AI186">
        <v>173.175923482493</v>
      </c>
    </row>
    <row r="187" spans="1:35" x14ac:dyDescent="0.35">
      <c r="A187">
        <v>192</v>
      </c>
      <c r="B187" s="1">
        <v>42627</v>
      </c>
      <c r="C187" t="s">
        <v>197</v>
      </c>
      <c r="D187">
        <v>218.95436616141299</v>
      </c>
      <c r="E187">
        <v>240.20551535246699</v>
      </c>
      <c r="T187">
        <v>182.166853605878</v>
      </c>
      <c r="U187">
        <v>198.885723209319</v>
      </c>
      <c r="Y187">
        <v>138.31297928122399</v>
      </c>
      <c r="Z187">
        <v>132.580600823976</v>
      </c>
      <c r="AA187">
        <v>125.915502099254</v>
      </c>
      <c r="AD187">
        <v>94.057775692731298</v>
      </c>
      <c r="AG187">
        <f t="shared" si="8"/>
        <v>166.38491452828276</v>
      </c>
      <c r="AH187">
        <f t="shared" si="9"/>
        <v>120.18799324630487</v>
      </c>
      <c r="AI187">
        <v>171.51129543288101</v>
      </c>
    </row>
    <row r="188" spans="1:35" x14ac:dyDescent="0.35">
      <c r="A188">
        <v>193</v>
      </c>
      <c r="B188" s="1">
        <v>42631</v>
      </c>
      <c r="C188" t="s">
        <v>198</v>
      </c>
      <c r="D188">
        <v>220.62507739031099</v>
      </c>
      <c r="E188">
        <v>247.059414677278</v>
      </c>
      <c r="F188">
        <v>255.86434939250901</v>
      </c>
      <c r="G188">
        <v>244.68233576169001</v>
      </c>
      <c r="H188">
        <v>274.10726621189599</v>
      </c>
      <c r="I188">
        <v>302.65553566396102</v>
      </c>
      <c r="J188">
        <v>340.70815435045699</v>
      </c>
      <c r="K188">
        <v>312.28614608672302</v>
      </c>
      <c r="L188">
        <v>316.82319614528899</v>
      </c>
      <c r="M188">
        <v>310.42002103027102</v>
      </c>
      <c r="N188">
        <v>346.95532965756001</v>
      </c>
      <c r="O188">
        <v>283.657072646985</v>
      </c>
      <c r="P188">
        <v>293.13036670725398</v>
      </c>
      <c r="Q188">
        <v>248.33112016234301</v>
      </c>
      <c r="R188">
        <v>254.534092305125</v>
      </c>
      <c r="S188">
        <v>244.54335541033399</v>
      </c>
      <c r="T188">
        <v>194.88553278844299</v>
      </c>
      <c r="U188">
        <v>203.38090406831799</v>
      </c>
      <c r="V188">
        <v>223.0580184881</v>
      </c>
      <c r="W188">
        <v>242.55701345659699</v>
      </c>
      <c r="X188">
        <v>193.77300548066</v>
      </c>
      <c r="Y188">
        <v>162.306215946896</v>
      </c>
      <c r="Z188">
        <v>150.90668068044599</v>
      </c>
      <c r="AA188">
        <v>158.23891715468801</v>
      </c>
      <c r="AB188">
        <v>158.005412718027</v>
      </c>
      <c r="AC188">
        <v>148.63740136365601</v>
      </c>
      <c r="AD188">
        <v>123.62928556943601</v>
      </c>
      <c r="AE188">
        <v>126.544030721027</v>
      </c>
      <c r="AF188">
        <v>134.30211726458501</v>
      </c>
      <c r="AG188">
        <f t="shared" ref="AG188:AG251" si="10">AVERAGE(D188:AF188)</f>
        <v>231.6071506655471</v>
      </c>
      <c r="AH188">
        <f t="shared" si="9"/>
        <v>185.4102293835692</v>
      </c>
      <c r="AI188">
        <v>171.96265762845499</v>
      </c>
    </row>
    <row r="189" spans="1:35" x14ac:dyDescent="0.35">
      <c r="A189">
        <v>194</v>
      </c>
      <c r="B189" s="1">
        <v>42638</v>
      </c>
      <c r="C189" t="s">
        <v>199</v>
      </c>
      <c r="D189">
        <v>228.00314465312999</v>
      </c>
      <c r="E189">
        <v>246.576605340024</v>
      </c>
      <c r="F189">
        <v>260.21926034847502</v>
      </c>
      <c r="G189">
        <v>249.102762323646</v>
      </c>
      <c r="H189">
        <v>277.74414604743998</v>
      </c>
      <c r="I189">
        <v>307.32088838676498</v>
      </c>
      <c r="J189">
        <v>343.43739379489301</v>
      </c>
      <c r="K189">
        <v>311.50603549876502</v>
      </c>
      <c r="L189">
        <v>322.79443717266798</v>
      </c>
      <c r="M189">
        <v>312.49285842855801</v>
      </c>
      <c r="N189">
        <v>352.22394376576602</v>
      </c>
      <c r="O189">
        <v>283.86407792748298</v>
      </c>
      <c r="P189">
        <v>293.12754138638797</v>
      </c>
      <c r="Q189">
        <v>248.175736655501</v>
      </c>
      <c r="R189">
        <v>255.549254802831</v>
      </c>
      <c r="S189">
        <v>250.08385776092999</v>
      </c>
      <c r="T189">
        <v>206.63920147016799</v>
      </c>
      <c r="U189">
        <v>208.31304656931701</v>
      </c>
      <c r="V189">
        <v>231.739254752292</v>
      </c>
      <c r="W189">
        <v>245.52559706265001</v>
      </c>
      <c r="X189">
        <v>194.016711655877</v>
      </c>
      <c r="Y189">
        <v>164.88052556727999</v>
      </c>
      <c r="Z189">
        <v>150.07589541089399</v>
      </c>
      <c r="AA189">
        <v>162.81060430146499</v>
      </c>
      <c r="AB189">
        <v>160.28833294339501</v>
      </c>
      <c r="AC189">
        <v>154.18143129358501</v>
      </c>
      <c r="AD189">
        <v>126.637393280613</v>
      </c>
      <c r="AE189">
        <v>131.83182730647701</v>
      </c>
      <c r="AF189">
        <v>139.178543417469</v>
      </c>
      <c r="AG189">
        <f t="shared" si="10"/>
        <v>235.11518308016363</v>
      </c>
      <c r="AH189">
        <f t="shared" si="9"/>
        <v>188.91826179818574</v>
      </c>
      <c r="AI189">
        <v>172.271429278733</v>
      </c>
    </row>
    <row r="190" spans="1:35" x14ac:dyDescent="0.35">
      <c r="A190">
        <v>195</v>
      </c>
      <c r="B190" s="1">
        <v>42650</v>
      </c>
      <c r="C190" t="s">
        <v>200</v>
      </c>
      <c r="F190">
        <v>199.428666492074</v>
      </c>
      <c r="G190">
        <v>201.362707324681</v>
      </c>
      <c r="H190">
        <v>237.25265854284299</v>
      </c>
      <c r="I190">
        <v>274.22806193237898</v>
      </c>
      <c r="J190">
        <v>290.30835010687798</v>
      </c>
      <c r="K190">
        <v>261.94774681389703</v>
      </c>
      <c r="O190">
        <v>227.62577822938599</v>
      </c>
      <c r="P190">
        <v>239.46370972522701</v>
      </c>
      <c r="R190">
        <v>192.359773567058</v>
      </c>
      <c r="S190">
        <v>170.93855355928201</v>
      </c>
      <c r="T190">
        <v>151.468697701303</v>
      </c>
      <c r="W190">
        <v>176.61702838360799</v>
      </c>
      <c r="X190">
        <v>150.754734400328</v>
      </c>
      <c r="Y190">
        <v>107.066465295459</v>
      </c>
      <c r="AA190">
        <v>106.876621119501</v>
      </c>
      <c r="AB190">
        <v>103.785425301966</v>
      </c>
      <c r="AE190">
        <v>56.8282726437034</v>
      </c>
      <c r="AF190">
        <v>83.785227546156406</v>
      </c>
      <c r="AG190">
        <f t="shared" si="10"/>
        <v>179.56102659365163</v>
      </c>
      <c r="AH190">
        <f t="shared" si="9"/>
        <v>133.36410531167374</v>
      </c>
      <c r="AI190">
        <v>172.70354494381999</v>
      </c>
    </row>
    <row r="191" spans="1:35" x14ac:dyDescent="0.35">
      <c r="A191">
        <v>196</v>
      </c>
      <c r="B191" s="1">
        <v>42658</v>
      </c>
      <c r="C191" t="s">
        <v>201</v>
      </c>
      <c r="D191">
        <v>229.459464972408</v>
      </c>
      <c r="E191">
        <v>236.67559309316101</v>
      </c>
      <c r="F191">
        <v>234.80053825002301</v>
      </c>
      <c r="G191">
        <v>248.76180424708301</v>
      </c>
      <c r="H191">
        <v>278.41315302562901</v>
      </c>
      <c r="I191">
        <v>308.05960927212999</v>
      </c>
      <c r="J191">
        <v>320.071777457579</v>
      </c>
      <c r="K191">
        <v>298.28900176905398</v>
      </c>
      <c r="L191">
        <v>216.91867184710301</v>
      </c>
      <c r="M191">
        <v>297.17559199603198</v>
      </c>
      <c r="N191">
        <v>321.66339025710403</v>
      </c>
      <c r="O191">
        <v>262.65853562657497</v>
      </c>
      <c r="P191">
        <v>271.157743429432</v>
      </c>
      <c r="Q191">
        <v>220.341704269042</v>
      </c>
      <c r="R191">
        <v>224.31151024496901</v>
      </c>
      <c r="S191">
        <v>202.43137211091801</v>
      </c>
      <c r="T191">
        <v>171.11801628369801</v>
      </c>
      <c r="U191">
        <v>206.65390336678999</v>
      </c>
      <c r="V191">
        <v>238.657798960413</v>
      </c>
      <c r="W191">
        <v>212.56665830921401</v>
      </c>
      <c r="X191">
        <v>174.81385823276599</v>
      </c>
      <c r="Y191">
        <v>132.19964361458599</v>
      </c>
      <c r="Z191">
        <v>120.44554608610601</v>
      </c>
      <c r="AA191">
        <v>131.33199565585701</v>
      </c>
      <c r="AB191">
        <v>139.55846969378899</v>
      </c>
      <c r="AC191">
        <v>119.875137455866</v>
      </c>
      <c r="AD191">
        <v>100.036940886872</v>
      </c>
      <c r="AE191">
        <v>107.483944840047</v>
      </c>
      <c r="AF191">
        <v>109.18866366198</v>
      </c>
      <c r="AG191">
        <f t="shared" si="10"/>
        <v>211.55586341090438</v>
      </c>
      <c r="AH191">
        <f t="shared" si="9"/>
        <v>165.35894212892649</v>
      </c>
      <c r="AI191">
        <v>172.52408140382099</v>
      </c>
    </row>
    <row r="192" spans="1:35" x14ac:dyDescent="0.35">
      <c r="A192">
        <v>197</v>
      </c>
      <c r="B192" s="1">
        <v>42666</v>
      </c>
      <c r="C192" t="s">
        <v>202</v>
      </c>
      <c r="D192">
        <v>231.73986425929701</v>
      </c>
      <c r="E192">
        <v>242.256407399734</v>
      </c>
      <c r="J192">
        <v>338.24775763244298</v>
      </c>
      <c r="K192">
        <v>305.63269427695002</v>
      </c>
      <c r="L192">
        <v>317.23069333660999</v>
      </c>
      <c r="M192">
        <v>296.79689324951897</v>
      </c>
      <c r="N192">
        <v>330.72682002019297</v>
      </c>
      <c r="P192">
        <v>278.62652869943003</v>
      </c>
      <c r="Q192">
        <v>232.75535388760599</v>
      </c>
      <c r="T192">
        <v>184.750424814821</v>
      </c>
      <c r="U192">
        <v>203.48730174687</v>
      </c>
      <c r="V192">
        <v>242.82969952642</v>
      </c>
      <c r="Y192">
        <v>130.433739580777</v>
      </c>
      <c r="Z192">
        <v>128.56025308013699</v>
      </c>
      <c r="AA192">
        <v>141.872853590586</v>
      </c>
      <c r="AC192">
        <v>118.93675519407201</v>
      </c>
      <c r="AD192">
        <v>99.273156480655203</v>
      </c>
      <c r="AG192">
        <f t="shared" si="10"/>
        <v>224.95042333977176</v>
      </c>
      <c r="AH192">
        <f t="shared" si="9"/>
        <v>178.75350205779387</v>
      </c>
      <c r="AI192">
        <v>172.859126773795</v>
      </c>
    </row>
    <row r="193" spans="1:35" x14ac:dyDescent="0.35">
      <c r="A193">
        <v>198</v>
      </c>
      <c r="B193" s="1">
        <v>42667</v>
      </c>
      <c r="C193" t="s">
        <v>203</v>
      </c>
      <c r="D193">
        <v>236.57162716717801</v>
      </c>
      <c r="E193">
        <v>241.610490241203</v>
      </c>
      <c r="F193">
        <v>252.637430791106</v>
      </c>
      <c r="G193">
        <v>256.774161371449</v>
      </c>
      <c r="H193">
        <v>287.853187945922</v>
      </c>
      <c r="I193">
        <v>317.18657829900297</v>
      </c>
      <c r="J193">
        <v>336.53627367024899</v>
      </c>
      <c r="K193">
        <v>307.50066872206997</v>
      </c>
      <c r="L193">
        <v>315.70452156723599</v>
      </c>
      <c r="M193">
        <v>293.917444517371</v>
      </c>
      <c r="N193">
        <v>328.89989870685997</v>
      </c>
      <c r="O193">
        <v>275.81835915788599</v>
      </c>
      <c r="P193">
        <v>277.49606280866902</v>
      </c>
      <c r="Q193">
        <v>225.07189726330299</v>
      </c>
      <c r="R193">
        <v>223.312047681119</v>
      </c>
      <c r="S193">
        <v>208.78995933307201</v>
      </c>
      <c r="T193">
        <v>189.801479016126</v>
      </c>
      <c r="U193">
        <v>205.39999627889901</v>
      </c>
      <c r="V193">
        <v>239.21625143794299</v>
      </c>
      <c r="W193">
        <v>226.55391216879701</v>
      </c>
      <c r="X193">
        <v>187.939655696697</v>
      </c>
      <c r="Y193">
        <v>137.73982801268701</v>
      </c>
      <c r="Z193">
        <v>128.915227276743</v>
      </c>
      <c r="AA193">
        <v>143.777408199993</v>
      </c>
      <c r="AB193">
        <v>148.231742693722</v>
      </c>
      <c r="AC193">
        <v>123.783196791625</v>
      </c>
      <c r="AD193">
        <v>103.327623044154</v>
      </c>
      <c r="AE193">
        <v>113.641368915299</v>
      </c>
      <c r="AF193">
        <v>109.26911319613799</v>
      </c>
      <c r="AG193">
        <f t="shared" si="10"/>
        <v>222.18197972319035</v>
      </c>
      <c r="AH193">
        <f t="shared" ref="AH193:AH256" si="11">AG193-($AG$439-$AP$439)</f>
        <v>175.98505844121246</v>
      </c>
      <c r="AI193">
        <v>172.283319773649</v>
      </c>
    </row>
    <row r="194" spans="1:35" x14ac:dyDescent="0.35">
      <c r="A194">
        <v>199</v>
      </c>
      <c r="B194" s="1">
        <v>42671</v>
      </c>
      <c r="C194" t="s">
        <v>204</v>
      </c>
      <c r="D194">
        <v>259.81142361400902</v>
      </c>
      <c r="E194">
        <v>264.49000068054499</v>
      </c>
      <c r="F194">
        <v>266.95704739810702</v>
      </c>
      <c r="G194">
        <v>278.04472711347802</v>
      </c>
      <c r="H194">
        <v>305.71159143780801</v>
      </c>
      <c r="I194">
        <v>337.18613141415301</v>
      </c>
      <c r="J194">
        <v>352.96169084739603</v>
      </c>
      <c r="K194">
        <v>325.88820488872398</v>
      </c>
      <c r="L194">
        <v>350.67042599861901</v>
      </c>
      <c r="M194">
        <v>322.17234274542801</v>
      </c>
      <c r="N194">
        <v>351.54855579567698</v>
      </c>
      <c r="O194">
        <v>304.49056225925602</v>
      </c>
      <c r="P194">
        <v>299.25291900757099</v>
      </c>
      <c r="Q194">
        <v>253.098734967805</v>
      </c>
      <c r="R194">
        <v>252.14766750855401</v>
      </c>
      <c r="S194">
        <v>230.523202635491</v>
      </c>
      <c r="T194">
        <v>206.92438922708399</v>
      </c>
      <c r="U194">
        <v>227.84007486537601</v>
      </c>
      <c r="V194">
        <v>269.68855337556801</v>
      </c>
      <c r="W194">
        <v>253.37935069520199</v>
      </c>
      <c r="X194">
        <v>211.82384754673899</v>
      </c>
      <c r="Y194">
        <v>179.59631888947399</v>
      </c>
      <c r="Z194">
        <v>166.65709242529999</v>
      </c>
      <c r="AA194">
        <v>176.34364046737599</v>
      </c>
      <c r="AB194">
        <v>178.18720819955101</v>
      </c>
      <c r="AC194">
        <v>158.022573137574</v>
      </c>
      <c r="AD194">
        <v>136.867048439</v>
      </c>
      <c r="AE194">
        <v>143.65368841697901</v>
      </c>
      <c r="AF194">
        <v>143.529432859656</v>
      </c>
      <c r="AG194">
        <f t="shared" si="10"/>
        <v>248.53339471922413</v>
      </c>
      <c r="AH194">
        <f t="shared" si="11"/>
        <v>202.33647343724624</v>
      </c>
      <c r="AI194">
        <v>174.548561847554</v>
      </c>
    </row>
    <row r="195" spans="1:35" x14ac:dyDescent="0.35">
      <c r="A195">
        <v>200</v>
      </c>
      <c r="B195" s="1">
        <v>42674</v>
      </c>
      <c r="C195" t="s">
        <v>142</v>
      </c>
      <c r="D195">
        <v>211.866960779083</v>
      </c>
      <c r="E195">
        <v>224.92222659391399</v>
      </c>
      <c r="F195">
        <v>233.76835487761599</v>
      </c>
      <c r="G195">
        <v>243.04699003304501</v>
      </c>
      <c r="H195">
        <v>276.99204229080499</v>
      </c>
      <c r="I195">
        <v>305.191045415953</v>
      </c>
      <c r="J195">
        <v>321.21485360981899</v>
      </c>
      <c r="K195">
        <v>294.31718325311101</v>
      </c>
      <c r="L195">
        <v>307.36024388183102</v>
      </c>
      <c r="M195">
        <v>281.37368244785603</v>
      </c>
      <c r="N195">
        <v>314.129847406853</v>
      </c>
      <c r="O195">
        <v>261.22157268892801</v>
      </c>
      <c r="P195">
        <v>267.72140813290002</v>
      </c>
      <c r="Q195">
        <v>212.45305412160599</v>
      </c>
      <c r="R195">
        <v>213.42520241</v>
      </c>
      <c r="S195">
        <v>186.75539049738899</v>
      </c>
      <c r="T195">
        <v>165.10649896544601</v>
      </c>
      <c r="U195">
        <v>186.581265730816</v>
      </c>
      <c r="V195">
        <v>216.15061237301299</v>
      </c>
      <c r="W195">
        <v>210.778732428284</v>
      </c>
      <c r="X195">
        <v>170.89777445293001</v>
      </c>
      <c r="Y195">
        <v>121.327256073801</v>
      </c>
      <c r="Z195">
        <v>115.052821861829</v>
      </c>
      <c r="AA195">
        <v>125.247760173578</v>
      </c>
      <c r="AB195">
        <v>125.482400141225</v>
      </c>
      <c r="AC195">
        <v>112.987618335695</v>
      </c>
      <c r="AD195">
        <v>88.699153051804004</v>
      </c>
      <c r="AE195">
        <v>91.631126728528002</v>
      </c>
      <c r="AF195">
        <v>103.11684517713999</v>
      </c>
      <c r="AG195">
        <f t="shared" si="10"/>
        <v>206.51103185982066</v>
      </c>
      <c r="AH195">
        <f t="shared" si="11"/>
        <v>160.31411057784277</v>
      </c>
      <c r="AI195">
        <v>174.50499880351501</v>
      </c>
    </row>
    <row r="196" spans="1:35" x14ac:dyDescent="0.35">
      <c r="A196">
        <v>201</v>
      </c>
      <c r="B196" s="1">
        <v>42674</v>
      </c>
      <c r="C196" t="s">
        <v>205</v>
      </c>
      <c r="D196">
        <v>226.21107870215499</v>
      </c>
      <c r="E196">
        <v>242.08801207057999</v>
      </c>
      <c r="F196">
        <v>250.833983189343</v>
      </c>
      <c r="G196">
        <v>260.95105996730899</v>
      </c>
      <c r="H196">
        <v>291.95488613108103</v>
      </c>
      <c r="I196">
        <v>318.95331731855902</v>
      </c>
      <c r="J196">
        <v>334.94791676635498</v>
      </c>
      <c r="K196">
        <v>317.14068175889503</v>
      </c>
      <c r="L196">
        <v>329.98223311271198</v>
      </c>
      <c r="M196">
        <v>299.26579682678198</v>
      </c>
      <c r="N196">
        <v>331.28442353018499</v>
      </c>
      <c r="O196">
        <v>282.86648109712399</v>
      </c>
      <c r="P196">
        <v>283.04384257243902</v>
      </c>
      <c r="Q196">
        <v>232.12137067432801</v>
      </c>
      <c r="R196">
        <v>233.424026610629</v>
      </c>
      <c r="S196">
        <v>205.42885288129699</v>
      </c>
      <c r="T196">
        <v>176.01693498093601</v>
      </c>
      <c r="U196">
        <v>197.56435806339701</v>
      </c>
      <c r="V196">
        <v>229.84328511396001</v>
      </c>
      <c r="W196">
        <v>225.13982346783001</v>
      </c>
      <c r="X196">
        <v>185.41797685874101</v>
      </c>
      <c r="Y196">
        <v>136.95318047855901</v>
      </c>
      <c r="Z196">
        <v>122.05397441992901</v>
      </c>
      <c r="AA196">
        <v>133.42255470820101</v>
      </c>
      <c r="AB196">
        <v>136.87452337649</v>
      </c>
      <c r="AC196">
        <v>122.775175455753</v>
      </c>
      <c r="AD196">
        <v>96.339502404488002</v>
      </c>
      <c r="AE196">
        <v>101.58669415329901</v>
      </c>
      <c r="AF196">
        <v>107.08060875364001</v>
      </c>
      <c r="AG196">
        <f t="shared" si="10"/>
        <v>221.08850191189637</v>
      </c>
      <c r="AH196">
        <f t="shared" si="11"/>
        <v>174.89158062991848</v>
      </c>
      <c r="AI196">
        <v>174.24972734226401</v>
      </c>
    </row>
    <row r="197" spans="1:35" x14ac:dyDescent="0.35">
      <c r="A197">
        <v>202</v>
      </c>
      <c r="B197" s="1">
        <v>42678</v>
      </c>
      <c r="C197" t="s">
        <v>206</v>
      </c>
      <c r="D197">
        <v>223.69490202313699</v>
      </c>
      <c r="E197">
        <v>237.741285462039</v>
      </c>
      <c r="F197">
        <v>243.31181107962701</v>
      </c>
      <c r="G197">
        <v>247.649194463393</v>
      </c>
      <c r="H197">
        <v>282.42023242171598</v>
      </c>
      <c r="I197">
        <v>315.87855637018799</v>
      </c>
      <c r="J197">
        <v>342.00558065999502</v>
      </c>
      <c r="K197">
        <v>319.24016961056901</v>
      </c>
      <c r="L197">
        <v>324.41637817221903</v>
      </c>
      <c r="M197">
        <v>314.28794155272101</v>
      </c>
      <c r="N197">
        <v>336.75253393534899</v>
      </c>
      <c r="O197">
        <v>282.52232317825099</v>
      </c>
      <c r="P197">
        <v>289.82849941536199</v>
      </c>
      <c r="Q197">
        <v>241.710065888223</v>
      </c>
      <c r="R197">
        <v>240.33404310964201</v>
      </c>
      <c r="S197">
        <v>215.616073571344</v>
      </c>
      <c r="T197">
        <v>180.35581093902999</v>
      </c>
      <c r="U197">
        <v>198.553461404237</v>
      </c>
      <c r="V197">
        <v>229.39102126603601</v>
      </c>
      <c r="W197">
        <v>230.529990905511</v>
      </c>
      <c r="X197">
        <v>191.039835527576</v>
      </c>
      <c r="Y197">
        <v>154.38321910903699</v>
      </c>
      <c r="Z197">
        <v>139.76475831018999</v>
      </c>
      <c r="AA197">
        <v>152.36202290044599</v>
      </c>
      <c r="AB197">
        <v>158.668365786008</v>
      </c>
      <c r="AC197">
        <v>134.322736066103</v>
      </c>
      <c r="AD197">
        <v>116.186085499726</v>
      </c>
      <c r="AE197">
        <v>121.26394622783</v>
      </c>
      <c r="AF197">
        <v>127.574495030763</v>
      </c>
      <c r="AG197">
        <f t="shared" si="10"/>
        <v>227.30363240987126</v>
      </c>
      <c r="AH197">
        <f t="shared" si="11"/>
        <v>181.10671112789336</v>
      </c>
      <c r="AI197">
        <v>172.346826259652</v>
      </c>
    </row>
    <row r="198" spans="1:35" x14ac:dyDescent="0.35">
      <c r="A198">
        <v>203</v>
      </c>
      <c r="B198" s="1">
        <v>42682</v>
      </c>
      <c r="C198" t="s">
        <v>207</v>
      </c>
      <c r="H198">
        <v>267.74164137318098</v>
      </c>
      <c r="I198">
        <v>306.515207811614</v>
      </c>
      <c r="J198">
        <v>310.01001972798701</v>
      </c>
      <c r="K198">
        <v>287.10783086565698</v>
      </c>
      <c r="L198">
        <v>299.41091823383101</v>
      </c>
      <c r="M198">
        <v>279.40125743601902</v>
      </c>
      <c r="S198">
        <v>179.739337923439</v>
      </c>
      <c r="T198">
        <v>162.49088984501299</v>
      </c>
      <c r="AG198">
        <f t="shared" si="10"/>
        <v>261.55213790209262</v>
      </c>
      <c r="AH198">
        <f t="shared" si="11"/>
        <v>215.35521662011473</v>
      </c>
      <c r="AI198">
        <v>171.94998753347701</v>
      </c>
    </row>
    <row r="199" spans="1:35" x14ac:dyDescent="0.35">
      <c r="A199">
        <v>204</v>
      </c>
      <c r="B199" s="1">
        <v>42688</v>
      </c>
      <c r="C199" t="s">
        <v>208</v>
      </c>
      <c r="D199">
        <v>262.29042160062602</v>
      </c>
      <c r="E199">
        <v>279.66145993317701</v>
      </c>
      <c r="F199">
        <v>290.26235987680099</v>
      </c>
      <c r="G199">
        <v>278.49764112172198</v>
      </c>
      <c r="H199">
        <v>300.694789416839</v>
      </c>
      <c r="I199">
        <v>323.16329682661598</v>
      </c>
      <c r="J199">
        <v>353.26825315272998</v>
      </c>
      <c r="K199">
        <v>310.76366299908199</v>
      </c>
      <c r="L199">
        <v>340.42134930160199</v>
      </c>
      <c r="Q199">
        <v>238.165636200569</v>
      </c>
      <c r="R199">
        <v>246.840558868003</v>
      </c>
      <c r="S199">
        <v>229.627519600358</v>
      </c>
      <c r="T199">
        <v>206.51983129850601</v>
      </c>
      <c r="U199">
        <v>217.56679612910199</v>
      </c>
      <c r="V199">
        <v>275.64616402857598</v>
      </c>
      <c r="W199">
        <v>252.31861277143599</v>
      </c>
      <c r="X199">
        <v>211.779248134276</v>
      </c>
      <c r="Y199">
        <v>186.769977538153</v>
      </c>
      <c r="Z199">
        <v>162.20114453564199</v>
      </c>
      <c r="AA199">
        <v>173.531403886231</v>
      </c>
      <c r="AB199">
        <v>182.580800674399</v>
      </c>
      <c r="AC199">
        <v>144.14815286885101</v>
      </c>
      <c r="AD199">
        <v>125.62908077618999</v>
      </c>
      <c r="AE199">
        <v>113.644081444349</v>
      </c>
      <c r="AF199">
        <v>120.76047122869601</v>
      </c>
      <c r="AG199">
        <f t="shared" si="10"/>
        <v>233.07010856850124</v>
      </c>
      <c r="AH199">
        <f t="shared" si="11"/>
        <v>186.87318728652335</v>
      </c>
      <c r="AI199">
        <v>170.171932120837</v>
      </c>
    </row>
    <row r="200" spans="1:35" x14ac:dyDescent="0.35">
      <c r="A200">
        <v>205</v>
      </c>
      <c r="B200" s="1">
        <v>42690</v>
      </c>
      <c r="C200" t="s">
        <v>201</v>
      </c>
      <c r="D200">
        <v>207.81997088120701</v>
      </c>
      <c r="E200">
        <v>227.05492587830801</v>
      </c>
      <c r="F200">
        <v>241.190363771585</v>
      </c>
      <c r="G200">
        <v>230.44514428903801</v>
      </c>
      <c r="H200">
        <v>262.21518593989998</v>
      </c>
      <c r="I200">
        <v>298.88300676038102</v>
      </c>
      <c r="J200">
        <v>311.72612751806997</v>
      </c>
      <c r="K200">
        <v>279.01744569546099</v>
      </c>
      <c r="L200">
        <v>298.03956297982</v>
      </c>
      <c r="M200">
        <v>274.62526962020502</v>
      </c>
      <c r="N200">
        <v>311.11446655024002</v>
      </c>
      <c r="O200">
        <v>261.75125876478802</v>
      </c>
      <c r="P200">
        <v>265.63165578818803</v>
      </c>
      <c r="Q200">
        <v>206.59832377817</v>
      </c>
      <c r="R200">
        <v>206.419322932455</v>
      </c>
      <c r="S200">
        <v>182.90509326222801</v>
      </c>
      <c r="T200">
        <v>166.55243842081899</v>
      </c>
      <c r="U200">
        <v>175.190900205974</v>
      </c>
      <c r="V200">
        <v>222.702789130252</v>
      </c>
      <c r="W200">
        <v>205.76568709836701</v>
      </c>
      <c r="X200">
        <v>154.66343138433999</v>
      </c>
      <c r="Y200">
        <v>131.840871712157</v>
      </c>
      <c r="Z200">
        <v>117.11388588927601</v>
      </c>
      <c r="AA200">
        <v>119.881149544572</v>
      </c>
      <c r="AB200">
        <v>121.134453658632</v>
      </c>
      <c r="AC200">
        <v>101.57712785434001</v>
      </c>
      <c r="AD200">
        <v>84.427004544938299</v>
      </c>
      <c r="AE200">
        <v>84.596250625316898</v>
      </c>
      <c r="AF200">
        <v>108.980176026896</v>
      </c>
      <c r="AG200">
        <f t="shared" si="10"/>
        <v>202.06425139675602</v>
      </c>
      <c r="AH200">
        <f t="shared" si="11"/>
        <v>155.86733011477813</v>
      </c>
      <c r="AI200">
        <v>168.66181737702601</v>
      </c>
    </row>
    <row r="201" spans="1:35" x14ac:dyDescent="0.35">
      <c r="A201">
        <v>206</v>
      </c>
      <c r="B201" s="1">
        <v>42690</v>
      </c>
      <c r="C201" t="s">
        <v>209</v>
      </c>
      <c r="X201">
        <v>182.54310286379001</v>
      </c>
      <c r="Y201">
        <v>153.32058348019899</v>
      </c>
      <c r="Z201">
        <v>130.92182831915599</v>
      </c>
      <c r="AB201">
        <v>138.606029956904</v>
      </c>
      <c r="AC201">
        <v>120.99138222688001</v>
      </c>
      <c r="AD201">
        <v>101.59732025202401</v>
      </c>
      <c r="AE201">
        <v>106.752555543637</v>
      </c>
      <c r="AG201">
        <f t="shared" si="10"/>
        <v>133.53325752037</v>
      </c>
      <c r="AH201">
        <f t="shared" si="11"/>
        <v>87.336336238392107</v>
      </c>
      <c r="AI201">
        <v>168.56821619781101</v>
      </c>
    </row>
    <row r="202" spans="1:35" x14ac:dyDescent="0.35">
      <c r="A202">
        <v>207</v>
      </c>
      <c r="B202" s="1">
        <v>42691</v>
      </c>
      <c r="C202" t="s">
        <v>176</v>
      </c>
      <c r="D202">
        <v>195.21408388287099</v>
      </c>
      <c r="E202">
        <v>211.820925384981</v>
      </c>
      <c r="F202">
        <v>235.98103489020599</v>
      </c>
      <c r="J202">
        <v>317.93232507391798</v>
      </c>
      <c r="K202">
        <v>284.83844342770902</v>
      </c>
      <c r="L202">
        <v>304.83726213528098</v>
      </c>
      <c r="M202">
        <v>266.33038045984802</v>
      </c>
      <c r="N202">
        <v>294.38630128156899</v>
      </c>
      <c r="Q202">
        <v>209.08893814303801</v>
      </c>
      <c r="R202">
        <v>195.643341164346</v>
      </c>
      <c r="U202">
        <v>165.69310445883499</v>
      </c>
      <c r="V202">
        <v>211.33153282500299</v>
      </c>
      <c r="W202">
        <v>192.035919233459</v>
      </c>
      <c r="Z202">
        <v>104.34253633228801</v>
      </c>
      <c r="AA202">
        <v>101.274627733504</v>
      </c>
      <c r="AC202">
        <v>85.384950861537405</v>
      </c>
      <c r="AD202">
        <v>64.006121046072906</v>
      </c>
      <c r="AE202">
        <v>67.073381339821495</v>
      </c>
      <c r="AG202">
        <f t="shared" si="10"/>
        <v>194.84528942634935</v>
      </c>
      <c r="AH202">
        <f t="shared" si="11"/>
        <v>148.64836814437146</v>
      </c>
      <c r="AI202">
        <v>168.38900793558599</v>
      </c>
    </row>
    <row r="203" spans="1:35" x14ac:dyDescent="0.35">
      <c r="A203">
        <v>208</v>
      </c>
      <c r="B203" s="1">
        <v>42691</v>
      </c>
      <c r="C203" t="s">
        <v>210</v>
      </c>
      <c r="D203">
        <v>223.014084105232</v>
      </c>
      <c r="E203">
        <v>236.289339892594</v>
      </c>
      <c r="F203">
        <v>254.21799440240599</v>
      </c>
      <c r="G203">
        <v>265.52506957941699</v>
      </c>
      <c r="H203">
        <v>281.96690556316702</v>
      </c>
      <c r="I203">
        <v>311.55223496070897</v>
      </c>
      <c r="J203">
        <v>344.52949347728003</v>
      </c>
      <c r="K203">
        <v>312.69059845454802</v>
      </c>
      <c r="L203">
        <v>325.04878178892699</v>
      </c>
      <c r="M203">
        <v>303.97737383274898</v>
      </c>
      <c r="N203">
        <v>328.05657950370897</v>
      </c>
      <c r="O203">
        <v>276.98223227644399</v>
      </c>
      <c r="P203">
        <v>284.06811731137498</v>
      </c>
      <c r="Q203">
        <v>231.119985413813</v>
      </c>
      <c r="R203">
        <v>238.89125227481901</v>
      </c>
      <c r="S203">
        <v>210.34788992615199</v>
      </c>
      <c r="T203">
        <v>184.03325919907999</v>
      </c>
      <c r="U203">
        <v>195.35739204332</v>
      </c>
      <c r="V203">
        <v>244.07130586141901</v>
      </c>
      <c r="W203">
        <v>231.33908552386799</v>
      </c>
      <c r="X203">
        <v>187.222419948864</v>
      </c>
      <c r="Y203">
        <v>157.359404084717</v>
      </c>
      <c r="Z203">
        <v>136.90828392440301</v>
      </c>
      <c r="AA203">
        <v>150.12549033165101</v>
      </c>
      <c r="AB203">
        <v>150.90103632747801</v>
      </c>
      <c r="AC203">
        <v>126.390608616036</v>
      </c>
      <c r="AD203">
        <v>111.25697606015</v>
      </c>
      <c r="AE203">
        <v>112.719588464086</v>
      </c>
      <c r="AF203">
        <v>127.358857893525</v>
      </c>
      <c r="AG203">
        <f t="shared" si="10"/>
        <v>225.63178072558406</v>
      </c>
      <c r="AH203">
        <f t="shared" si="11"/>
        <v>179.43485944360617</v>
      </c>
      <c r="AI203">
        <v>167.29630958183401</v>
      </c>
    </row>
    <row r="204" spans="1:35" x14ac:dyDescent="0.35">
      <c r="A204">
        <v>209</v>
      </c>
      <c r="B204" s="1">
        <v>42701</v>
      </c>
      <c r="C204" t="s">
        <v>188</v>
      </c>
      <c r="D204">
        <v>261.74139631108102</v>
      </c>
      <c r="E204">
        <v>281.21806538544598</v>
      </c>
      <c r="F204">
        <v>285.41953679909199</v>
      </c>
      <c r="G204">
        <v>277.82362641838</v>
      </c>
      <c r="H204">
        <v>306.715426262677</v>
      </c>
      <c r="I204">
        <v>332.95400020823502</v>
      </c>
      <c r="J204">
        <v>346.84552184362099</v>
      </c>
      <c r="K204">
        <v>324.23869426233898</v>
      </c>
      <c r="L204">
        <v>340.53629335149401</v>
      </c>
      <c r="M204">
        <v>320.07846906275898</v>
      </c>
      <c r="N204">
        <v>353.98591857679702</v>
      </c>
      <c r="O204">
        <v>302.12430602796297</v>
      </c>
      <c r="P204">
        <v>312.25008283139402</v>
      </c>
      <c r="Q204">
        <v>260.702727873014</v>
      </c>
      <c r="R204">
        <v>256.44681469469299</v>
      </c>
      <c r="S204">
        <v>235.62318287544699</v>
      </c>
      <c r="T204">
        <v>221.38678373384701</v>
      </c>
      <c r="U204">
        <v>227.72580083549499</v>
      </c>
      <c r="V204">
        <v>273.696184219423</v>
      </c>
      <c r="W204">
        <v>250.44663143304001</v>
      </c>
      <c r="X204">
        <v>211.27630306499799</v>
      </c>
      <c r="Y204">
        <v>188.72944313863499</v>
      </c>
      <c r="Z204">
        <v>171.41324454474901</v>
      </c>
      <c r="AA204">
        <v>174.100806897409</v>
      </c>
      <c r="AB204">
        <v>182.36009169087501</v>
      </c>
      <c r="AC204">
        <v>152.690474392304</v>
      </c>
      <c r="AD204">
        <v>135.734686117157</v>
      </c>
      <c r="AE204">
        <v>146.90688170125</v>
      </c>
      <c r="AF204">
        <v>152.15824595934001</v>
      </c>
      <c r="AG204">
        <f t="shared" si="10"/>
        <v>251.28722898320535</v>
      </c>
      <c r="AH204">
        <f t="shared" si="11"/>
        <v>205.09030770122746</v>
      </c>
      <c r="AI204">
        <v>166.42809393347099</v>
      </c>
    </row>
    <row r="205" spans="1:35" x14ac:dyDescent="0.35">
      <c r="A205">
        <v>210</v>
      </c>
      <c r="B205" s="1">
        <v>42706</v>
      </c>
      <c r="C205" t="s">
        <v>211</v>
      </c>
      <c r="D205">
        <v>221.41309985945</v>
      </c>
      <c r="E205">
        <v>243.606206477375</v>
      </c>
      <c r="F205">
        <v>261.04525281109198</v>
      </c>
      <c r="G205">
        <v>252.30908882828101</v>
      </c>
      <c r="H205">
        <v>278.97072716170999</v>
      </c>
      <c r="I205">
        <v>305.77391631530497</v>
      </c>
      <c r="J205">
        <v>326.92421441183097</v>
      </c>
      <c r="K205">
        <v>288.22629374023199</v>
      </c>
      <c r="L205">
        <v>307.48765999497999</v>
      </c>
      <c r="M205">
        <v>292.53015008981998</v>
      </c>
      <c r="N205">
        <v>316.627164845533</v>
      </c>
      <c r="O205">
        <v>265.94670950468497</v>
      </c>
      <c r="P205">
        <v>278.12426732952599</v>
      </c>
      <c r="Q205">
        <v>219.324562589001</v>
      </c>
      <c r="R205">
        <v>221.647020057688</v>
      </c>
      <c r="S205">
        <v>198.32104762625201</v>
      </c>
      <c r="T205">
        <v>176.078598847542</v>
      </c>
      <c r="U205">
        <v>188.57928600719299</v>
      </c>
      <c r="V205">
        <v>223.974382191177</v>
      </c>
      <c r="W205">
        <v>210.06830933045299</v>
      </c>
      <c r="X205">
        <v>170.148735599313</v>
      </c>
      <c r="Y205">
        <v>136.05833456597401</v>
      </c>
      <c r="Z205">
        <v>129.459552446732</v>
      </c>
      <c r="AA205">
        <v>127.645156069186</v>
      </c>
      <c r="AB205">
        <v>131.79112262363901</v>
      </c>
      <c r="AC205">
        <v>112.46384841116701</v>
      </c>
      <c r="AD205">
        <v>93.345579291468198</v>
      </c>
      <c r="AE205">
        <v>91.478520598259195</v>
      </c>
      <c r="AF205">
        <v>109.387774398774</v>
      </c>
      <c r="AG205">
        <f t="shared" si="10"/>
        <v>213.06057179391857</v>
      </c>
      <c r="AH205">
        <f t="shared" si="11"/>
        <v>166.86365051194068</v>
      </c>
      <c r="AI205">
        <v>165.40305234296301</v>
      </c>
    </row>
    <row r="206" spans="1:35" x14ac:dyDescent="0.35">
      <c r="A206">
        <v>211</v>
      </c>
      <c r="B206" s="1">
        <v>42706</v>
      </c>
      <c r="C206" t="s">
        <v>144</v>
      </c>
      <c r="D206">
        <v>240.62644928562699</v>
      </c>
      <c r="E206">
        <v>266.20322424108099</v>
      </c>
      <c r="F206">
        <v>285.15029511671401</v>
      </c>
      <c r="G206">
        <v>270.861234636436</v>
      </c>
      <c r="H206">
        <v>299.84917271940901</v>
      </c>
      <c r="I206">
        <v>325.49472898037402</v>
      </c>
      <c r="J206">
        <v>344.77034164454602</v>
      </c>
      <c r="K206">
        <v>310.01821191857601</v>
      </c>
      <c r="L206">
        <v>334.52343182333902</v>
      </c>
      <c r="M206">
        <v>317.99975190923698</v>
      </c>
      <c r="N206">
        <v>340.21450436914199</v>
      </c>
      <c r="O206">
        <v>288.17945339790202</v>
      </c>
      <c r="P206">
        <v>298.12838070252002</v>
      </c>
      <c r="Q206">
        <v>247.765670028964</v>
      </c>
      <c r="R206">
        <v>241.86798397825899</v>
      </c>
      <c r="S206">
        <v>216.40521353336001</v>
      </c>
      <c r="T206">
        <v>189.715944266913</v>
      </c>
      <c r="U206">
        <v>202.32912520687799</v>
      </c>
      <c r="V206">
        <v>237.999248477588</v>
      </c>
      <c r="W206">
        <v>221.27075382044001</v>
      </c>
      <c r="X206">
        <v>181.78854347720301</v>
      </c>
      <c r="Y206">
        <v>147.703645357829</v>
      </c>
      <c r="Z206">
        <v>140.050550480391</v>
      </c>
      <c r="AA206">
        <v>136.72866679879701</v>
      </c>
      <c r="AB206">
        <v>145.956329316965</v>
      </c>
      <c r="AC206">
        <v>120.466665510724</v>
      </c>
      <c r="AD206">
        <v>102.51430728659</v>
      </c>
      <c r="AE206">
        <v>104.930114073711</v>
      </c>
      <c r="AF206">
        <v>117.054412312219</v>
      </c>
      <c r="AG206">
        <f t="shared" si="10"/>
        <v>230.2264260231633</v>
      </c>
      <c r="AH206">
        <f t="shared" si="11"/>
        <v>184.02950474118541</v>
      </c>
      <c r="AI206">
        <v>165.81162571227401</v>
      </c>
    </row>
    <row r="207" spans="1:35" x14ac:dyDescent="0.35">
      <c r="A207">
        <v>212</v>
      </c>
      <c r="B207" s="1">
        <v>42707</v>
      </c>
      <c r="C207" t="s">
        <v>212</v>
      </c>
      <c r="D207">
        <v>223.046823578258</v>
      </c>
      <c r="E207">
        <v>255.81459982815801</v>
      </c>
      <c r="F207">
        <v>257.78333367024402</v>
      </c>
      <c r="G207">
        <v>260.416902189849</v>
      </c>
      <c r="K207">
        <v>311.54082957884702</v>
      </c>
      <c r="L207">
        <v>320.37328751664302</v>
      </c>
      <c r="M207">
        <v>303.48538204114902</v>
      </c>
      <c r="N207">
        <v>326.118587333351</v>
      </c>
      <c r="O207">
        <v>276.15139696143501</v>
      </c>
      <c r="Q207">
        <v>229.938896982963</v>
      </c>
      <c r="R207">
        <v>221.43905093270499</v>
      </c>
      <c r="S207">
        <v>209.167157779299</v>
      </c>
      <c r="U207">
        <v>185.716546973574</v>
      </c>
      <c r="V207">
        <v>225.68567450903899</v>
      </c>
      <c r="W207">
        <v>208.910706893537</v>
      </c>
      <c r="Z207">
        <v>127.000249500615</v>
      </c>
      <c r="AA207">
        <v>124.24886857704</v>
      </c>
      <c r="AD207">
        <v>100.128142243184</v>
      </c>
      <c r="AE207">
        <v>89.678872878249393</v>
      </c>
      <c r="AG207">
        <f t="shared" si="10"/>
        <v>224.03396368253365</v>
      </c>
      <c r="AH207">
        <f t="shared" si="11"/>
        <v>177.83704240055576</v>
      </c>
      <c r="AI207">
        <v>166.94496573737399</v>
      </c>
    </row>
    <row r="208" spans="1:35" x14ac:dyDescent="0.35">
      <c r="A208">
        <v>213</v>
      </c>
      <c r="B208" s="1">
        <v>42714</v>
      </c>
      <c r="C208" t="s">
        <v>213</v>
      </c>
      <c r="D208">
        <v>264.36645693597899</v>
      </c>
      <c r="E208">
        <v>281.74369812019398</v>
      </c>
      <c r="F208">
        <v>289.75190594341501</v>
      </c>
      <c r="G208">
        <v>287.85773008256399</v>
      </c>
      <c r="H208">
        <v>316.757973034977</v>
      </c>
      <c r="I208">
        <v>348.52983355121597</v>
      </c>
      <c r="M208">
        <v>321.89369295879499</v>
      </c>
      <c r="N208">
        <v>354.92363700277298</v>
      </c>
      <c r="O208">
        <v>299.26652621642199</v>
      </c>
      <c r="Q208">
        <v>259.14545258137503</v>
      </c>
      <c r="R208">
        <v>248.06553768098399</v>
      </c>
      <c r="S208">
        <v>247.94087698468601</v>
      </c>
      <c r="V208">
        <v>254.996526398014</v>
      </c>
      <c r="W208">
        <v>252.37174719334001</v>
      </c>
      <c r="X208">
        <v>202.394548003229</v>
      </c>
      <c r="Z208">
        <v>169.839939617211</v>
      </c>
      <c r="AA208">
        <v>162.83050447418199</v>
      </c>
      <c r="AC208">
        <v>142.931658232404</v>
      </c>
      <c r="AD208">
        <v>121.22931242713101</v>
      </c>
      <c r="AE208">
        <v>141.37924331948901</v>
      </c>
      <c r="AF208">
        <v>136.54900442405199</v>
      </c>
      <c r="AG208">
        <f t="shared" si="10"/>
        <v>243.08408596106818</v>
      </c>
      <c r="AH208">
        <f t="shared" si="11"/>
        <v>196.88716467909029</v>
      </c>
      <c r="AI208">
        <v>166.985051050767</v>
      </c>
    </row>
    <row r="209" spans="1:35" x14ac:dyDescent="0.35">
      <c r="A209">
        <v>214</v>
      </c>
      <c r="B209" s="1">
        <v>42718</v>
      </c>
      <c r="C209" t="s">
        <v>214</v>
      </c>
      <c r="D209">
        <v>235.028073715776</v>
      </c>
      <c r="E209">
        <v>255.576586616886</v>
      </c>
      <c r="F209">
        <v>256.03150651702202</v>
      </c>
      <c r="G209">
        <v>255.66444591604599</v>
      </c>
      <c r="H209">
        <v>290.47617031836802</v>
      </c>
      <c r="I209">
        <v>318.19870328309401</v>
      </c>
      <c r="J209">
        <v>330.899801839715</v>
      </c>
      <c r="K209">
        <v>297.46273670209399</v>
      </c>
      <c r="L209">
        <v>321.736613984965</v>
      </c>
      <c r="M209">
        <v>304.43842386455702</v>
      </c>
      <c r="N209">
        <v>330.31947550139603</v>
      </c>
      <c r="O209">
        <v>279.04859438903497</v>
      </c>
      <c r="P209">
        <v>295.60219599102697</v>
      </c>
      <c r="Q209">
        <v>237.825237721669</v>
      </c>
      <c r="R209">
        <v>235.505052529349</v>
      </c>
      <c r="S209">
        <v>227.58775259956201</v>
      </c>
      <c r="T209">
        <v>194.72442569151599</v>
      </c>
      <c r="U209">
        <v>205.60955680756899</v>
      </c>
      <c r="V209">
        <v>235.472104235811</v>
      </c>
      <c r="W209">
        <v>233.60834326392501</v>
      </c>
      <c r="X209">
        <v>185.984025690664</v>
      </c>
      <c r="Y209">
        <v>164.60617392399999</v>
      </c>
      <c r="Z209">
        <v>148.609655802612</v>
      </c>
      <c r="AA209">
        <v>146.946576763102</v>
      </c>
      <c r="AB209">
        <v>155.58172204249399</v>
      </c>
      <c r="AC209">
        <v>129.43269861970899</v>
      </c>
      <c r="AD209">
        <v>112.723256599563</v>
      </c>
      <c r="AE209">
        <v>107.002849551062</v>
      </c>
      <c r="AF209">
        <v>128.29197192680701</v>
      </c>
      <c r="AG209">
        <f t="shared" si="10"/>
        <v>228.27568042791012</v>
      </c>
      <c r="AH209">
        <f t="shared" si="11"/>
        <v>182.07875914593222</v>
      </c>
      <c r="AI209">
        <v>167.00680161119899</v>
      </c>
    </row>
    <row r="210" spans="1:35" x14ac:dyDescent="0.35">
      <c r="A210">
        <v>215</v>
      </c>
      <c r="B210" s="1">
        <v>42747</v>
      </c>
      <c r="C210" t="s">
        <v>215</v>
      </c>
      <c r="D210">
        <v>226.478569167058</v>
      </c>
      <c r="E210">
        <v>241.93717855468901</v>
      </c>
      <c r="F210">
        <v>244.404221262151</v>
      </c>
      <c r="G210">
        <v>253.374986994361</v>
      </c>
      <c r="H210">
        <v>289.84502026175301</v>
      </c>
      <c r="I210">
        <v>310.29426004543001</v>
      </c>
      <c r="J210">
        <v>320.09828767893998</v>
      </c>
      <c r="K210">
        <v>299.40428450496802</v>
      </c>
      <c r="L210">
        <v>308.28345022258497</v>
      </c>
      <c r="M210">
        <v>288.69419095613603</v>
      </c>
      <c r="N210">
        <v>322.31030141382598</v>
      </c>
      <c r="O210">
        <v>265.633383785121</v>
      </c>
      <c r="P210">
        <v>280.49693927028102</v>
      </c>
      <c r="Q210">
        <v>222.86003660016399</v>
      </c>
      <c r="R210">
        <v>221.98681171813999</v>
      </c>
      <c r="S210">
        <v>201.98266519339501</v>
      </c>
      <c r="T210">
        <v>174.56003957545801</v>
      </c>
      <c r="U210">
        <v>190.79298090938701</v>
      </c>
      <c r="V210">
        <v>217.73922273237599</v>
      </c>
      <c r="W210">
        <v>212.99583614823601</v>
      </c>
      <c r="X210">
        <v>157.221530290733</v>
      </c>
      <c r="Y210">
        <v>134.54106816481101</v>
      </c>
      <c r="Z210">
        <v>126.63745144419801</v>
      </c>
      <c r="AA210">
        <v>112.34271566161399</v>
      </c>
      <c r="AB210">
        <v>121.95517652812001</v>
      </c>
      <c r="AC210">
        <v>100.954981858232</v>
      </c>
      <c r="AD210">
        <v>84.299653935001203</v>
      </c>
      <c r="AE210">
        <v>78.580945249465898</v>
      </c>
      <c r="AF210">
        <v>92.573456627447797</v>
      </c>
      <c r="AG210">
        <f t="shared" si="10"/>
        <v>210.45791885358898</v>
      </c>
      <c r="AH210">
        <f t="shared" si="11"/>
        <v>164.26099757161109</v>
      </c>
      <c r="AI210">
        <v>166.739157123718</v>
      </c>
    </row>
    <row r="211" spans="1:35" x14ac:dyDescent="0.35">
      <c r="A211">
        <v>216</v>
      </c>
      <c r="B211" s="1">
        <v>42754</v>
      </c>
      <c r="C211" t="s">
        <v>216</v>
      </c>
      <c r="W211">
        <v>216.12153819044599</v>
      </c>
      <c r="X211">
        <v>175.42575027771699</v>
      </c>
      <c r="Y211">
        <v>137.561863988966</v>
      </c>
      <c r="AA211">
        <v>134.99430162637799</v>
      </c>
      <c r="AB211">
        <v>140.261066781089</v>
      </c>
      <c r="AC211">
        <v>119.031942732603</v>
      </c>
      <c r="AD211">
        <v>99.729694393231497</v>
      </c>
      <c r="AE211">
        <v>100.064465129672</v>
      </c>
      <c r="AF211">
        <v>116.824896347863</v>
      </c>
      <c r="AG211">
        <f t="shared" si="10"/>
        <v>137.77950216310725</v>
      </c>
      <c r="AH211">
        <f t="shared" si="11"/>
        <v>91.58258088112936</v>
      </c>
      <c r="AI211">
        <v>166.316083282259</v>
      </c>
    </row>
    <row r="212" spans="1:35" x14ac:dyDescent="0.35">
      <c r="A212">
        <v>217</v>
      </c>
      <c r="B212" s="1">
        <v>42770</v>
      </c>
      <c r="C212" t="s">
        <v>134</v>
      </c>
      <c r="D212">
        <v>231.10231742107399</v>
      </c>
      <c r="E212">
        <v>248.42276831091201</v>
      </c>
      <c r="F212">
        <v>251.51003496714199</v>
      </c>
      <c r="G212">
        <v>253.00551378672299</v>
      </c>
      <c r="H212">
        <v>301.80345572428899</v>
      </c>
      <c r="I212">
        <v>339.389043026531</v>
      </c>
      <c r="J212">
        <v>346.493635378205</v>
      </c>
      <c r="K212">
        <v>324.92049784872898</v>
      </c>
      <c r="L212">
        <v>322.06423259449502</v>
      </c>
      <c r="M212">
        <v>305.25688912291298</v>
      </c>
      <c r="N212">
        <v>329.943098521651</v>
      </c>
      <c r="O212">
        <v>282.04686921548603</v>
      </c>
      <c r="P212">
        <v>278.64933148121202</v>
      </c>
      <c r="Q212">
        <v>226.36440993610199</v>
      </c>
      <c r="R212">
        <v>216.21031175550601</v>
      </c>
      <c r="S212">
        <v>211.50879168186901</v>
      </c>
      <c r="T212">
        <v>189.884548803012</v>
      </c>
      <c r="U212">
        <v>214.35026805254299</v>
      </c>
      <c r="V212">
        <v>238.347275255364</v>
      </c>
      <c r="W212">
        <v>227.52138113019799</v>
      </c>
      <c r="X212">
        <v>175.50083908110801</v>
      </c>
      <c r="Y212">
        <v>140.97704488731901</v>
      </c>
      <c r="Z212">
        <v>156.327804534406</v>
      </c>
      <c r="AA212">
        <v>130.493047460463</v>
      </c>
      <c r="AB212">
        <v>129.352487649403</v>
      </c>
      <c r="AC212">
        <v>114.727753035446</v>
      </c>
      <c r="AD212">
        <v>91.546791878283102</v>
      </c>
      <c r="AE212">
        <v>81.907540705099905</v>
      </c>
      <c r="AF212">
        <v>105.462579403359</v>
      </c>
      <c r="AG212">
        <f t="shared" si="10"/>
        <v>222.93415733271868</v>
      </c>
      <c r="AH212">
        <f t="shared" si="11"/>
        <v>176.73723605074079</v>
      </c>
      <c r="AI212">
        <v>166.13636359870301</v>
      </c>
    </row>
    <row r="213" spans="1:35" x14ac:dyDescent="0.35">
      <c r="A213">
        <v>218</v>
      </c>
      <c r="B213" s="1">
        <v>42770</v>
      </c>
      <c r="C213" t="s">
        <v>185</v>
      </c>
      <c r="D213">
        <v>247.88325140530799</v>
      </c>
      <c r="E213">
        <v>261.23900484918602</v>
      </c>
      <c r="F213">
        <v>263.02151895541903</v>
      </c>
      <c r="G213">
        <v>267.20223766601998</v>
      </c>
      <c r="H213">
        <v>306.829579362137</v>
      </c>
      <c r="I213">
        <v>353.43115411590998</v>
      </c>
      <c r="J213">
        <v>362.57495437500302</v>
      </c>
      <c r="K213">
        <v>347.78774242479898</v>
      </c>
      <c r="L213">
        <v>342.09752350499502</v>
      </c>
      <c r="M213">
        <v>316.55970404336102</v>
      </c>
      <c r="N213">
        <v>343.29359803720001</v>
      </c>
      <c r="O213">
        <v>295.05714771402501</v>
      </c>
      <c r="P213">
        <v>296.75505590952503</v>
      </c>
      <c r="Q213">
        <v>241.539081195591</v>
      </c>
      <c r="R213">
        <v>231.90238702253899</v>
      </c>
      <c r="S213">
        <v>224.432400622605</v>
      </c>
      <c r="T213">
        <v>203.36203696618199</v>
      </c>
      <c r="U213">
        <v>228.10396549826999</v>
      </c>
      <c r="V213">
        <v>251.44080890333501</v>
      </c>
      <c r="W213">
        <v>240.828895662707</v>
      </c>
      <c r="X213">
        <v>189.12255843909799</v>
      </c>
      <c r="Y213">
        <v>155.083121107522</v>
      </c>
      <c r="Z213">
        <v>165.358462986793</v>
      </c>
      <c r="AA213">
        <v>139.066549587118</v>
      </c>
      <c r="AB213">
        <v>140.044895984558</v>
      </c>
      <c r="AC213">
        <v>119.085242586994</v>
      </c>
      <c r="AD213">
        <v>98.516229986820093</v>
      </c>
      <c r="AE213">
        <v>88.623950776313194</v>
      </c>
      <c r="AF213">
        <v>105.26191526180099</v>
      </c>
      <c r="AG213">
        <f t="shared" si="10"/>
        <v>235.36224051555632</v>
      </c>
      <c r="AH213">
        <f t="shared" si="11"/>
        <v>189.16531923357843</v>
      </c>
      <c r="AI213">
        <v>167.707595462641</v>
      </c>
    </row>
    <row r="214" spans="1:35" x14ac:dyDescent="0.35">
      <c r="A214">
        <v>219</v>
      </c>
      <c r="B214" s="1">
        <v>42779</v>
      </c>
      <c r="C214" t="s">
        <v>217</v>
      </c>
      <c r="E214">
        <v>242.963593314121</v>
      </c>
      <c r="F214">
        <v>252.58038264869799</v>
      </c>
      <c r="G214">
        <v>257.84084147317901</v>
      </c>
      <c r="H214">
        <v>289.94268240084102</v>
      </c>
      <c r="I214">
        <v>333.77634709064199</v>
      </c>
      <c r="L214">
        <v>311.59187527200902</v>
      </c>
      <c r="M214">
        <v>304.01492143393199</v>
      </c>
      <c r="N214">
        <v>330.38482882293403</v>
      </c>
      <c r="O214">
        <v>278.56474368493599</v>
      </c>
      <c r="P214">
        <v>274.08703124357299</v>
      </c>
      <c r="Q214">
        <v>225.84667319270599</v>
      </c>
      <c r="R214">
        <v>221.602592152668</v>
      </c>
      <c r="S214">
        <v>209.61848051559599</v>
      </c>
      <c r="T214">
        <v>185.10469575549101</v>
      </c>
      <c r="U214">
        <v>205.77145484700901</v>
      </c>
      <c r="V214">
        <v>224.84399808698799</v>
      </c>
      <c r="W214">
        <v>213.83173084501999</v>
      </c>
      <c r="X214">
        <v>165.73728092271199</v>
      </c>
      <c r="Y214">
        <v>130.79370253939999</v>
      </c>
      <c r="Z214">
        <v>133.38261783169901</v>
      </c>
      <c r="AA214">
        <v>122.33363596277</v>
      </c>
      <c r="AB214">
        <v>121.497762152791</v>
      </c>
      <c r="AC214">
        <v>108.286041970046</v>
      </c>
      <c r="AD214">
        <v>91.265754821293896</v>
      </c>
      <c r="AE214">
        <v>88.473226616884901</v>
      </c>
      <c r="AF214">
        <v>104.898376835299</v>
      </c>
      <c r="AG214">
        <f t="shared" si="10"/>
        <v>208.80904893973999</v>
      </c>
      <c r="AH214">
        <f t="shared" si="11"/>
        <v>162.6121276577621</v>
      </c>
      <c r="AI214">
        <v>166.12018361402099</v>
      </c>
    </row>
    <row r="215" spans="1:35" x14ac:dyDescent="0.35">
      <c r="A215">
        <v>220</v>
      </c>
      <c r="B215" s="1">
        <v>42786</v>
      </c>
      <c r="C215" t="s">
        <v>90</v>
      </c>
      <c r="D215">
        <v>231.59222444621801</v>
      </c>
      <c r="E215">
        <v>254.558228446979</v>
      </c>
      <c r="F215">
        <v>274.48141773037702</v>
      </c>
      <c r="G215">
        <v>283.01786768191698</v>
      </c>
      <c r="H215">
        <v>307.829046825859</v>
      </c>
      <c r="I215">
        <v>347.12721339297599</v>
      </c>
      <c r="J215">
        <v>346.93856699166599</v>
      </c>
      <c r="K215">
        <v>328.57591289660701</v>
      </c>
      <c r="L215">
        <v>316.785050416822</v>
      </c>
      <c r="M215">
        <v>307.42977589830701</v>
      </c>
      <c r="N215">
        <v>346.03572386617998</v>
      </c>
      <c r="O215">
        <v>291.40335341173198</v>
      </c>
      <c r="P215">
        <v>296.59328826684202</v>
      </c>
      <c r="Q215">
        <v>241.23949000054199</v>
      </c>
      <c r="R215">
        <v>231.043890007242</v>
      </c>
      <c r="S215">
        <v>207.45847081602099</v>
      </c>
      <c r="T215">
        <v>219.901058192687</v>
      </c>
      <c r="U215">
        <v>230.33341157358399</v>
      </c>
      <c r="V215">
        <v>247.84909070471801</v>
      </c>
      <c r="W215">
        <v>238.81812278440401</v>
      </c>
      <c r="X215">
        <v>188.06329814235301</v>
      </c>
      <c r="Y215">
        <v>163.285295734003</v>
      </c>
      <c r="Z215">
        <v>167.19723976732499</v>
      </c>
      <c r="AA215">
        <v>145.146085436319</v>
      </c>
      <c r="AB215">
        <v>148.45675511799101</v>
      </c>
      <c r="AC215">
        <v>128.47673208062599</v>
      </c>
      <c r="AD215">
        <v>110.431025497257</v>
      </c>
      <c r="AE215">
        <v>108.41657713828199</v>
      </c>
      <c r="AF215">
        <v>113.929639549711</v>
      </c>
      <c r="AG215">
        <f t="shared" si="10"/>
        <v>235.25565009708788</v>
      </c>
      <c r="AH215">
        <f t="shared" si="11"/>
        <v>189.05872881510999</v>
      </c>
      <c r="AI215">
        <v>164.69678647243501</v>
      </c>
    </row>
    <row r="216" spans="1:35" x14ac:dyDescent="0.35">
      <c r="A216">
        <v>221</v>
      </c>
      <c r="B216" s="1">
        <v>42791</v>
      </c>
      <c r="C216" t="s">
        <v>218</v>
      </c>
      <c r="D216">
        <v>221.653884331233</v>
      </c>
      <c r="E216">
        <v>232.13235115150999</v>
      </c>
      <c r="F216">
        <v>256.63085141382498</v>
      </c>
      <c r="G216">
        <v>264.70313485988299</v>
      </c>
      <c r="H216">
        <v>297.68314518463302</v>
      </c>
      <c r="I216">
        <v>335.082580163724</v>
      </c>
      <c r="J216">
        <v>346.92884589273302</v>
      </c>
      <c r="K216">
        <v>333.22174897319502</v>
      </c>
      <c r="L216">
        <v>320.67779909453702</v>
      </c>
      <c r="M216">
        <v>301.73932751641502</v>
      </c>
      <c r="N216">
        <v>330.42234517898299</v>
      </c>
      <c r="O216">
        <v>281.849935424298</v>
      </c>
      <c r="P216">
        <v>282.46944165203598</v>
      </c>
      <c r="Q216">
        <v>236.007072904436</v>
      </c>
      <c r="R216">
        <v>220.853238978055</v>
      </c>
      <c r="S216">
        <v>209.59964528628399</v>
      </c>
      <c r="T216">
        <v>201.53518200474599</v>
      </c>
      <c r="U216">
        <v>209.59037018923701</v>
      </c>
      <c r="V216">
        <v>229.84624057254999</v>
      </c>
      <c r="W216">
        <v>225.92223118733401</v>
      </c>
      <c r="X216">
        <v>166.59966236058699</v>
      </c>
      <c r="Y216">
        <v>149.199933721458</v>
      </c>
      <c r="Z216">
        <v>147.08825148492701</v>
      </c>
      <c r="AA216">
        <v>127.63147612633399</v>
      </c>
      <c r="AB216">
        <v>144.17968272665601</v>
      </c>
      <c r="AC216">
        <v>118.061773391112</v>
      </c>
      <c r="AD216">
        <v>92.787574036046706</v>
      </c>
      <c r="AE216">
        <v>93.025588124618807</v>
      </c>
      <c r="AF216">
        <v>114.728936767476</v>
      </c>
      <c r="AG216">
        <f t="shared" si="10"/>
        <v>223.85697416202976</v>
      </c>
      <c r="AH216">
        <f t="shared" si="11"/>
        <v>177.66005288005186</v>
      </c>
      <c r="AI216">
        <v>166.03891102928401</v>
      </c>
    </row>
    <row r="217" spans="1:35" x14ac:dyDescent="0.35">
      <c r="A217">
        <v>222</v>
      </c>
      <c r="B217" s="1">
        <v>42794</v>
      </c>
      <c r="C217" t="s">
        <v>219</v>
      </c>
      <c r="D217">
        <v>207.08367835721199</v>
      </c>
      <c r="E217">
        <v>230.550757193941</v>
      </c>
      <c r="L217">
        <v>308.17514800986299</v>
      </c>
      <c r="M217">
        <v>287.984411513498</v>
      </c>
      <c r="N217">
        <v>316.29625478310902</v>
      </c>
      <c r="P217">
        <v>255.312988039104</v>
      </c>
      <c r="Q217">
        <v>213.113623537851</v>
      </c>
      <c r="T217">
        <v>176.97219395032701</v>
      </c>
      <c r="U217">
        <v>191.89648583758401</v>
      </c>
      <c r="V217">
        <v>218.18878406629</v>
      </c>
      <c r="Y217">
        <v>113.058638450922</v>
      </c>
      <c r="Z217">
        <v>135.81963765928501</v>
      </c>
      <c r="AA217">
        <v>125.647531433891</v>
      </c>
      <c r="AC217">
        <v>99.809637230848196</v>
      </c>
      <c r="AD217">
        <v>83.380040773703598</v>
      </c>
      <c r="AG217">
        <f t="shared" si="10"/>
        <v>197.55265405582855</v>
      </c>
      <c r="AH217">
        <f t="shared" si="11"/>
        <v>151.35573277385066</v>
      </c>
      <c r="AI217">
        <v>166.44241159287901</v>
      </c>
    </row>
    <row r="218" spans="1:35" x14ac:dyDescent="0.35">
      <c r="A218">
        <v>223</v>
      </c>
      <c r="B218" s="1">
        <v>42803</v>
      </c>
      <c r="C218" t="s">
        <v>165</v>
      </c>
      <c r="J218">
        <v>367.81051044299301</v>
      </c>
      <c r="K218">
        <v>325.70679022471398</v>
      </c>
      <c r="P218">
        <v>292.070560830028</v>
      </c>
      <c r="AG218">
        <f t="shared" si="10"/>
        <v>328.52928716591168</v>
      </c>
      <c r="AH218">
        <f t="shared" si="11"/>
        <v>282.33236588393379</v>
      </c>
      <c r="AI218">
        <v>167.80516592410299</v>
      </c>
    </row>
    <row r="219" spans="1:35" x14ac:dyDescent="0.35">
      <c r="A219">
        <v>224</v>
      </c>
      <c r="B219" s="1">
        <v>42811</v>
      </c>
      <c r="C219" t="s">
        <v>92</v>
      </c>
      <c r="D219">
        <v>222.12458910511299</v>
      </c>
      <c r="E219">
        <v>240.47834447162299</v>
      </c>
      <c r="F219">
        <v>259.21404783892598</v>
      </c>
      <c r="G219">
        <v>263.38999589473099</v>
      </c>
      <c r="H219">
        <v>296.99551921457601</v>
      </c>
      <c r="I219">
        <v>326.72130302585998</v>
      </c>
      <c r="J219">
        <v>352.72703646986099</v>
      </c>
      <c r="K219">
        <v>321.46618538241501</v>
      </c>
      <c r="L219">
        <v>326.28404162732801</v>
      </c>
      <c r="M219">
        <v>306.06422546685297</v>
      </c>
      <c r="N219">
        <v>329.90626270076598</v>
      </c>
      <c r="O219">
        <v>277.226358590269</v>
      </c>
      <c r="P219">
        <v>278.20873887331402</v>
      </c>
      <c r="Q219">
        <v>221.062325453998</v>
      </c>
      <c r="R219">
        <v>206.148542515721</v>
      </c>
      <c r="S219">
        <v>196.96304401652199</v>
      </c>
      <c r="T219">
        <v>191.80319965503199</v>
      </c>
      <c r="U219">
        <v>212.923362050017</v>
      </c>
      <c r="V219">
        <v>231.26633168532399</v>
      </c>
      <c r="W219">
        <v>227.62479607408801</v>
      </c>
      <c r="X219">
        <v>172.608930231035</v>
      </c>
      <c r="Y219">
        <v>142.54699816400699</v>
      </c>
      <c r="Z219">
        <v>148.82334912229101</v>
      </c>
      <c r="AA219">
        <v>128.62441202369399</v>
      </c>
      <c r="AB219">
        <v>125.668275971296</v>
      </c>
      <c r="AC219">
        <v>112.51124431829101</v>
      </c>
      <c r="AD219">
        <v>94.120952141027203</v>
      </c>
      <c r="AE219">
        <v>101.169004386964</v>
      </c>
      <c r="AF219">
        <v>106.733111202619</v>
      </c>
      <c r="AG219">
        <f t="shared" si="10"/>
        <v>221.42774233357105</v>
      </c>
      <c r="AH219">
        <f t="shared" si="11"/>
        <v>175.23082105159315</v>
      </c>
      <c r="AI219">
        <v>167.82662810312399</v>
      </c>
    </row>
    <row r="220" spans="1:35" x14ac:dyDescent="0.35">
      <c r="A220">
        <v>225</v>
      </c>
      <c r="B220" s="1">
        <v>42811</v>
      </c>
      <c r="C220" t="s">
        <v>220</v>
      </c>
      <c r="D220">
        <v>230.03525801902401</v>
      </c>
      <c r="E220">
        <v>240.478320016135</v>
      </c>
      <c r="F220">
        <v>259.72997044195199</v>
      </c>
      <c r="G220">
        <v>276.80121099104002</v>
      </c>
      <c r="H220">
        <v>306.16460809579502</v>
      </c>
      <c r="I220">
        <v>333.49933491969398</v>
      </c>
      <c r="J220">
        <v>360.34120133882101</v>
      </c>
      <c r="K220">
        <v>333.82189432822599</v>
      </c>
      <c r="L220">
        <v>339.95151457585303</v>
      </c>
      <c r="M220">
        <v>320.65253919260402</v>
      </c>
      <c r="N220">
        <v>341.05011670451802</v>
      </c>
      <c r="O220">
        <v>290.82427088713399</v>
      </c>
      <c r="P220">
        <v>293.61410506633803</v>
      </c>
      <c r="Q220">
        <v>237.95111405532199</v>
      </c>
      <c r="R220">
        <v>229.99263579152199</v>
      </c>
      <c r="S220">
        <v>217.01693165912499</v>
      </c>
      <c r="T220">
        <v>206.98375658082401</v>
      </c>
      <c r="U220">
        <v>226.60276061862001</v>
      </c>
      <c r="V220">
        <v>244.354217024213</v>
      </c>
      <c r="W220">
        <v>243.66740612879201</v>
      </c>
      <c r="X220">
        <v>192.19375448921301</v>
      </c>
      <c r="Y220">
        <v>160.97162881815501</v>
      </c>
      <c r="Z220">
        <v>169.94893967989901</v>
      </c>
      <c r="AA220">
        <v>154.40499435491901</v>
      </c>
      <c r="AB220">
        <v>149.77033601027199</v>
      </c>
      <c r="AC220">
        <v>131.86926391776001</v>
      </c>
      <c r="AD220">
        <v>115.499935677786</v>
      </c>
      <c r="AE220">
        <v>124.718703572449</v>
      </c>
      <c r="AF220">
        <v>128.761222215305</v>
      </c>
      <c r="AG220">
        <f t="shared" si="10"/>
        <v>236.60937741970034</v>
      </c>
      <c r="AH220">
        <f t="shared" si="11"/>
        <v>190.41245613772244</v>
      </c>
      <c r="AI220">
        <v>166.221601471198</v>
      </c>
    </row>
    <row r="221" spans="1:35" x14ac:dyDescent="0.35">
      <c r="A221">
        <v>226</v>
      </c>
      <c r="B221" s="1">
        <v>42827</v>
      </c>
      <c r="C221" t="s">
        <v>221</v>
      </c>
      <c r="E221">
        <v>217.59247806101101</v>
      </c>
      <c r="F221">
        <v>226.72949729044399</v>
      </c>
      <c r="S221">
        <v>170.82994322579299</v>
      </c>
      <c r="T221">
        <v>167.19691323521599</v>
      </c>
      <c r="U221">
        <v>174.30392934622</v>
      </c>
      <c r="W221">
        <v>184.000449882288</v>
      </c>
      <c r="X221">
        <v>136.68866109566801</v>
      </c>
      <c r="Y221">
        <v>104.32969670976399</v>
      </c>
      <c r="Z221">
        <v>102.050786105233</v>
      </c>
      <c r="AA221">
        <v>91.495296913623804</v>
      </c>
      <c r="AB221">
        <v>92.332814068236502</v>
      </c>
      <c r="AC221">
        <v>83.206233203312905</v>
      </c>
      <c r="AD221">
        <v>65.915189502908106</v>
      </c>
      <c r="AE221">
        <v>70.776827059444699</v>
      </c>
      <c r="AF221">
        <v>87.140623769830697</v>
      </c>
      <c r="AG221">
        <f t="shared" si="10"/>
        <v>131.63928929793292</v>
      </c>
      <c r="AH221">
        <f t="shared" si="11"/>
        <v>85.442368015955026</v>
      </c>
      <c r="AI221">
        <v>166.828890774537</v>
      </c>
    </row>
    <row r="222" spans="1:35" x14ac:dyDescent="0.35">
      <c r="A222">
        <v>227</v>
      </c>
      <c r="B222" s="1">
        <v>42841</v>
      </c>
      <c r="C222" t="s">
        <v>222</v>
      </c>
      <c r="D222">
        <v>209.08500689642099</v>
      </c>
      <c r="E222">
        <v>227.67185913561599</v>
      </c>
      <c r="F222">
        <v>251.483718983617</v>
      </c>
      <c r="G222">
        <v>263.04070330407097</v>
      </c>
      <c r="H222">
        <v>291.17028622127998</v>
      </c>
      <c r="I222">
        <v>310.72479444862898</v>
      </c>
      <c r="J222">
        <v>343.65093987162402</v>
      </c>
      <c r="K222">
        <v>316.49663047611898</v>
      </c>
      <c r="L222">
        <v>310.55226377313301</v>
      </c>
      <c r="M222">
        <v>294.47353995405803</v>
      </c>
      <c r="N222">
        <v>322.20051824214602</v>
      </c>
      <c r="O222">
        <v>276.46895964882299</v>
      </c>
      <c r="P222">
        <v>268.46558785475099</v>
      </c>
      <c r="Q222">
        <v>225.76383162763599</v>
      </c>
      <c r="R222">
        <v>213.647191342665</v>
      </c>
      <c r="S222">
        <v>209.50195129438001</v>
      </c>
      <c r="T222">
        <v>194.91139850928801</v>
      </c>
      <c r="U222">
        <v>202.75106463601199</v>
      </c>
      <c r="V222">
        <v>236.68587486862299</v>
      </c>
      <c r="W222">
        <v>225.402290158585</v>
      </c>
      <c r="X222">
        <v>167.18640791813701</v>
      </c>
      <c r="Y222">
        <v>153.87455594051801</v>
      </c>
      <c r="Z222">
        <v>129.82315145360701</v>
      </c>
      <c r="AA222">
        <v>136.96032129090099</v>
      </c>
      <c r="AB222">
        <v>136.17927726040901</v>
      </c>
      <c r="AC222">
        <v>105.456823986033</v>
      </c>
      <c r="AD222">
        <v>92.192298833926102</v>
      </c>
      <c r="AE222">
        <v>102.111154681716</v>
      </c>
      <c r="AF222">
        <v>108.30760418692699</v>
      </c>
      <c r="AG222">
        <f t="shared" si="10"/>
        <v>218.14620713102249</v>
      </c>
      <c r="AH222">
        <f t="shared" si="11"/>
        <v>171.9492858490446</v>
      </c>
      <c r="AI222">
        <v>167.132638882392</v>
      </c>
    </row>
    <row r="223" spans="1:35" x14ac:dyDescent="0.35">
      <c r="A223">
        <v>228</v>
      </c>
      <c r="B223" s="1">
        <v>42843</v>
      </c>
      <c r="C223" t="s">
        <v>223</v>
      </c>
      <c r="Q223">
        <v>216.459706659152</v>
      </c>
      <c r="T223">
        <v>190.76503291499901</v>
      </c>
      <c r="U223">
        <v>197.39583562967201</v>
      </c>
      <c r="V223">
        <v>223.56828154889999</v>
      </c>
      <c r="X223">
        <v>162.57296434838099</v>
      </c>
      <c r="Z223">
        <v>127.031556618488</v>
      </c>
      <c r="AB223">
        <v>118.300364305698</v>
      </c>
      <c r="AC223">
        <v>95.390866280499594</v>
      </c>
      <c r="AD223">
        <v>86.002441945161706</v>
      </c>
      <c r="AE223">
        <v>100.072492293403</v>
      </c>
      <c r="AF223">
        <v>94.229225472820701</v>
      </c>
      <c r="AG223">
        <f t="shared" si="10"/>
        <v>146.52625163792499</v>
      </c>
      <c r="AH223">
        <f t="shared" si="11"/>
        <v>100.32933035594709</v>
      </c>
      <c r="AI223">
        <v>166.15203238631901</v>
      </c>
    </row>
    <row r="224" spans="1:35" x14ac:dyDescent="0.35">
      <c r="A224">
        <v>229</v>
      </c>
      <c r="B224" s="1">
        <v>42858</v>
      </c>
      <c r="C224" t="s">
        <v>224</v>
      </c>
      <c r="F224">
        <v>236.48409013554101</v>
      </c>
      <c r="Q224">
        <v>199.38674577745701</v>
      </c>
      <c r="W224">
        <v>200.37820105309001</v>
      </c>
      <c r="Z224">
        <v>92.839694532303795</v>
      </c>
      <c r="AA224">
        <v>99.972474104068993</v>
      </c>
      <c r="AC224">
        <v>65.985278616721004</v>
      </c>
      <c r="AD224">
        <v>58.726435246432601</v>
      </c>
      <c r="AE224">
        <v>68.289379607923493</v>
      </c>
      <c r="AG224">
        <f t="shared" si="10"/>
        <v>127.75778738419224</v>
      </c>
      <c r="AH224">
        <f t="shared" si="11"/>
        <v>81.560866102214348</v>
      </c>
      <c r="AI224">
        <v>165.60855760169699</v>
      </c>
    </row>
    <row r="225" spans="1:35" x14ac:dyDescent="0.35">
      <c r="A225">
        <v>230</v>
      </c>
      <c r="B225" s="1">
        <v>42858</v>
      </c>
      <c r="C225" t="s">
        <v>225</v>
      </c>
      <c r="D225">
        <v>220.73482010933</v>
      </c>
      <c r="E225">
        <v>240.22341924072501</v>
      </c>
      <c r="F225">
        <v>253.80638630646899</v>
      </c>
      <c r="G225">
        <v>264.491036532691</v>
      </c>
      <c r="H225">
        <v>296.85482262684599</v>
      </c>
      <c r="I225">
        <v>321.57032167152101</v>
      </c>
      <c r="J225">
        <v>353.213677806166</v>
      </c>
      <c r="K225">
        <v>317.70020736864097</v>
      </c>
      <c r="L225">
        <v>321.77505839803598</v>
      </c>
      <c r="M225">
        <v>289.77875583178701</v>
      </c>
      <c r="N225">
        <v>327.14603840433398</v>
      </c>
      <c r="O225">
        <v>273.575399780959</v>
      </c>
      <c r="P225">
        <v>275.40847473644698</v>
      </c>
      <c r="Q225">
        <v>236.22385134325901</v>
      </c>
      <c r="R225">
        <v>234.448175627111</v>
      </c>
      <c r="S225">
        <v>222.903604447459</v>
      </c>
      <c r="T225">
        <v>200.007860645524</v>
      </c>
      <c r="U225">
        <v>206.45023079876199</v>
      </c>
      <c r="V225">
        <v>242.615086216024</v>
      </c>
      <c r="W225">
        <v>233.09081299814099</v>
      </c>
      <c r="X225">
        <v>168.33512616625899</v>
      </c>
      <c r="Y225">
        <v>157.346203559554</v>
      </c>
      <c r="Z225">
        <v>144.03682766957101</v>
      </c>
      <c r="AA225">
        <v>135.78161949336399</v>
      </c>
      <c r="AB225">
        <v>137.436868150751</v>
      </c>
      <c r="AC225">
        <v>115.855658793339</v>
      </c>
      <c r="AD225">
        <v>103.040645261131</v>
      </c>
      <c r="AE225">
        <v>111.805382062966</v>
      </c>
      <c r="AF225">
        <v>116.464873525556</v>
      </c>
      <c r="AG225">
        <f t="shared" si="10"/>
        <v>224.90073260595594</v>
      </c>
      <c r="AH225">
        <f t="shared" si="11"/>
        <v>178.70381132397804</v>
      </c>
      <c r="AI225">
        <v>165.25402769005899</v>
      </c>
    </row>
    <row r="226" spans="1:35" x14ac:dyDescent="0.35">
      <c r="A226">
        <v>231</v>
      </c>
      <c r="B226" s="1">
        <v>42859</v>
      </c>
      <c r="C226" t="s">
        <v>226</v>
      </c>
      <c r="D226">
        <v>213.80495621973</v>
      </c>
      <c r="E226">
        <v>235.925639886564</v>
      </c>
      <c r="F226">
        <v>249.36335166585201</v>
      </c>
      <c r="G226">
        <v>281.70379709753001</v>
      </c>
      <c r="H226">
        <v>294.92201905997501</v>
      </c>
      <c r="I226">
        <v>338.91030161807402</v>
      </c>
      <c r="J226">
        <v>346.13764028056301</v>
      </c>
      <c r="K226">
        <v>314.57791441760099</v>
      </c>
      <c r="L226">
        <v>312.42603705492598</v>
      </c>
      <c r="M226">
        <v>282.80563975662699</v>
      </c>
      <c r="N226">
        <v>320.81945393583698</v>
      </c>
      <c r="O226">
        <v>275.593364603748</v>
      </c>
      <c r="P226">
        <v>279.54975792398699</v>
      </c>
      <c r="Q226">
        <v>233.333456539449</v>
      </c>
      <c r="R226">
        <v>224.960772178729</v>
      </c>
      <c r="S226">
        <v>217.49898633958699</v>
      </c>
      <c r="T226">
        <v>191.671477733426</v>
      </c>
      <c r="U226">
        <v>202.49415369439299</v>
      </c>
      <c r="V226">
        <v>228.99526434087699</v>
      </c>
      <c r="W226">
        <v>222.28786302481399</v>
      </c>
      <c r="X226">
        <v>171.850258259589</v>
      </c>
      <c r="Y226">
        <v>153.11844338699001</v>
      </c>
      <c r="Z226">
        <v>139.65984119394901</v>
      </c>
      <c r="AA226">
        <v>127.273774266448</v>
      </c>
      <c r="AB226">
        <v>129.02196614960101</v>
      </c>
      <c r="AC226">
        <v>99.764901092299297</v>
      </c>
      <c r="AD226">
        <v>84.355261171723498</v>
      </c>
      <c r="AE226">
        <v>108.55734602823701</v>
      </c>
      <c r="AF226">
        <v>101.280913241731</v>
      </c>
      <c r="AG226">
        <f t="shared" si="10"/>
        <v>220.09188110906405</v>
      </c>
      <c r="AH226">
        <f t="shared" si="11"/>
        <v>173.89495982708615</v>
      </c>
      <c r="AI226">
        <v>165.78137030598199</v>
      </c>
    </row>
    <row r="227" spans="1:35" x14ac:dyDescent="0.35">
      <c r="A227">
        <v>232</v>
      </c>
      <c r="B227" s="1">
        <v>42861</v>
      </c>
      <c r="C227" t="s">
        <v>191</v>
      </c>
      <c r="D227">
        <v>215.94402177528301</v>
      </c>
      <c r="E227">
        <v>231.714745892709</v>
      </c>
      <c r="F227">
        <v>242.55141035649899</v>
      </c>
      <c r="G227">
        <v>268.58549119759999</v>
      </c>
      <c r="H227">
        <v>290.87300200747001</v>
      </c>
      <c r="I227">
        <v>316.93688362506299</v>
      </c>
      <c r="J227">
        <v>344.07246181147599</v>
      </c>
      <c r="K227">
        <v>310.88553966809798</v>
      </c>
      <c r="L227">
        <v>315.34913192955401</v>
      </c>
      <c r="M227">
        <v>282.13786380046599</v>
      </c>
      <c r="N227">
        <v>318.83380326565702</v>
      </c>
      <c r="O227">
        <v>266.98859034699399</v>
      </c>
      <c r="P227">
        <v>273.86382340042297</v>
      </c>
      <c r="Q227">
        <v>231.806367337132</v>
      </c>
      <c r="R227">
        <v>219.61392408847601</v>
      </c>
      <c r="S227">
        <v>212.88449166133799</v>
      </c>
      <c r="T227">
        <v>194.61042528682901</v>
      </c>
      <c r="U227">
        <v>201.77693259104399</v>
      </c>
      <c r="V227">
        <v>245.146487635699</v>
      </c>
      <c r="W227">
        <v>234.276027462402</v>
      </c>
      <c r="X227">
        <v>160.52091366019599</v>
      </c>
      <c r="Y227">
        <v>146.703264763932</v>
      </c>
      <c r="Z227">
        <v>141.760788239249</v>
      </c>
      <c r="AA227">
        <v>132.435909368019</v>
      </c>
      <c r="AB227">
        <v>130.58266222015399</v>
      </c>
      <c r="AC227">
        <v>110.791160321907</v>
      </c>
      <c r="AD227">
        <v>94.872114476249493</v>
      </c>
      <c r="AE227">
        <v>108.582468543084</v>
      </c>
      <c r="AF227">
        <v>116.472753714818</v>
      </c>
      <c r="AG227">
        <f t="shared" si="10"/>
        <v>219.36460208440761</v>
      </c>
      <c r="AH227">
        <f t="shared" si="11"/>
        <v>173.16768080242971</v>
      </c>
      <c r="AI227">
        <v>167.14698239774799</v>
      </c>
    </row>
    <row r="228" spans="1:35" x14ac:dyDescent="0.35">
      <c r="A228">
        <v>233</v>
      </c>
      <c r="B228" s="1">
        <v>42871</v>
      </c>
      <c r="C228" t="s">
        <v>227</v>
      </c>
      <c r="D228">
        <v>202.93609736664899</v>
      </c>
      <c r="E228">
        <v>220.96651342364299</v>
      </c>
      <c r="F228">
        <v>240.62903049037101</v>
      </c>
      <c r="G228">
        <v>252.770348774882</v>
      </c>
      <c r="H228">
        <v>284.26648231735999</v>
      </c>
      <c r="I228">
        <v>314.23416799825497</v>
      </c>
      <c r="J228">
        <v>341.514520639963</v>
      </c>
      <c r="K228">
        <v>301.73318514816998</v>
      </c>
      <c r="L228">
        <v>308.59134135615199</v>
      </c>
      <c r="M228">
        <v>287.65331132219501</v>
      </c>
      <c r="N228">
        <v>309.09617043775398</v>
      </c>
      <c r="O228">
        <v>266.585169142361</v>
      </c>
      <c r="P228">
        <v>265.80951583647902</v>
      </c>
      <c r="Q228">
        <v>219.31706179735599</v>
      </c>
      <c r="R228">
        <v>211.978000809197</v>
      </c>
      <c r="S228">
        <v>206.159115149298</v>
      </c>
      <c r="T228">
        <v>217.08155788364101</v>
      </c>
      <c r="U228">
        <v>196.51673419637001</v>
      </c>
      <c r="V228">
        <v>239.46094972057</v>
      </c>
      <c r="W228">
        <v>225.52867856562801</v>
      </c>
      <c r="X228">
        <v>162.45962896849099</v>
      </c>
      <c r="Y228">
        <v>140.004465200494</v>
      </c>
      <c r="Z228">
        <v>137.52808765152801</v>
      </c>
      <c r="AA228">
        <v>131.09176286781201</v>
      </c>
      <c r="AB228">
        <v>115.30219341577001</v>
      </c>
      <c r="AC228">
        <v>100.145599280174</v>
      </c>
      <c r="AD228">
        <v>87.063406504633804</v>
      </c>
      <c r="AE228">
        <v>93.8991405165809</v>
      </c>
      <c r="AF228">
        <v>113.476558918404</v>
      </c>
      <c r="AG228">
        <f t="shared" si="10"/>
        <v>213.57926881724762</v>
      </c>
      <c r="AH228">
        <f t="shared" si="11"/>
        <v>167.38234753526973</v>
      </c>
      <c r="AI228">
        <v>166.80804931861601</v>
      </c>
    </row>
    <row r="229" spans="1:35" x14ac:dyDescent="0.35">
      <c r="A229">
        <v>234</v>
      </c>
      <c r="B229" s="1">
        <v>42898</v>
      </c>
      <c r="C229" t="s">
        <v>228</v>
      </c>
      <c r="Q229">
        <v>201.682426561178</v>
      </c>
      <c r="T229">
        <v>168.51513606826401</v>
      </c>
      <c r="AG229">
        <f t="shared" si="10"/>
        <v>185.09878131472101</v>
      </c>
      <c r="AH229">
        <f t="shared" si="11"/>
        <v>138.90186003274312</v>
      </c>
      <c r="AI229">
        <v>165.21178841023101</v>
      </c>
    </row>
    <row r="230" spans="1:35" x14ac:dyDescent="0.35">
      <c r="A230">
        <v>235</v>
      </c>
      <c r="B230" s="1">
        <v>42898</v>
      </c>
      <c r="C230" t="s">
        <v>114</v>
      </c>
      <c r="D230">
        <v>206.11688564297901</v>
      </c>
      <c r="E230">
        <v>227.23299986859399</v>
      </c>
      <c r="F230">
        <v>240.64231757808901</v>
      </c>
      <c r="G230">
        <v>263.50500115185298</v>
      </c>
      <c r="H230">
        <v>299.628524956771</v>
      </c>
      <c r="I230">
        <v>324.47701391748598</v>
      </c>
      <c r="J230">
        <v>341.775266915565</v>
      </c>
      <c r="K230">
        <v>298.22791577517501</v>
      </c>
      <c r="L230">
        <v>307.83755981193201</v>
      </c>
      <c r="P230">
        <v>267.381988533266</v>
      </c>
      <c r="Q230">
        <v>211.39118216130299</v>
      </c>
      <c r="R230">
        <v>201.88220491896101</v>
      </c>
      <c r="T230">
        <v>182.48898550306501</v>
      </c>
      <c r="V230">
        <v>222.57380131038201</v>
      </c>
      <c r="W230">
        <v>208.965883306141</v>
      </c>
      <c r="Y230">
        <v>131.119727322481</v>
      </c>
      <c r="Z230">
        <v>116.918797065666</v>
      </c>
      <c r="AA230">
        <v>111.1184598298</v>
      </c>
      <c r="AB230">
        <v>108.218619241843</v>
      </c>
      <c r="AC230">
        <v>87.464078968730803</v>
      </c>
      <c r="AD230">
        <v>75.396909201155196</v>
      </c>
      <c r="AE230">
        <v>78.535127685968604</v>
      </c>
      <c r="AG230">
        <f t="shared" si="10"/>
        <v>205.13178412123662</v>
      </c>
      <c r="AH230">
        <f t="shared" si="11"/>
        <v>158.93486283925873</v>
      </c>
      <c r="AI230">
        <v>164.187054434901</v>
      </c>
    </row>
    <row r="231" spans="1:35" x14ac:dyDescent="0.35">
      <c r="A231">
        <v>236</v>
      </c>
      <c r="B231" s="1">
        <v>42898</v>
      </c>
      <c r="C231" t="s">
        <v>229</v>
      </c>
      <c r="D231">
        <v>221.782310791393</v>
      </c>
      <c r="E231">
        <v>239.068811708749</v>
      </c>
      <c r="F231">
        <v>252.564238962584</v>
      </c>
      <c r="G231">
        <v>270.05911706583697</v>
      </c>
      <c r="H231">
        <v>302.19330780211902</v>
      </c>
      <c r="I231">
        <v>335.11492913134799</v>
      </c>
      <c r="J231">
        <v>350.32600448975398</v>
      </c>
      <c r="K231">
        <v>318.47352960372399</v>
      </c>
      <c r="L231">
        <v>326.02853667044099</v>
      </c>
      <c r="M231">
        <v>309.36211998937</v>
      </c>
      <c r="N231">
        <v>327.72557948227899</v>
      </c>
      <c r="O231">
        <v>279.88904413521402</v>
      </c>
      <c r="P231">
        <v>285.14338619326998</v>
      </c>
      <c r="Q231">
        <v>238.911839056503</v>
      </c>
      <c r="R231">
        <v>226.062430592786</v>
      </c>
      <c r="S231">
        <v>224.709568788327</v>
      </c>
      <c r="T231">
        <v>205.94885769177401</v>
      </c>
      <c r="U231">
        <v>211.253759037771</v>
      </c>
      <c r="V231">
        <v>255.37231177512399</v>
      </c>
      <c r="W231">
        <v>234.985415083595</v>
      </c>
      <c r="X231">
        <v>179.13841877088899</v>
      </c>
      <c r="Y231">
        <v>157.18655154226099</v>
      </c>
      <c r="Z231">
        <v>143.48238854205499</v>
      </c>
      <c r="AA231">
        <v>141.14827203056899</v>
      </c>
      <c r="AB231">
        <v>143.360768011375</v>
      </c>
      <c r="AC231">
        <v>120.924725964061</v>
      </c>
      <c r="AD231">
        <v>106.455093071565</v>
      </c>
      <c r="AE231">
        <v>123.915263276875</v>
      </c>
      <c r="AF231">
        <v>123.96268247331101</v>
      </c>
      <c r="AG231">
        <f t="shared" si="10"/>
        <v>229.46721592189385</v>
      </c>
      <c r="AH231">
        <f t="shared" si="11"/>
        <v>183.27029463991596</v>
      </c>
      <c r="AI231">
        <v>164.40989535729</v>
      </c>
    </row>
    <row r="232" spans="1:35" x14ac:dyDescent="0.35">
      <c r="A232">
        <v>237</v>
      </c>
      <c r="B232" s="1">
        <v>42899</v>
      </c>
      <c r="C232" t="s">
        <v>187</v>
      </c>
      <c r="D232">
        <v>188.778562400341</v>
      </c>
      <c r="E232">
        <v>209.46780553033801</v>
      </c>
      <c r="F232">
        <v>222.38973690585101</v>
      </c>
      <c r="G232">
        <v>236.09055038282699</v>
      </c>
      <c r="H232">
        <v>272.19866853962401</v>
      </c>
      <c r="I232">
        <v>301.15188458856397</v>
      </c>
      <c r="R232">
        <v>184.14169380380901</v>
      </c>
      <c r="AA232">
        <v>95.440183337674</v>
      </c>
      <c r="AB232">
        <v>86.649237771678301</v>
      </c>
      <c r="AG232">
        <f t="shared" si="10"/>
        <v>199.58981369563401</v>
      </c>
      <c r="AH232">
        <f t="shared" si="11"/>
        <v>153.39289241365611</v>
      </c>
      <c r="AI232">
        <v>164.51735954741801</v>
      </c>
    </row>
    <row r="233" spans="1:35" x14ac:dyDescent="0.35">
      <c r="A233">
        <v>238</v>
      </c>
      <c r="B233" s="1">
        <v>42901</v>
      </c>
      <c r="C233" t="s">
        <v>230</v>
      </c>
      <c r="D233">
        <v>206.32084712277401</v>
      </c>
      <c r="E233">
        <v>216.39430877692001</v>
      </c>
      <c r="F233">
        <v>233.46013794539601</v>
      </c>
      <c r="G233">
        <v>249.68539480046201</v>
      </c>
      <c r="H233">
        <v>295.99634061040399</v>
      </c>
      <c r="I233">
        <v>318.70519163288702</v>
      </c>
      <c r="J233">
        <v>338.27187895020103</v>
      </c>
      <c r="K233">
        <v>304.165247088108</v>
      </c>
      <c r="L233">
        <v>308.11301893847798</v>
      </c>
      <c r="M233">
        <v>292.525773316536</v>
      </c>
      <c r="N233">
        <v>310.542291254546</v>
      </c>
      <c r="O233">
        <v>267.47010004123501</v>
      </c>
      <c r="P233">
        <v>270.65067215218698</v>
      </c>
      <c r="Q233">
        <v>223.83385161295399</v>
      </c>
      <c r="R233">
        <v>213.650403448981</v>
      </c>
      <c r="S233">
        <v>207.45273254542801</v>
      </c>
      <c r="T233">
        <v>190.765872328542</v>
      </c>
      <c r="U233">
        <v>200.54369191439099</v>
      </c>
      <c r="V233">
        <v>238.725961085503</v>
      </c>
      <c r="W233">
        <v>219.72563694386699</v>
      </c>
      <c r="X233">
        <v>164.077107059946</v>
      </c>
      <c r="Y233">
        <v>143.374281350872</v>
      </c>
      <c r="Z233">
        <v>133.33716410758501</v>
      </c>
      <c r="AA233">
        <v>127.46457628101</v>
      </c>
      <c r="AB233">
        <v>128.948761175859</v>
      </c>
      <c r="AG233">
        <f t="shared" si="10"/>
        <v>232.16804969940279</v>
      </c>
      <c r="AH233">
        <f t="shared" si="11"/>
        <v>185.97112841742489</v>
      </c>
      <c r="AI233">
        <v>164.798729420494</v>
      </c>
    </row>
    <row r="234" spans="1:35" x14ac:dyDescent="0.35">
      <c r="A234">
        <v>239</v>
      </c>
      <c r="B234" s="1">
        <v>42906</v>
      </c>
      <c r="C234" t="s">
        <v>192</v>
      </c>
      <c r="P234">
        <v>265.79268894588699</v>
      </c>
      <c r="R234">
        <v>209.90220935564599</v>
      </c>
      <c r="S234">
        <v>209.36337490863099</v>
      </c>
      <c r="T234">
        <v>181.28101733483001</v>
      </c>
      <c r="W234">
        <v>208.30005431506601</v>
      </c>
      <c r="X234">
        <v>154.006306674813</v>
      </c>
      <c r="Y234">
        <v>137.724134657983</v>
      </c>
      <c r="AA234">
        <v>113.05764975464101</v>
      </c>
      <c r="AB234">
        <v>116.264512519737</v>
      </c>
      <c r="AE234">
        <v>81.205614670481395</v>
      </c>
      <c r="AF234">
        <v>89.184459159341202</v>
      </c>
      <c r="AG234">
        <f t="shared" si="10"/>
        <v>160.55291111791428</v>
      </c>
      <c r="AH234">
        <f t="shared" si="11"/>
        <v>114.35598983593638</v>
      </c>
      <c r="AI234">
        <v>164.67262171118901</v>
      </c>
    </row>
    <row r="235" spans="1:35" x14ac:dyDescent="0.35">
      <c r="A235">
        <v>240</v>
      </c>
      <c r="B235" s="1">
        <v>42914</v>
      </c>
      <c r="C235" t="s">
        <v>231</v>
      </c>
      <c r="D235">
        <v>199.498799396045</v>
      </c>
      <c r="E235">
        <v>229.76876987726001</v>
      </c>
      <c r="F235">
        <v>255.433247825227</v>
      </c>
      <c r="G235">
        <v>255.49727073765001</v>
      </c>
      <c r="H235">
        <v>290.12287921798099</v>
      </c>
      <c r="I235">
        <v>315.40926970984998</v>
      </c>
      <c r="J235">
        <v>324.54947413026503</v>
      </c>
      <c r="K235">
        <v>295.83756523883301</v>
      </c>
      <c r="L235">
        <v>300.99703187474</v>
      </c>
      <c r="M235">
        <v>293.18444055321601</v>
      </c>
      <c r="P235">
        <v>255.44237604698199</v>
      </c>
      <c r="Q235">
        <v>216.31148706832801</v>
      </c>
      <c r="R235">
        <v>213.389914556272</v>
      </c>
      <c r="S235">
        <v>215.52552852160801</v>
      </c>
      <c r="T235">
        <v>195.611025927724</v>
      </c>
      <c r="U235">
        <v>193.84834929333201</v>
      </c>
      <c r="V235">
        <v>210.160257958676</v>
      </c>
      <c r="W235">
        <v>218.53261587666</v>
      </c>
      <c r="X235">
        <v>144.07484985546199</v>
      </c>
      <c r="Y235">
        <v>122.246325460333</v>
      </c>
      <c r="Z235">
        <v>103.477274880021</v>
      </c>
      <c r="AA235">
        <v>99.158615616453204</v>
      </c>
      <c r="AB235">
        <v>112.749618382482</v>
      </c>
      <c r="AC235">
        <v>78.388124038685305</v>
      </c>
      <c r="AD235">
        <v>66.341197142922397</v>
      </c>
      <c r="AE235">
        <v>65.768916758484394</v>
      </c>
      <c r="AG235">
        <f t="shared" si="10"/>
        <v>202.74327792098046</v>
      </c>
      <c r="AH235">
        <f t="shared" si="11"/>
        <v>156.54635663900257</v>
      </c>
      <c r="AI235">
        <v>164.283341446029</v>
      </c>
    </row>
    <row r="236" spans="1:35" x14ac:dyDescent="0.35">
      <c r="A236">
        <v>241</v>
      </c>
      <c r="B236" s="1">
        <v>42916</v>
      </c>
      <c r="C236" t="s">
        <v>232</v>
      </c>
      <c r="D236">
        <v>207.92980487090901</v>
      </c>
      <c r="E236">
        <v>231.82626369860199</v>
      </c>
      <c r="F236">
        <v>250.48521727629</v>
      </c>
      <c r="G236">
        <v>257.67566038959598</v>
      </c>
      <c r="H236">
        <v>304.95617536388301</v>
      </c>
      <c r="I236">
        <v>325.60457500413702</v>
      </c>
      <c r="J236">
        <v>342.77858446897</v>
      </c>
      <c r="K236">
        <v>316.03230762829998</v>
      </c>
      <c r="L236">
        <v>318.01835101682201</v>
      </c>
      <c r="M236">
        <v>307.80356354740798</v>
      </c>
      <c r="N236">
        <v>317.69541172721398</v>
      </c>
      <c r="O236">
        <v>270.60337970157798</v>
      </c>
      <c r="P236">
        <v>284.92022792515201</v>
      </c>
      <c r="Q236">
        <v>241.427143679929</v>
      </c>
      <c r="R236">
        <v>233.84310061826099</v>
      </c>
      <c r="S236">
        <v>224.69358255237799</v>
      </c>
      <c r="T236">
        <v>204.094307562154</v>
      </c>
      <c r="U236">
        <v>209.833479397074</v>
      </c>
      <c r="V236">
        <v>238.60036965328399</v>
      </c>
      <c r="W236">
        <v>229.25537828083699</v>
      </c>
      <c r="X236">
        <v>176.357866266233</v>
      </c>
      <c r="Y236">
        <v>154.00035989556</v>
      </c>
      <c r="Z236">
        <v>148.50078448138501</v>
      </c>
      <c r="AA236">
        <v>146.09379276539099</v>
      </c>
      <c r="AB236">
        <v>147.507910849696</v>
      </c>
      <c r="AC236">
        <v>117.411407925134</v>
      </c>
      <c r="AD236">
        <v>105.97399140789599</v>
      </c>
      <c r="AE236">
        <v>118.522256697738</v>
      </c>
      <c r="AF236">
        <v>117.899367323353</v>
      </c>
      <c r="AG236">
        <f t="shared" si="10"/>
        <v>225.87395248190228</v>
      </c>
      <c r="AH236">
        <f t="shared" si="11"/>
        <v>179.67703119992439</v>
      </c>
      <c r="AI236">
        <v>163.750569185324</v>
      </c>
    </row>
    <row r="237" spans="1:35" x14ac:dyDescent="0.35">
      <c r="A237">
        <v>242</v>
      </c>
      <c r="B237" s="1">
        <v>42918</v>
      </c>
      <c r="C237" t="s">
        <v>233</v>
      </c>
      <c r="D237">
        <v>229.52656480174801</v>
      </c>
      <c r="E237">
        <v>254.241559061743</v>
      </c>
      <c r="F237">
        <v>272.31405899233499</v>
      </c>
      <c r="G237">
        <v>280.970980741483</v>
      </c>
      <c r="H237">
        <v>323.47416537776502</v>
      </c>
      <c r="I237">
        <v>344.02488089133698</v>
      </c>
      <c r="J237">
        <v>365.20616565682502</v>
      </c>
      <c r="K237">
        <v>335.42244046040702</v>
      </c>
      <c r="L237">
        <v>337.76883347734997</v>
      </c>
      <c r="M237">
        <v>321.282096999045</v>
      </c>
      <c r="N237">
        <v>344.60047050294401</v>
      </c>
      <c r="O237">
        <v>289.62942251290701</v>
      </c>
      <c r="P237">
        <v>304.99790436077802</v>
      </c>
      <c r="Q237">
        <v>264.491813154103</v>
      </c>
      <c r="R237">
        <v>244.50013958018801</v>
      </c>
      <c r="S237">
        <v>241.13170496540201</v>
      </c>
      <c r="T237">
        <v>225.57213295312999</v>
      </c>
      <c r="U237">
        <v>241.209134827822</v>
      </c>
      <c r="V237">
        <v>261.60474760433902</v>
      </c>
      <c r="W237">
        <v>259.14425882644099</v>
      </c>
      <c r="X237">
        <v>196.474027175987</v>
      </c>
      <c r="Y237">
        <v>168.23615750363899</v>
      </c>
      <c r="Z237">
        <v>156.73919981044199</v>
      </c>
      <c r="AA237">
        <v>160.19703324484601</v>
      </c>
      <c r="AB237">
        <v>162.51144216116401</v>
      </c>
      <c r="AC237">
        <v>131.09204983830301</v>
      </c>
      <c r="AD237">
        <v>122.85265236777499</v>
      </c>
      <c r="AE237">
        <v>131.89651835243001</v>
      </c>
      <c r="AF237">
        <v>132.33616782806001</v>
      </c>
      <c r="AG237">
        <f t="shared" si="10"/>
        <v>244.94650772519782</v>
      </c>
      <c r="AH237">
        <f t="shared" si="11"/>
        <v>198.74958644321993</v>
      </c>
      <c r="AI237">
        <v>165.44961013450501</v>
      </c>
    </row>
    <row r="238" spans="1:35" x14ac:dyDescent="0.35">
      <c r="A238">
        <v>243</v>
      </c>
      <c r="B238" s="1">
        <v>42946</v>
      </c>
      <c r="C238" t="s">
        <v>234</v>
      </c>
      <c r="D238">
        <v>182.90766824714001</v>
      </c>
      <c r="E238">
        <v>209.25746272716199</v>
      </c>
      <c r="T238">
        <v>177.61517628746699</v>
      </c>
      <c r="U238">
        <v>183.00792293458099</v>
      </c>
      <c r="W238">
        <v>203.05448013513299</v>
      </c>
      <c r="X238">
        <v>137.64827383445399</v>
      </c>
      <c r="AC238">
        <v>70.260685068790806</v>
      </c>
      <c r="AD238">
        <v>54.140796641674797</v>
      </c>
      <c r="AG238">
        <f t="shared" si="10"/>
        <v>152.2365582345503</v>
      </c>
      <c r="AH238">
        <f t="shared" si="11"/>
        <v>106.03963695257241</v>
      </c>
      <c r="AI238">
        <v>165.71355870593999</v>
      </c>
    </row>
    <row r="239" spans="1:35" x14ac:dyDescent="0.35">
      <c r="A239">
        <v>244</v>
      </c>
      <c r="B239" s="1">
        <v>42946</v>
      </c>
      <c r="C239" t="s">
        <v>142</v>
      </c>
      <c r="D239">
        <v>193.64819099850899</v>
      </c>
      <c r="E239">
        <v>215.29706526449399</v>
      </c>
      <c r="F239">
        <v>242.979980825952</v>
      </c>
      <c r="G239">
        <v>252.580745259053</v>
      </c>
      <c r="H239">
        <v>289.57938801944698</v>
      </c>
      <c r="J239">
        <v>182.318164981802</v>
      </c>
      <c r="K239">
        <v>148.23112688963201</v>
      </c>
      <c r="L239">
        <v>145.73874672140801</v>
      </c>
      <c r="S239">
        <v>195.99502902748401</v>
      </c>
      <c r="T239">
        <v>187.34082465162601</v>
      </c>
      <c r="U239">
        <v>195.036645290488</v>
      </c>
      <c r="V239">
        <v>205.478665625513</v>
      </c>
      <c r="W239">
        <v>212.742978058875</v>
      </c>
      <c r="X239">
        <v>148.850228115189</v>
      </c>
      <c r="Y239">
        <v>128.934341009972</v>
      </c>
      <c r="Z239">
        <v>125.102995365098</v>
      </c>
      <c r="AA239">
        <v>108.906154823991</v>
      </c>
      <c r="AB239">
        <v>105.36947264315199</v>
      </c>
      <c r="AC239">
        <v>88.179786973636496</v>
      </c>
      <c r="AD239">
        <v>72.475592459532805</v>
      </c>
      <c r="AE239">
        <v>78.468678846520902</v>
      </c>
      <c r="AF239">
        <v>83.542370167449803</v>
      </c>
      <c r="AG239">
        <f t="shared" si="10"/>
        <v>163.94532600085572</v>
      </c>
      <c r="AH239">
        <f t="shared" si="11"/>
        <v>117.74840471887782</v>
      </c>
      <c r="AI239">
        <v>166.18622762503</v>
      </c>
    </row>
    <row r="240" spans="1:35" x14ac:dyDescent="0.35">
      <c r="A240">
        <v>245</v>
      </c>
      <c r="B240" s="1">
        <v>42951</v>
      </c>
      <c r="C240" t="s">
        <v>151</v>
      </c>
      <c r="D240">
        <v>238.07000247181301</v>
      </c>
      <c r="E240">
        <v>257.19896993309197</v>
      </c>
      <c r="F240">
        <v>270.98103457799698</v>
      </c>
      <c r="G240">
        <v>292.37486651710901</v>
      </c>
      <c r="H240">
        <v>322.92140514579</v>
      </c>
      <c r="I240">
        <v>358.48122233095899</v>
      </c>
      <c r="J240">
        <v>367.42581939756298</v>
      </c>
      <c r="K240">
        <v>339.71706030903198</v>
      </c>
      <c r="L240">
        <v>331.57764855392298</v>
      </c>
      <c r="M240">
        <v>318.08228557829602</v>
      </c>
      <c r="N240">
        <v>357.27552346778998</v>
      </c>
      <c r="O240">
        <v>294.409712334787</v>
      </c>
      <c r="P240">
        <v>302.549587473786</v>
      </c>
      <c r="Q240">
        <v>266.053307521394</v>
      </c>
      <c r="R240">
        <v>255.965358832513</v>
      </c>
      <c r="S240">
        <v>239.535134486321</v>
      </c>
      <c r="T240">
        <v>225.20923934102399</v>
      </c>
      <c r="U240">
        <v>235.15934996954101</v>
      </c>
      <c r="V240">
        <v>244.74549533004799</v>
      </c>
      <c r="W240">
        <v>256.44617864870497</v>
      </c>
      <c r="X240">
        <v>200.902067529947</v>
      </c>
      <c r="Y240">
        <v>171.780312100755</v>
      </c>
      <c r="Z240">
        <v>168.01434813218799</v>
      </c>
      <c r="AA240">
        <v>157.002978159441</v>
      </c>
      <c r="AB240">
        <v>163.93477098679199</v>
      </c>
      <c r="AC240">
        <v>131.70262951584999</v>
      </c>
      <c r="AD240">
        <v>115.176383156928</v>
      </c>
      <c r="AE240">
        <v>135.65285933810901</v>
      </c>
      <c r="AF240">
        <v>135.00482750507899</v>
      </c>
      <c r="AG240">
        <f t="shared" si="10"/>
        <v>246.66725443608863</v>
      </c>
      <c r="AH240">
        <f t="shared" si="11"/>
        <v>200.47033315411073</v>
      </c>
      <c r="AI240">
        <v>166.21241229919499</v>
      </c>
    </row>
    <row r="241" spans="1:35" x14ac:dyDescent="0.35">
      <c r="A241">
        <v>246</v>
      </c>
      <c r="B241" s="1">
        <v>42958</v>
      </c>
      <c r="C241" t="s">
        <v>235</v>
      </c>
      <c r="D241">
        <v>221.08889821803899</v>
      </c>
      <c r="E241">
        <v>238.09066228165699</v>
      </c>
      <c r="F241">
        <v>255.502052668647</v>
      </c>
      <c r="G241">
        <v>267.14785844607297</v>
      </c>
      <c r="H241">
        <v>306.864136742146</v>
      </c>
      <c r="I241">
        <v>335.35205478141103</v>
      </c>
      <c r="J241">
        <v>348.56672694880001</v>
      </c>
      <c r="K241">
        <v>317.95474530321502</v>
      </c>
      <c r="L241">
        <v>322.217882807195</v>
      </c>
      <c r="M241">
        <v>307.84102776303899</v>
      </c>
      <c r="N241">
        <v>334.10930944291601</v>
      </c>
      <c r="O241">
        <v>284.53275897587997</v>
      </c>
      <c r="P241">
        <v>287.80761433226701</v>
      </c>
      <c r="Q241">
        <v>255.97079731058301</v>
      </c>
      <c r="R241">
        <v>241.623285746785</v>
      </c>
      <c r="S241">
        <v>227.51224685567101</v>
      </c>
      <c r="T241">
        <v>208.28984270923499</v>
      </c>
      <c r="U241">
        <v>213.95581752551499</v>
      </c>
      <c r="V241">
        <v>237.775428937486</v>
      </c>
      <c r="W241">
        <v>239.48989058461601</v>
      </c>
      <c r="X241">
        <v>186.577645281141</v>
      </c>
      <c r="Y241">
        <v>157.278797957232</v>
      </c>
      <c r="Z241">
        <v>160.11744361874699</v>
      </c>
      <c r="AA241">
        <v>145.93910501172201</v>
      </c>
      <c r="AB241">
        <v>144.53219871348699</v>
      </c>
      <c r="AC241">
        <v>123.48523059210601</v>
      </c>
      <c r="AD241">
        <v>106.867967380924</v>
      </c>
      <c r="AE241">
        <v>120.543432158152</v>
      </c>
      <c r="AF241">
        <v>123.160997034266</v>
      </c>
      <c r="AG241">
        <f t="shared" si="10"/>
        <v>231.73089159065353</v>
      </c>
      <c r="AH241">
        <f t="shared" si="11"/>
        <v>185.53397030867563</v>
      </c>
      <c r="AI241">
        <v>165.158505021613</v>
      </c>
    </row>
    <row r="242" spans="1:35" x14ac:dyDescent="0.35">
      <c r="A242">
        <v>247</v>
      </c>
      <c r="B242" s="1">
        <v>42970</v>
      </c>
      <c r="C242" t="s">
        <v>236</v>
      </c>
      <c r="H242">
        <v>278.020327487884</v>
      </c>
      <c r="I242">
        <v>308.15595231408099</v>
      </c>
      <c r="AG242">
        <f t="shared" si="10"/>
        <v>293.08813990098247</v>
      </c>
      <c r="AH242">
        <f t="shared" si="11"/>
        <v>246.89121861900458</v>
      </c>
      <c r="AI242">
        <v>164.90121919274699</v>
      </c>
    </row>
    <row r="243" spans="1:35" x14ac:dyDescent="0.35">
      <c r="A243">
        <v>248</v>
      </c>
      <c r="B243" s="1">
        <v>42971</v>
      </c>
      <c r="C243" t="s">
        <v>86</v>
      </c>
      <c r="G243">
        <v>251.39585955488599</v>
      </c>
      <c r="H243">
        <v>288.43199477144299</v>
      </c>
      <c r="I243">
        <v>309.86743135643701</v>
      </c>
      <c r="J243">
        <v>317.86915999165802</v>
      </c>
      <c r="K243">
        <v>290.354726820812</v>
      </c>
      <c r="L243">
        <v>294.35552730924798</v>
      </c>
      <c r="M243">
        <v>279.23437815160099</v>
      </c>
      <c r="N243">
        <v>304.19050185181601</v>
      </c>
      <c r="O243">
        <v>255.772607081394</v>
      </c>
      <c r="P243">
        <v>269.74176290498298</v>
      </c>
      <c r="Q243">
        <v>224.847873751994</v>
      </c>
      <c r="R243">
        <v>217.229502436025</v>
      </c>
      <c r="S243">
        <v>208.33875360592501</v>
      </c>
      <c r="T243">
        <v>186.778523065889</v>
      </c>
      <c r="U243">
        <v>191.42657329413001</v>
      </c>
      <c r="V243">
        <v>205.683714159304</v>
      </c>
      <c r="W243">
        <v>207.79111271458001</v>
      </c>
      <c r="X243">
        <v>155.79026826360101</v>
      </c>
      <c r="Z243">
        <v>130.548911386773</v>
      </c>
      <c r="AA243">
        <v>114.103895516839</v>
      </c>
      <c r="AB243">
        <v>113.348190026916</v>
      </c>
      <c r="AC243">
        <v>94.510682816520003</v>
      </c>
      <c r="AG243">
        <f t="shared" si="10"/>
        <v>223.25508867421703</v>
      </c>
      <c r="AH243">
        <f t="shared" si="11"/>
        <v>177.05816739223914</v>
      </c>
      <c r="AI243">
        <v>165.58228282029199</v>
      </c>
    </row>
    <row r="244" spans="1:35" x14ac:dyDescent="0.35">
      <c r="A244">
        <v>249</v>
      </c>
      <c r="B244" s="1">
        <v>42971</v>
      </c>
      <c r="C244" t="s">
        <v>237</v>
      </c>
      <c r="S244">
        <v>230.89381396529799</v>
      </c>
      <c r="T244">
        <v>215.43900344153201</v>
      </c>
      <c r="U244">
        <v>212.3107848423</v>
      </c>
      <c r="V244">
        <v>233.651484864298</v>
      </c>
      <c r="W244">
        <v>237.181433848252</v>
      </c>
      <c r="X244">
        <v>180.479854287206</v>
      </c>
      <c r="Y244">
        <v>154.53665415929501</v>
      </c>
      <c r="Z244">
        <v>158.80044565587599</v>
      </c>
      <c r="AA244">
        <v>144.736272025701</v>
      </c>
      <c r="AB244">
        <v>139.452524479179</v>
      </c>
      <c r="AC244">
        <v>118.391714701597</v>
      </c>
      <c r="AD244">
        <v>103.19810605600701</v>
      </c>
      <c r="AE244">
        <v>110.60781465714</v>
      </c>
      <c r="AF244">
        <v>116.268976737184</v>
      </c>
      <c r="AG244">
        <f t="shared" si="10"/>
        <v>168.28206312291894</v>
      </c>
      <c r="AH244">
        <f t="shared" si="11"/>
        <v>122.08514184094105</v>
      </c>
      <c r="AI244">
        <v>164.07291848190701</v>
      </c>
    </row>
    <row r="245" spans="1:35" x14ac:dyDescent="0.35">
      <c r="A245">
        <v>250</v>
      </c>
      <c r="B245" s="1">
        <v>42973</v>
      </c>
      <c r="C245" t="s">
        <v>238</v>
      </c>
      <c r="D245">
        <v>216.61786232877799</v>
      </c>
      <c r="E245">
        <v>239.420998175156</v>
      </c>
      <c r="F245">
        <v>263.336594951319</v>
      </c>
      <c r="G245">
        <v>283.52690335624902</v>
      </c>
      <c r="H245">
        <v>314.80458079475102</v>
      </c>
      <c r="I245">
        <v>340.68082065021798</v>
      </c>
      <c r="J245">
        <v>350.12900298218699</v>
      </c>
      <c r="K245">
        <v>322.54250680781399</v>
      </c>
      <c r="L245">
        <v>328.42036816610698</v>
      </c>
      <c r="M245">
        <v>313.570015584739</v>
      </c>
      <c r="N245">
        <v>337.50560623626899</v>
      </c>
      <c r="O245">
        <v>281.89263846157598</v>
      </c>
      <c r="P245">
        <v>299.54350843770499</v>
      </c>
      <c r="Q245">
        <v>262.990725848632</v>
      </c>
      <c r="R245">
        <v>247.17189862344</v>
      </c>
      <c r="S245">
        <v>238.34832838634699</v>
      </c>
      <c r="T245">
        <v>217.56210567642401</v>
      </c>
      <c r="U245">
        <v>216.81530432046799</v>
      </c>
      <c r="V245">
        <v>237.647826222905</v>
      </c>
      <c r="W245">
        <v>246.649329581936</v>
      </c>
      <c r="X245">
        <v>187.13800628226099</v>
      </c>
      <c r="Y245">
        <v>162.92595261785499</v>
      </c>
      <c r="Z245">
        <v>164.59693989929099</v>
      </c>
      <c r="AA245">
        <v>151.56888991174799</v>
      </c>
      <c r="AB245">
        <v>147.49791269066</v>
      </c>
      <c r="AC245">
        <v>127.570884405485</v>
      </c>
      <c r="AD245">
        <v>113.46722609383301</v>
      </c>
      <c r="AE245">
        <v>125.514030974457</v>
      </c>
      <c r="AF245">
        <v>129.93264530748999</v>
      </c>
      <c r="AG245">
        <f t="shared" si="10"/>
        <v>236.87549702676208</v>
      </c>
      <c r="AH245">
        <f t="shared" si="11"/>
        <v>190.67857574478418</v>
      </c>
      <c r="AI245">
        <v>164.00047762186199</v>
      </c>
    </row>
    <row r="246" spans="1:35" x14ac:dyDescent="0.35">
      <c r="A246">
        <v>251</v>
      </c>
      <c r="B246" s="1">
        <v>42986</v>
      </c>
      <c r="C246" t="s">
        <v>239</v>
      </c>
      <c r="D246">
        <v>219.996125492494</v>
      </c>
      <c r="E246">
        <v>247.026537445906</v>
      </c>
      <c r="F246">
        <v>254.64219619253799</v>
      </c>
      <c r="G246">
        <v>279.05523721176002</v>
      </c>
      <c r="H246">
        <v>316.30680253054101</v>
      </c>
      <c r="I246">
        <v>338.75560404446401</v>
      </c>
      <c r="J246">
        <v>363.08537075055801</v>
      </c>
      <c r="K246">
        <v>337.15102287557897</v>
      </c>
      <c r="L246">
        <v>324.97579625013799</v>
      </c>
      <c r="M246">
        <v>309.02162255953999</v>
      </c>
      <c r="N246">
        <v>334.20218436363598</v>
      </c>
      <c r="O246">
        <v>291.35616332607299</v>
      </c>
      <c r="P246">
        <v>295.28819081681797</v>
      </c>
      <c r="Q246">
        <v>254.12888898199699</v>
      </c>
      <c r="R246">
        <v>245.43777190983801</v>
      </c>
      <c r="S246">
        <v>231.49527361532199</v>
      </c>
      <c r="T246">
        <v>219.41321069680799</v>
      </c>
      <c r="U246">
        <v>224.28729780058401</v>
      </c>
      <c r="V246">
        <v>242.283011390382</v>
      </c>
      <c r="W246">
        <v>249.30122789100599</v>
      </c>
      <c r="X246">
        <v>193.87989687618099</v>
      </c>
      <c r="Y246">
        <v>159.25133048039001</v>
      </c>
      <c r="Z246">
        <v>151.75750578797701</v>
      </c>
      <c r="AA246">
        <v>144.49952767827401</v>
      </c>
      <c r="AB246">
        <v>147.785552047397</v>
      </c>
      <c r="AC246">
        <v>124.189351019032</v>
      </c>
      <c r="AD246">
        <v>104.688822540327</v>
      </c>
      <c r="AE246">
        <v>121.060541733405</v>
      </c>
      <c r="AF246">
        <v>127.679247526247</v>
      </c>
      <c r="AG246">
        <f t="shared" si="10"/>
        <v>236.27590730466252</v>
      </c>
      <c r="AH246">
        <f t="shared" si="11"/>
        <v>190.07898602268463</v>
      </c>
      <c r="AI246">
        <v>160.83483144945299</v>
      </c>
    </row>
    <row r="247" spans="1:35" x14ac:dyDescent="0.35">
      <c r="A247">
        <v>252</v>
      </c>
      <c r="B247" s="1">
        <v>42987</v>
      </c>
      <c r="C247" t="s">
        <v>156</v>
      </c>
      <c r="D247">
        <v>170.86302484472199</v>
      </c>
      <c r="E247">
        <v>191.66099787970899</v>
      </c>
      <c r="F247">
        <v>204.048688605753</v>
      </c>
      <c r="G247">
        <v>177.21199193122499</v>
      </c>
      <c r="H247">
        <v>268.33710884972299</v>
      </c>
      <c r="I247">
        <v>300.07745466390702</v>
      </c>
      <c r="J247">
        <v>303.02663806091402</v>
      </c>
      <c r="K247">
        <v>275.77264303538999</v>
      </c>
      <c r="L247">
        <v>259.54712672586697</v>
      </c>
      <c r="M247">
        <v>246.290926331008</v>
      </c>
      <c r="N247">
        <v>271.28696812741799</v>
      </c>
      <c r="O247">
        <v>236.334942072502</v>
      </c>
      <c r="P247">
        <v>233.962033485793</v>
      </c>
      <c r="Q247">
        <v>184.53628833188799</v>
      </c>
      <c r="R247">
        <v>177.10790127609201</v>
      </c>
      <c r="S247">
        <v>164.82546432579801</v>
      </c>
      <c r="T247">
        <v>168.445406512018</v>
      </c>
      <c r="U247">
        <v>167.062035507432</v>
      </c>
      <c r="V247">
        <v>187.04708711717601</v>
      </c>
      <c r="W247">
        <v>198.48716563606499</v>
      </c>
      <c r="X247">
        <v>137.99420121956101</v>
      </c>
      <c r="Y247">
        <v>105.977746884309</v>
      </c>
      <c r="Z247">
        <v>96.546419505650604</v>
      </c>
      <c r="AA247">
        <v>88.975809084676797</v>
      </c>
      <c r="AB247">
        <v>90.227517694822893</v>
      </c>
      <c r="AC247">
        <v>72.531413788182107</v>
      </c>
      <c r="AD247">
        <v>56.7562276509546</v>
      </c>
      <c r="AE247">
        <v>66.447736804101893</v>
      </c>
      <c r="AF247">
        <v>68.536954627945605</v>
      </c>
      <c r="AG247">
        <f t="shared" si="10"/>
        <v>178.27330760622772</v>
      </c>
      <c r="AH247">
        <f t="shared" si="11"/>
        <v>132.07638632424982</v>
      </c>
      <c r="AI247">
        <v>161.48148583245199</v>
      </c>
    </row>
    <row r="248" spans="1:35" x14ac:dyDescent="0.35">
      <c r="A248">
        <v>253</v>
      </c>
      <c r="B248" s="1">
        <v>42993</v>
      </c>
      <c r="C248" t="s">
        <v>240</v>
      </c>
      <c r="D248">
        <v>217.40943336610701</v>
      </c>
      <c r="E248">
        <v>231.55481288555899</v>
      </c>
      <c r="F248">
        <v>253.65585565327899</v>
      </c>
      <c r="G248">
        <v>282.48681227620602</v>
      </c>
      <c r="H248">
        <v>321.09327157123801</v>
      </c>
      <c r="I248">
        <v>345.63887938089101</v>
      </c>
      <c r="J248">
        <v>350.62594040662901</v>
      </c>
      <c r="K248">
        <v>325.65710678447999</v>
      </c>
      <c r="L248">
        <v>322.066704626518</v>
      </c>
      <c r="M248">
        <v>309.51729000600398</v>
      </c>
      <c r="N248">
        <v>332.74499139608901</v>
      </c>
      <c r="O248">
        <v>283.04308613515502</v>
      </c>
      <c r="P248">
        <v>290.78001333538202</v>
      </c>
      <c r="Q248">
        <v>256.428460880035</v>
      </c>
      <c r="R248">
        <v>246.62250837009901</v>
      </c>
      <c r="S248">
        <v>237.09061354942801</v>
      </c>
      <c r="T248">
        <v>218.979522637381</v>
      </c>
      <c r="U248">
        <v>213.68149110635099</v>
      </c>
      <c r="V248">
        <v>233.60255915709999</v>
      </c>
      <c r="W248">
        <v>243.39366270857599</v>
      </c>
      <c r="X248">
        <v>192.09899900977501</v>
      </c>
      <c r="Y248">
        <v>160.64850259745899</v>
      </c>
      <c r="Z248">
        <v>154.52764075646701</v>
      </c>
      <c r="AA248">
        <v>145.947569960122</v>
      </c>
      <c r="AB248">
        <v>147.347347958434</v>
      </c>
      <c r="AC248">
        <v>123.405699034492</v>
      </c>
      <c r="AD248">
        <v>108.794213981334</v>
      </c>
      <c r="AE248">
        <v>124.757516111095</v>
      </c>
      <c r="AF248">
        <v>123.37305581752901</v>
      </c>
      <c r="AG248">
        <f t="shared" si="10"/>
        <v>234.37839867100737</v>
      </c>
      <c r="AH248">
        <f t="shared" si="11"/>
        <v>188.18147738902948</v>
      </c>
      <c r="AI248">
        <v>162.048919545567</v>
      </c>
    </row>
    <row r="249" spans="1:35" x14ac:dyDescent="0.35">
      <c r="A249">
        <v>254</v>
      </c>
      <c r="B249" s="1">
        <v>42994</v>
      </c>
      <c r="C249" t="s">
        <v>241</v>
      </c>
      <c r="H249">
        <v>314.93637918577298</v>
      </c>
      <c r="I249">
        <v>340.07420961438402</v>
      </c>
      <c r="J249">
        <v>346.51629759558699</v>
      </c>
      <c r="K249">
        <v>317.472376131327</v>
      </c>
      <c r="L249">
        <v>314.730167978145</v>
      </c>
      <c r="M249">
        <v>299.51175943556598</v>
      </c>
      <c r="N249">
        <v>322.036122810812</v>
      </c>
      <c r="O249">
        <v>267.82266777631298</v>
      </c>
      <c r="P249">
        <v>274.46351925907101</v>
      </c>
      <c r="Q249">
        <v>240.80149147237901</v>
      </c>
      <c r="R249">
        <v>225.78059594459401</v>
      </c>
      <c r="S249">
        <v>218.37788449380801</v>
      </c>
      <c r="T249">
        <v>201.653806193218</v>
      </c>
      <c r="U249">
        <v>196.80063944208899</v>
      </c>
      <c r="V249">
        <v>210.549857542501</v>
      </c>
      <c r="W249">
        <v>224.435286692212</v>
      </c>
      <c r="X249">
        <v>171.06788291677699</v>
      </c>
      <c r="Y249">
        <v>136.95602214607499</v>
      </c>
      <c r="Z249">
        <v>133.380084959805</v>
      </c>
      <c r="AA249">
        <v>126.435358152604</v>
      </c>
      <c r="AB249">
        <v>123.45730939593101</v>
      </c>
      <c r="AC249">
        <v>97.465768744959206</v>
      </c>
      <c r="AD249">
        <v>79.695077541971699</v>
      </c>
      <c r="AE249">
        <v>104.06402996646899</v>
      </c>
      <c r="AF249">
        <v>95.1057292724294</v>
      </c>
      <c r="AG249">
        <f t="shared" si="10"/>
        <v>215.34361298659198</v>
      </c>
      <c r="AH249">
        <f t="shared" si="11"/>
        <v>169.14669170461408</v>
      </c>
      <c r="AI249">
        <v>164.380841671398</v>
      </c>
    </row>
    <row r="250" spans="1:35" x14ac:dyDescent="0.35">
      <c r="A250">
        <v>255</v>
      </c>
      <c r="B250" s="1">
        <v>42994</v>
      </c>
      <c r="C250" t="s">
        <v>242</v>
      </c>
      <c r="H250">
        <v>323.75298691529702</v>
      </c>
      <c r="I250">
        <v>353.305258728539</v>
      </c>
      <c r="J250">
        <v>361.18344517428602</v>
      </c>
      <c r="K250">
        <v>327.06532291647301</v>
      </c>
      <c r="L250">
        <v>325.77362001978798</v>
      </c>
      <c r="M250">
        <v>314.608207326789</v>
      </c>
      <c r="N250">
        <v>336.50427218972402</v>
      </c>
      <c r="O250">
        <v>279.82184171133599</v>
      </c>
      <c r="P250">
        <v>292.63821626857998</v>
      </c>
      <c r="Q250">
        <v>252.40834946816099</v>
      </c>
      <c r="R250">
        <v>239.55435945325999</v>
      </c>
      <c r="S250">
        <v>227.60997622384801</v>
      </c>
      <c r="T250">
        <v>214.84869525014199</v>
      </c>
      <c r="U250">
        <v>212.53437664118499</v>
      </c>
      <c r="V250">
        <v>227.47990303772701</v>
      </c>
      <c r="W250">
        <v>238.41248598978399</v>
      </c>
      <c r="X250">
        <v>182.49904956652099</v>
      </c>
      <c r="Y250">
        <v>153.71013182360301</v>
      </c>
      <c r="Z250">
        <v>149.89581196127199</v>
      </c>
      <c r="AA250">
        <v>134.15496248621</v>
      </c>
      <c r="AB250">
        <v>138.67832904872</v>
      </c>
      <c r="AC250">
        <v>109.493850137029</v>
      </c>
      <c r="AD250">
        <v>98.943392351492903</v>
      </c>
      <c r="AE250">
        <v>116.261527158821</v>
      </c>
      <c r="AF250">
        <v>99.646182974598503</v>
      </c>
      <c r="AG250">
        <f t="shared" si="10"/>
        <v>228.4313821929274</v>
      </c>
      <c r="AH250">
        <f t="shared" si="11"/>
        <v>182.23446091094951</v>
      </c>
      <c r="AI250">
        <v>166.50174286137499</v>
      </c>
    </row>
    <row r="251" spans="1:35" x14ac:dyDescent="0.35">
      <c r="A251">
        <v>256</v>
      </c>
      <c r="B251" s="1">
        <v>43001</v>
      </c>
      <c r="C251" t="s">
        <v>243</v>
      </c>
      <c r="D251">
        <v>188.70815054092199</v>
      </c>
      <c r="E251">
        <v>212.41206776344299</v>
      </c>
      <c r="F251">
        <v>215.427436696222</v>
      </c>
      <c r="G251">
        <v>238.398767507657</v>
      </c>
      <c r="H251">
        <v>279.99004020612603</v>
      </c>
      <c r="I251">
        <v>306.67097114061397</v>
      </c>
      <c r="J251">
        <v>316.08315757382798</v>
      </c>
      <c r="K251">
        <v>297.21492580086198</v>
      </c>
      <c r="L251">
        <v>282.35979631014101</v>
      </c>
      <c r="M251">
        <v>269.46490877930302</v>
      </c>
      <c r="N251">
        <v>303.78353526682503</v>
      </c>
      <c r="O251">
        <v>250.040116667841</v>
      </c>
      <c r="P251">
        <v>261.20937375870398</v>
      </c>
      <c r="Q251">
        <v>220.657890220772</v>
      </c>
      <c r="R251">
        <v>206.380913656356</v>
      </c>
      <c r="S251">
        <v>204.69695033206901</v>
      </c>
      <c r="T251">
        <v>184.812170618728</v>
      </c>
      <c r="U251">
        <v>186.241381517386</v>
      </c>
      <c r="V251">
        <v>188.62269096905601</v>
      </c>
      <c r="W251">
        <v>212.41943241070101</v>
      </c>
      <c r="X251">
        <v>157.87930948771299</v>
      </c>
      <c r="Y251">
        <v>123.86309598496599</v>
      </c>
      <c r="Z251">
        <v>117.173184089606</v>
      </c>
      <c r="AA251">
        <v>108.54263352261999</v>
      </c>
      <c r="AB251">
        <v>109.895189630215</v>
      </c>
      <c r="AC251">
        <v>105.617282552715</v>
      </c>
      <c r="AD251">
        <v>88.256866805391695</v>
      </c>
      <c r="AE251">
        <v>96.924319034912997</v>
      </c>
      <c r="AF251">
        <v>118.855442304489</v>
      </c>
      <c r="AG251">
        <f t="shared" si="10"/>
        <v>201.81386210862706</v>
      </c>
      <c r="AH251">
        <f t="shared" si="11"/>
        <v>155.61694082664917</v>
      </c>
      <c r="AI251">
        <v>166.14289110313399</v>
      </c>
    </row>
    <row r="252" spans="1:35" x14ac:dyDescent="0.35">
      <c r="A252">
        <v>257</v>
      </c>
      <c r="B252" s="1">
        <v>43002</v>
      </c>
      <c r="C252" t="s">
        <v>244</v>
      </c>
      <c r="H252">
        <v>258.32412003394501</v>
      </c>
      <c r="I252">
        <v>281.78633364769701</v>
      </c>
      <c r="J252">
        <v>298.03344412716802</v>
      </c>
      <c r="K252">
        <v>272.43430044793303</v>
      </c>
      <c r="L252">
        <v>265.743578385413</v>
      </c>
      <c r="M252">
        <v>247.10177351498299</v>
      </c>
      <c r="P252">
        <v>234.459067558806</v>
      </c>
      <c r="Q252">
        <v>199.667968513706</v>
      </c>
      <c r="S252">
        <v>175.87295366157699</v>
      </c>
      <c r="T252">
        <v>150.896984237163</v>
      </c>
      <c r="U252">
        <v>161.76827616722801</v>
      </c>
      <c r="V252">
        <v>167.557269405249</v>
      </c>
      <c r="X252">
        <v>118.082604141574</v>
      </c>
      <c r="Y252">
        <v>92.309449123439194</v>
      </c>
      <c r="Z252">
        <v>79.535547873207307</v>
      </c>
      <c r="AB252">
        <v>67.385630956945505</v>
      </c>
      <c r="AC252">
        <v>71.768795534848394</v>
      </c>
      <c r="AF252">
        <v>59.447341125230302</v>
      </c>
      <c r="AG252">
        <f t="shared" ref="AG252:AG315" si="12">AVERAGE(D252:AF252)</f>
        <v>177.89863546978404</v>
      </c>
      <c r="AH252">
        <f t="shared" si="11"/>
        <v>131.70171418780615</v>
      </c>
      <c r="AI252">
        <v>164.590852326869</v>
      </c>
    </row>
    <row r="253" spans="1:35" x14ac:dyDescent="0.35">
      <c r="A253">
        <v>258</v>
      </c>
      <c r="B253" s="1">
        <v>43003</v>
      </c>
      <c r="C253" t="s">
        <v>31</v>
      </c>
      <c r="E253">
        <v>188.67064534397699</v>
      </c>
      <c r="F253">
        <v>208.91377740861401</v>
      </c>
      <c r="G253">
        <v>230.56771534748799</v>
      </c>
      <c r="H253">
        <v>265.17372925375003</v>
      </c>
      <c r="S253">
        <v>178.276837667248</v>
      </c>
      <c r="T253">
        <v>165.89353603370799</v>
      </c>
      <c r="V253">
        <v>176.785531678344</v>
      </c>
      <c r="W253">
        <v>204.88637750409799</v>
      </c>
      <c r="X253">
        <v>139.594110369416</v>
      </c>
      <c r="Y253">
        <v>104.63393988243701</v>
      </c>
      <c r="AA253">
        <v>83.217751499045804</v>
      </c>
      <c r="AB253">
        <v>86.379662734390607</v>
      </c>
      <c r="AC253">
        <v>84.553564351121906</v>
      </c>
      <c r="AD253">
        <v>60.813926682285398</v>
      </c>
      <c r="AE253">
        <v>71.552218420196994</v>
      </c>
      <c r="AF253">
        <v>83.186440725112107</v>
      </c>
      <c r="AG253">
        <f t="shared" si="12"/>
        <v>145.81873530632703</v>
      </c>
      <c r="AH253">
        <f t="shared" si="11"/>
        <v>99.621814024349135</v>
      </c>
      <c r="AI253">
        <v>165.13475476193301</v>
      </c>
    </row>
    <row r="254" spans="1:35" x14ac:dyDescent="0.35">
      <c r="A254">
        <v>259</v>
      </c>
      <c r="B254" s="1">
        <v>43006</v>
      </c>
      <c r="C254" t="s">
        <v>245</v>
      </c>
      <c r="D254">
        <v>196.08486868567201</v>
      </c>
      <c r="E254">
        <v>214.76660935806899</v>
      </c>
      <c r="F254">
        <v>220.608912147311</v>
      </c>
      <c r="G254">
        <v>240.50998740035499</v>
      </c>
      <c r="H254">
        <v>279.15969484624998</v>
      </c>
      <c r="I254">
        <v>307.36904011918301</v>
      </c>
      <c r="J254">
        <v>249.999835249976</v>
      </c>
      <c r="K254">
        <v>295.43735957511302</v>
      </c>
      <c r="L254">
        <v>284.33114449486902</v>
      </c>
      <c r="M254">
        <v>269.23453005872102</v>
      </c>
      <c r="N254">
        <v>299.31434535061499</v>
      </c>
      <c r="O254">
        <v>255.029453743392</v>
      </c>
      <c r="P254">
        <v>265.44890465084501</v>
      </c>
      <c r="Q254">
        <v>217.53232975992799</v>
      </c>
      <c r="R254">
        <v>203.68406896998499</v>
      </c>
      <c r="S254">
        <v>205.15980332031299</v>
      </c>
      <c r="T254">
        <v>178.94102249944899</v>
      </c>
      <c r="U254">
        <v>186.99422918889701</v>
      </c>
      <c r="V254">
        <v>196.45253821185199</v>
      </c>
      <c r="W254">
        <v>216.06666375431399</v>
      </c>
      <c r="X254">
        <v>158.46007597657001</v>
      </c>
      <c r="Y254">
        <v>129.14997171047801</v>
      </c>
      <c r="Z254">
        <v>117.40012534328601</v>
      </c>
      <c r="AA254">
        <v>114.80277440718901</v>
      </c>
      <c r="AB254">
        <v>111.69405541528199</v>
      </c>
      <c r="AC254">
        <v>97.857547586915302</v>
      </c>
      <c r="AD254">
        <v>87.147355600137502</v>
      </c>
      <c r="AE254">
        <v>91.746205629726703</v>
      </c>
      <c r="AF254">
        <v>111.081923229144</v>
      </c>
      <c r="AG254">
        <f t="shared" si="12"/>
        <v>200.05053021668408</v>
      </c>
      <c r="AH254">
        <f t="shared" si="11"/>
        <v>153.85360893470619</v>
      </c>
      <c r="AI254">
        <v>165.478807963485</v>
      </c>
    </row>
    <row r="255" spans="1:35" x14ac:dyDescent="0.35">
      <c r="A255">
        <v>260</v>
      </c>
      <c r="B255" s="1">
        <v>43010</v>
      </c>
      <c r="C255" t="s">
        <v>196</v>
      </c>
      <c r="D255">
        <v>220.22384956409101</v>
      </c>
      <c r="E255">
        <v>239.73824709818601</v>
      </c>
      <c r="F255">
        <v>246.68393041372599</v>
      </c>
      <c r="G255">
        <v>263.52291314317301</v>
      </c>
      <c r="H255">
        <v>322.63180027578397</v>
      </c>
      <c r="I255">
        <v>327.65283510377799</v>
      </c>
      <c r="J255">
        <v>363.01502303136198</v>
      </c>
      <c r="K255">
        <v>322.670676741134</v>
      </c>
      <c r="L255">
        <v>315.65047653233302</v>
      </c>
      <c r="M255">
        <v>316.175875662257</v>
      </c>
      <c r="N255">
        <v>333.933071390203</v>
      </c>
      <c r="O255">
        <v>284.83706633442802</v>
      </c>
      <c r="P255">
        <v>283.32565553182297</v>
      </c>
      <c r="Q255">
        <v>234.892838333176</v>
      </c>
      <c r="R255">
        <v>221.77332067008501</v>
      </c>
      <c r="S255">
        <v>223.42029185337401</v>
      </c>
      <c r="T255">
        <v>190.90143894313101</v>
      </c>
      <c r="U255">
        <v>199.52119191408701</v>
      </c>
      <c r="V255">
        <v>221.20320938570401</v>
      </c>
      <c r="W255">
        <v>230.48779461281001</v>
      </c>
      <c r="X255">
        <v>177.632142512174</v>
      </c>
      <c r="Y255">
        <v>140.638394280222</v>
      </c>
      <c r="Z255">
        <v>130.973369445381</v>
      </c>
      <c r="AA255">
        <v>134.12601033588001</v>
      </c>
      <c r="AB255">
        <v>135.24702944639401</v>
      </c>
      <c r="AC255">
        <v>110.164201750435</v>
      </c>
      <c r="AD255">
        <v>96.304034095718706</v>
      </c>
      <c r="AE255">
        <v>112.13449656626599</v>
      </c>
      <c r="AF255">
        <v>102.394734520337</v>
      </c>
      <c r="AG255">
        <f t="shared" si="12"/>
        <v>224.2026179133604</v>
      </c>
      <c r="AH255">
        <f t="shared" si="11"/>
        <v>178.00569663138251</v>
      </c>
      <c r="AI255">
        <v>166.886038950087</v>
      </c>
    </row>
    <row r="256" spans="1:35" x14ac:dyDescent="0.35">
      <c r="A256">
        <v>261</v>
      </c>
      <c r="B256" s="1">
        <v>43010</v>
      </c>
      <c r="C256" t="s">
        <v>246</v>
      </c>
      <c r="D256">
        <v>235.225813290594</v>
      </c>
      <c r="E256">
        <v>251.43095370273801</v>
      </c>
      <c r="F256">
        <v>258.77770752404399</v>
      </c>
      <c r="G256">
        <v>277.20361513759099</v>
      </c>
      <c r="H256">
        <v>334.95300605590103</v>
      </c>
      <c r="I256">
        <v>345.24103536838101</v>
      </c>
      <c r="J256">
        <v>369.69100227768803</v>
      </c>
      <c r="K256">
        <v>337.339219390273</v>
      </c>
      <c r="L256">
        <v>329.73117745359298</v>
      </c>
      <c r="M256">
        <v>327.52682813796798</v>
      </c>
      <c r="N256">
        <v>346.04771061859702</v>
      </c>
      <c r="O256">
        <v>297.08168042230102</v>
      </c>
      <c r="P256">
        <v>297.76412524546998</v>
      </c>
      <c r="Q256">
        <v>249.597949359365</v>
      </c>
      <c r="R256">
        <v>238.14854669014699</v>
      </c>
      <c r="S256">
        <v>237.461188801921</v>
      </c>
      <c r="T256">
        <v>206.195885265371</v>
      </c>
      <c r="U256">
        <v>214.81151398045</v>
      </c>
      <c r="V256">
        <v>235.58304457614</v>
      </c>
      <c r="W256">
        <v>242.37412809785801</v>
      </c>
      <c r="X256">
        <v>190.01063088134401</v>
      </c>
      <c r="Y256">
        <v>149.83018286890399</v>
      </c>
      <c r="Z256">
        <v>139.92404322890999</v>
      </c>
      <c r="AA256">
        <v>140.27830851197399</v>
      </c>
      <c r="AB256">
        <v>141.929487325048</v>
      </c>
      <c r="AC256">
        <v>114.472315598131</v>
      </c>
      <c r="AD256">
        <v>101.41726819391</v>
      </c>
      <c r="AE256">
        <v>119.074408729083</v>
      </c>
      <c r="AF256">
        <v>103.266653624032</v>
      </c>
      <c r="AG256">
        <f t="shared" si="12"/>
        <v>235.5996355295768</v>
      </c>
      <c r="AH256">
        <f t="shared" si="11"/>
        <v>189.40271424759891</v>
      </c>
      <c r="AI256">
        <v>167.27348277227901</v>
      </c>
    </row>
    <row r="257" spans="1:35" x14ac:dyDescent="0.35">
      <c r="A257">
        <v>262</v>
      </c>
      <c r="B257" s="1">
        <v>43011</v>
      </c>
      <c r="C257" t="s">
        <v>187</v>
      </c>
      <c r="F257">
        <v>242.31260636585401</v>
      </c>
      <c r="G257">
        <v>251.582471635204</v>
      </c>
      <c r="H257">
        <v>309.011507930101</v>
      </c>
      <c r="I257">
        <v>313.66997922691201</v>
      </c>
      <c r="J257">
        <v>349.50566219497699</v>
      </c>
      <c r="N257">
        <v>317.65337469838801</v>
      </c>
      <c r="O257">
        <v>269.19743725961803</v>
      </c>
      <c r="P257">
        <v>266.77884482521699</v>
      </c>
      <c r="R257">
        <v>219.37339965029199</v>
      </c>
      <c r="S257">
        <v>212.69920855358399</v>
      </c>
      <c r="T257">
        <v>183.72242613745499</v>
      </c>
      <c r="W257">
        <v>224.91606095051</v>
      </c>
      <c r="X257">
        <v>167.15493085552001</v>
      </c>
      <c r="Y257">
        <v>128.03483570689099</v>
      </c>
      <c r="AB257">
        <v>115.924114054537</v>
      </c>
      <c r="AG257">
        <f t="shared" si="12"/>
        <v>238.10245733633732</v>
      </c>
      <c r="AH257">
        <f t="shared" ref="AH257:AH320" si="13">AG257-($AG$439-$AP$439)</f>
        <v>191.90553605435943</v>
      </c>
      <c r="AI257">
        <v>167.330299763298</v>
      </c>
    </row>
    <row r="258" spans="1:35" x14ac:dyDescent="0.35">
      <c r="A258">
        <v>263</v>
      </c>
      <c r="B258" s="1">
        <v>43013</v>
      </c>
      <c r="C258" t="s">
        <v>244</v>
      </c>
      <c r="D258">
        <v>231.30199995809599</v>
      </c>
      <c r="E258">
        <v>247.45153732873601</v>
      </c>
      <c r="F258">
        <v>246.41377554331299</v>
      </c>
      <c r="G258">
        <v>262.02703288314399</v>
      </c>
      <c r="H258">
        <v>327.924809763025</v>
      </c>
      <c r="I258">
        <v>333.69392780862199</v>
      </c>
      <c r="J258">
        <v>364.25134100582102</v>
      </c>
      <c r="K258">
        <v>337.27391332848401</v>
      </c>
      <c r="L258">
        <v>323.19909969750199</v>
      </c>
      <c r="M258">
        <v>342.47928993519002</v>
      </c>
      <c r="N258">
        <v>358.78518181972697</v>
      </c>
      <c r="X258">
        <v>200.41558281977001</v>
      </c>
      <c r="Y258">
        <v>168.95192244437001</v>
      </c>
      <c r="Z258">
        <v>156.48107488634099</v>
      </c>
      <c r="AA258">
        <v>158.45787213044801</v>
      </c>
      <c r="AB258">
        <v>162.07255953452599</v>
      </c>
      <c r="AC258">
        <v>135.00912640728299</v>
      </c>
      <c r="AD258">
        <v>118.96294336093101</v>
      </c>
      <c r="AE258">
        <v>129.03178457878499</v>
      </c>
      <c r="AF258">
        <v>131.38923468239199</v>
      </c>
      <c r="AG258">
        <f t="shared" si="12"/>
        <v>236.77870049582526</v>
      </c>
      <c r="AH258">
        <f t="shared" si="13"/>
        <v>190.58177921384737</v>
      </c>
      <c r="AI258">
        <v>168.381332611001</v>
      </c>
    </row>
    <row r="259" spans="1:35" x14ac:dyDescent="0.35">
      <c r="A259">
        <v>264</v>
      </c>
      <c r="B259" s="1">
        <v>43018</v>
      </c>
      <c r="C259" t="s">
        <v>247</v>
      </c>
      <c r="D259">
        <v>201.663745649373</v>
      </c>
      <c r="E259">
        <v>213.962881929297</v>
      </c>
      <c r="F259">
        <v>218.63409942419099</v>
      </c>
      <c r="G259">
        <v>238.40007840864999</v>
      </c>
      <c r="H259">
        <v>284.53780279820597</v>
      </c>
      <c r="I259">
        <v>304.63417033481301</v>
      </c>
      <c r="J259">
        <v>323.508113722622</v>
      </c>
      <c r="K259">
        <v>303.11594632377302</v>
      </c>
      <c r="L259">
        <v>290.93011157727301</v>
      </c>
      <c r="M259">
        <v>289.78044675337298</v>
      </c>
      <c r="N259">
        <v>302.905189898206</v>
      </c>
      <c r="O259">
        <v>261.82153292968798</v>
      </c>
      <c r="P259">
        <v>260.61415400530097</v>
      </c>
      <c r="Q259">
        <v>222.220794323457</v>
      </c>
      <c r="R259">
        <v>212.47408571416599</v>
      </c>
      <c r="S259">
        <v>208.862741529842</v>
      </c>
      <c r="T259">
        <v>187.50218136854801</v>
      </c>
      <c r="U259">
        <v>188.002839336975</v>
      </c>
      <c r="V259">
        <v>205.05030681167099</v>
      </c>
      <c r="W259">
        <v>223.49335176894701</v>
      </c>
      <c r="X259">
        <v>168.059020298311</v>
      </c>
      <c r="Y259">
        <v>134.904528751318</v>
      </c>
      <c r="Z259">
        <v>126.81101577961699</v>
      </c>
      <c r="AA259">
        <v>131.66127486199099</v>
      </c>
      <c r="AB259">
        <v>125.45542036576001</v>
      </c>
      <c r="AC259">
        <v>108.478281738284</v>
      </c>
      <c r="AD259">
        <v>93.774228406215002</v>
      </c>
      <c r="AE259">
        <v>107.63602829281101</v>
      </c>
      <c r="AF259">
        <v>116.643974824439</v>
      </c>
      <c r="AG259">
        <f t="shared" si="12"/>
        <v>208.81166716990066</v>
      </c>
      <c r="AH259">
        <f t="shared" si="13"/>
        <v>162.61474588792277</v>
      </c>
      <c r="AI259">
        <v>168.09613671217099</v>
      </c>
    </row>
    <row r="260" spans="1:35" x14ac:dyDescent="0.35">
      <c r="A260">
        <v>265</v>
      </c>
      <c r="B260" s="1">
        <v>43018</v>
      </c>
      <c r="C260" t="s">
        <v>236</v>
      </c>
      <c r="F260">
        <v>199.101853025368</v>
      </c>
      <c r="G260">
        <v>218.667829736925</v>
      </c>
      <c r="H260">
        <v>271.691365060924</v>
      </c>
      <c r="I260">
        <v>289.11766374200198</v>
      </c>
      <c r="J260">
        <v>303.91638531443198</v>
      </c>
      <c r="K260">
        <v>282.18382955694801</v>
      </c>
      <c r="O260">
        <v>229.29872127297901</v>
      </c>
      <c r="P260">
        <v>235.76850967820801</v>
      </c>
      <c r="R260">
        <v>178.16273529407499</v>
      </c>
      <c r="S260">
        <v>177.33753846507</v>
      </c>
      <c r="T260">
        <v>158.435867085274</v>
      </c>
      <c r="U260">
        <v>160.529115846423</v>
      </c>
      <c r="X260">
        <v>131.19573805172399</v>
      </c>
      <c r="Y260">
        <v>98.205330393906607</v>
      </c>
      <c r="AB260">
        <v>82.428362284072804</v>
      </c>
      <c r="AE260">
        <v>51.755638880802501</v>
      </c>
      <c r="AF260">
        <v>57.131715223123599</v>
      </c>
      <c r="AG260">
        <f t="shared" si="12"/>
        <v>183.81930581836809</v>
      </c>
      <c r="AH260">
        <f t="shared" si="13"/>
        <v>137.6223845363902</v>
      </c>
      <c r="AI260">
        <v>169.514460436447</v>
      </c>
    </row>
    <row r="261" spans="1:35" x14ac:dyDescent="0.35">
      <c r="A261">
        <v>266</v>
      </c>
      <c r="B261" s="1">
        <v>43026</v>
      </c>
      <c r="C261" t="s">
        <v>248</v>
      </c>
      <c r="D261">
        <v>215.59516615350901</v>
      </c>
      <c r="E261">
        <v>230.59272893727399</v>
      </c>
      <c r="F261">
        <v>246.041849526824</v>
      </c>
      <c r="G261">
        <v>274.610727398341</v>
      </c>
      <c r="H261">
        <v>301.71358252230601</v>
      </c>
      <c r="I261">
        <v>326.11000677874</v>
      </c>
      <c r="J261">
        <v>342.32992710921002</v>
      </c>
      <c r="K261">
        <v>302.93353439527903</v>
      </c>
      <c r="L261">
        <v>314.42061857273399</v>
      </c>
      <c r="M261">
        <v>314.38480922228399</v>
      </c>
      <c r="N261">
        <v>342.40748344487201</v>
      </c>
      <c r="O261">
        <v>279.26076789149101</v>
      </c>
      <c r="P261">
        <v>284.47577139039998</v>
      </c>
      <c r="Q261">
        <v>230.495530082974</v>
      </c>
      <c r="R261">
        <v>220.574980986626</v>
      </c>
      <c r="S261">
        <v>215.588059533733</v>
      </c>
      <c r="T261">
        <v>199.97771349770699</v>
      </c>
      <c r="U261">
        <v>214.13894389568799</v>
      </c>
      <c r="V261">
        <v>226.002313517755</v>
      </c>
      <c r="W261">
        <v>232.51555859904099</v>
      </c>
      <c r="X261">
        <v>182.68416061370999</v>
      </c>
      <c r="Y261">
        <v>144.40671445304801</v>
      </c>
      <c r="Z261">
        <v>131.016098013354</v>
      </c>
      <c r="AA261">
        <v>138.58476511791</v>
      </c>
      <c r="AB261">
        <v>129.40033318137799</v>
      </c>
      <c r="AC261">
        <v>103.876304415047</v>
      </c>
      <c r="AD261">
        <v>98.363992928131097</v>
      </c>
      <c r="AE261">
        <v>108.8603648716</v>
      </c>
      <c r="AF261">
        <v>107.852131991269</v>
      </c>
      <c r="AG261">
        <f t="shared" si="12"/>
        <v>222.73154962214602</v>
      </c>
      <c r="AH261">
        <f t="shared" si="13"/>
        <v>176.53462834016813</v>
      </c>
      <c r="AI261">
        <v>170.32361107618399</v>
      </c>
    </row>
    <row r="262" spans="1:35" x14ac:dyDescent="0.35">
      <c r="A262">
        <v>267</v>
      </c>
      <c r="B262" s="1">
        <v>43026</v>
      </c>
      <c r="C262" t="s">
        <v>249</v>
      </c>
      <c r="D262">
        <v>231.931503282259</v>
      </c>
      <c r="E262">
        <v>246.82707238802999</v>
      </c>
      <c r="F262">
        <v>261.54913384792701</v>
      </c>
      <c r="G262">
        <v>287.44332477610402</v>
      </c>
      <c r="H262">
        <v>312.06884786721201</v>
      </c>
      <c r="I262">
        <v>342.56641581813301</v>
      </c>
      <c r="J262">
        <v>360.93836411004901</v>
      </c>
      <c r="K262">
        <v>318.603724549628</v>
      </c>
      <c r="L262">
        <v>325.976212993746</v>
      </c>
      <c r="M262">
        <v>328.42466298855697</v>
      </c>
      <c r="N262">
        <v>362.86955376445297</v>
      </c>
      <c r="O262">
        <v>297.563464698058</v>
      </c>
      <c r="P262">
        <v>302.03940993616902</v>
      </c>
      <c r="Q262">
        <v>247.09637329768401</v>
      </c>
      <c r="R262">
        <v>235.25147620983</v>
      </c>
      <c r="S262">
        <v>222.92132792748299</v>
      </c>
      <c r="T262">
        <v>212.26246460786601</v>
      </c>
      <c r="U262">
        <v>224.36045166331201</v>
      </c>
      <c r="V262">
        <v>239.540189004773</v>
      </c>
      <c r="W262">
        <v>243.349409353033</v>
      </c>
      <c r="X262">
        <v>197.233071598127</v>
      </c>
      <c r="Y262">
        <v>157.72101849408699</v>
      </c>
      <c r="Z262">
        <v>141.802738573287</v>
      </c>
      <c r="AA262">
        <v>152.37180681999001</v>
      </c>
      <c r="AB262">
        <v>140.77636473529299</v>
      </c>
      <c r="AC262">
        <v>114.087019598596</v>
      </c>
      <c r="AD262">
        <v>109.37029558145601</v>
      </c>
      <c r="AE262">
        <v>115.418640655584</v>
      </c>
      <c r="AF262">
        <v>115.451652089162</v>
      </c>
      <c r="AG262">
        <f t="shared" si="12"/>
        <v>236.13158590447887</v>
      </c>
      <c r="AH262">
        <f t="shared" si="13"/>
        <v>189.93466462250097</v>
      </c>
      <c r="AI262">
        <v>170.94936867473999</v>
      </c>
    </row>
    <row r="263" spans="1:35" x14ac:dyDescent="0.35">
      <c r="A263">
        <v>268</v>
      </c>
      <c r="B263" s="1">
        <v>43026</v>
      </c>
      <c r="C263" t="s">
        <v>250</v>
      </c>
      <c r="D263">
        <v>240.063774346103</v>
      </c>
      <c r="E263">
        <v>253.617429744399</v>
      </c>
      <c r="F263">
        <v>269.43052576691599</v>
      </c>
      <c r="G263">
        <v>299.32555455305402</v>
      </c>
      <c r="H263">
        <v>317.14108888898102</v>
      </c>
      <c r="I263">
        <v>349.40126015472703</v>
      </c>
      <c r="J263">
        <v>372.65408822503798</v>
      </c>
      <c r="K263">
        <v>325.744075976283</v>
      </c>
      <c r="L263">
        <v>340.81512430836699</v>
      </c>
      <c r="M263">
        <v>357.94407922241999</v>
      </c>
      <c r="N263">
        <v>393.96324819434301</v>
      </c>
      <c r="O263">
        <v>314.83397781291802</v>
      </c>
      <c r="P263">
        <v>323.90923024397</v>
      </c>
      <c r="Q263">
        <v>271.84099374427001</v>
      </c>
      <c r="R263">
        <v>257.30662113598999</v>
      </c>
      <c r="S263">
        <v>247.99022545403199</v>
      </c>
      <c r="T263">
        <v>240.93568944284999</v>
      </c>
      <c r="U263">
        <v>253.63143654953899</v>
      </c>
      <c r="V263">
        <v>272.73651782576297</v>
      </c>
      <c r="W263">
        <v>270.38975092958998</v>
      </c>
      <c r="X263">
        <v>225.07918779055001</v>
      </c>
      <c r="Y263">
        <v>190.52821965805401</v>
      </c>
      <c r="Z263">
        <v>171.58428241745099</v>
      </c>
      <c r="AA263">
        <v>185.94069762459401</v>
      </c>
      <c r="AB263">
        <v>177.97781928611499</v>
      </c>
      <c r="AC263">
        <v>148.60244183916399</v>
      </c>
      <c r="AD263">
        <v>142.06823845662001</v>
      </c>
      <c r="AE263">
        <v>147.60185810736701</v>
      </c>
      <c r="AF263">
        <v>147.81746993137099</v>
      </c>
      <c r="AG263">
        <f t="shared" si="12"/>
        <v>258.99568647002894</v>
      </c>
      <c r="AH263">
        <f t="shared" si="13"/>
        <v>212.79876518805105</v>
      </c>
      <c r="AI263">
        <v>170.41180899211699</v>
      </c>
    </row>
    <row r="264" spans="1:35" x14ac:dyDescent="0.35">
      <c r="A264">
        <v>269</v>
      </c>
      <c r="B264" s="1">
        <v>43027</v>
      </c>
      <c r="C264" t="s">
        <v>251</v>
      </c>
      <c r="D264">
        <v>210.61908000868499</v>
      </c>
      <c r="E264">
        <v>228.264911934894</v>
      </c>
      <c r="F264">
        <v>240.96147330749699</v>
      </c>
      <c r="K264">
        <v>310.927360287059</v>
      </c>
      <c r="L264">
        <v>312.41514476864501</v>
      </c>
      <c r="M264">
        <v>304.40137046858399</v>
      </c>
      <c r="N264">
        <v>321.746513496982</v>
      </c>
      <c r="Q264">
        <v>230.77293891533199</v>
      </c>
      <c r="R264">
        <v>225.73424067099199</v>
      </c>
      <c r="U264">
        <v>198.315297531656</v>
      </c>
      <c r="V264">
        <v>218.17870810205901</v>
      </c>
      <c r="W264">
        <v>222.733256961237</v>
      </c>
      <c r="Z264">
        <v>128.84991560447</v>
      </c>
      <c r="AA264">
        <v>128.312814846523</v>
      </c>
      <c r="AC264">
        <v>106.05300901673</v>
      </c>
      <c r="AD264">
        <v>91.622713215323202</v>
      </c>
      <c r="AE264">
        <v>92.102055878899606</v>
      </c>
      <c r="AG264">
        <f t="shared" si="12"/>
        <v>210.11828264797455</v>
      </c>
      <c r="AH264">
        <f t="shared" si="13"/>
        <v>163.92136136599666</v>
      </c>
      <c r="AI264">
        <v>172.40406218975099</v>
      </c>
    </row>
    <row r="265" spans="1:35" x14ac:dyDescent="0.35">
      <c r="A265">
        <v>270</v>
      </c>
      <c r="B265" s="1">
        <v>43034</v>
      </c>
      <c r="C265" t="s">
        <v>192</v>
      </c>
      <c r="D265">
        <v>179.268696434226</v>
      </c>
      <c r="E265">
        <v>202.93790863124599</v>
      </c>
      <c r="F265">
        <v>207.60261094120401</v>
      </c>
      <c r="G265">
        <v>235.752349125927</v>
      </c>
      <c r="L265">
        <v>282.51428769924303</v>
      </c>
      <c r="M265">
        <v>263.147932335711</v>
      </c>
      <c r="N265">
        <v>294.79649767238402</v>
      </c>
      <c r="O265">
        <v>239.17012011827299</v>
      </c>
      <c r="Q265">
        <v>187.89598653278699</v>
      </c>
      <c r="R265">
        <v>186.12185740269899</v>
      </c>
      <c r="S265">
        <v>188.35788925682499</v>
      </c>
      <c r="U265">
        <v>163.12341078631201</v>
      </c>
      <c r="V265">
        <v>172.564772174469</v>
      </c>
      <c r="W265">
        <v>187.00055116600299</v>
      </c>
      <c r="Z265">
        <v>80.495883423346598</v>
      </c>
      <c r="AA265">
        <v>84.751406074587095</v>
      </c>
      <c r="AD265">
        <v>66.918860876025406</v>
      </c>
      <c r="AE265">
        <v>63.664131272612302</v>
      </c>
      <c r="AG265">
        <f t="shared" si="12"/>
        <v>182.56028621799334</v>
      </c>
      <c r="AH265">
        <f t="shared" si="13"/>
        <v>136.36336493601544</v>
      </c>
      <c r="AI265">
        <v>173.559832249039</v>
      </c>
    </row>
    <row r="266" spans="1:35" x14ac:dyDescent="0.35">
      <c r="A266">
        <v>271</v>
      </c>
      <c r="B266" s="1">
        <v>43035</v>
      </c>
      <c r="C266" t="s">
        <v>33</v>
      </c>
      <c r="D266">
        <v>204.22163306105199</v>
      </c>
      <c r="E266">
        <v>218.44234191902001</v>
      </c>
      <c r="F266">
        <v>235.13733929276299</v>
      </c>
      <c r="G266">
        <v>263.274031926872</v>
      </c>
      <c r="H266">
        <v>299.95838259821801</v>
      </c>
      <c r="I266">
        <v>319.02130178817902</v>
      </c>
      <c r="J266">
        <v>336.92881531481999</v>
      </c>
      <c r="K266">
        <v>302.29473519862898</v>
      </c>
      <c r="L266">
        <v>307.977632976091</v>
      </c>
      <c r="M266">
        <v>290.94036307034298</v>
      </c>
      <c r="N266">
        <v>315.40089978487799</v>
      </c>
      <c r="O266">
        <v>259.74635828978597</v>
      </c>
      <c r="P266">
        <v>267.46127314957999</v>
      </c>
      <c r="Q266">
        <v>220.50680077636301</v>
      </c>
      <c r="R266">
        <v>209.01658738576401</v>
      </c>
      <c r="S266">
        <v>207.91658097130301</v>
      </c>
      <c r="T266">
        <v>190.609774937119</v>
      </c>
      <c r="U266">
        <v>193.466045656727</v>
      </c>
      <c r="V266">
        <v>208.41671852208401</v>
      </c>
      <c r="W266">
        <v>218.648596582381</v>
      </c>
      <c r="X266">
        <v>162.39839189190499</v>
      </c>
      <c r="Y266">
        <v>128.757260918746</v>
      </c>
      <c r="Z266">
        <v>116.361250620931</v>
      </c>
      <c r="AA266">
        <v>118.957053872456</v>
      </c>
      <c r="AB266">
        <v>116.707003568122</v>
      </c>
      <c r="AC266">
        <v>104.390448334109</v>
      </c>
      <c r="AD266">
        <v>98.914403407458494</v>
      </c>
      <c r="AE266">
        <v>107.03648854822301</v>
      </c>
      <c r="AF266">
        <v>95.879284479325094</v>
      </c>
      <c r="AG266">
        <f t="shared" si="12"/>
        <v>210.99268271873271</v>
      </c>
      <c r="AH266">
        <f t="shared" si="13"/>
        <v>164.79576143675482</v>
      </c>
      <c r="AI266">
        <v>173.81638179142499</v>
      </c>
    </row>
    <row r="267" spans="1:35" x14ac:dyDescent="0.35">
      <c r="A267">
        <v>272</v>
      </c>
      <c r="B267" s="1">
        <v>43036</v>
      </c>
      <c r="C267" t="s">
        <v>252</v>
      </c>
      <c r="D267">
        <v>215.15754502790199</v>
      </c>
      <c r="E267">
        <v>231.998515731873</v>
      </c>
      <c r="F267">
        <v>248.692722776003</v>
      </c>
      <c r="G267">
        <v>275.89732565183999</v>
      </c>
      <c r="H267">
        <v>306.640500731521</v>
      </c>
      <c r="I267">
        <v>333.60170313282498</v>
      </c>
      <c r="J267">
        <v>348.61430111521503</v>
      </c>
      <c r="K267">
        <v>320.42774209689401</v>
      </c>
      <c r="L267">
        <v>321.49335691097298</v>
      </c>
      <c r="M267">
        <v>311.22865556595599</v>
      </c>
      <c r="N267">
        <v>337.51119629645899</v>
      </c>
      <c r="O267">
        <v>284.66006390180098</v>
      </c>
      <c r="P267">
        <v>289.558682789822</v>
      </c>
      <c r="Q267">
        <v>243.96969126917801</v>
      </c>
      <c r="R267">
        <v>231.724062791009</v>
      </c>
      <c r="S267">
        <v>232.89873272936401</v>
      </c>
      <c r="T267">
        <v>215.023645887139</v>
      </c>
      <c r="U267">
        <v>213.07742047226799</v>
      </c>
      <c r="V267">
        <v>240.65939855228899</v>
      </c>
      <c r="W267">
        <v>242.38816738941799</v>
      </c>
      <c r="X267">
        <v>191.81339228143599</v>
      </c>
      <c r="Y267">
        <v>151.44842667844901</v>
      </c>
      <c r="Z267">
        <v>143.998838902508</v>
      </c>
      <c r="AA267">
        <v>146.132321847773</v>
      </c>
      <c r="AB267">
        <v>140.15880205189799</v>
      </c>
      <c r="AC267">
        <v>125.438725124087</v>
      </c>
      <c r="AD267">
        <v>120.108470966526</v>
      </c>
      <c r="AE267">
        <v>127.09231124562901</v>
      </c>
      <c r="AF267">
        <v>125.15450764160499</v>
      </c>
      <c r="AG267">
        <f t="shared" si="12"/>
        <v>231.60583543309176</v>
      </c>
      <c r="AH267">
        <f t="shared" si="13"/>
        <v>185.40891415111386</v>
      </c>
      <c r="AI267">
        <v>173.61129738935901</v>
      </c>
    </row>
    <row r="268" spans="1:35" x14ac:dyDescent="0.35">
      <c r="A268">
        <v>273</v>
      </c>
      <c r="B268" s="1">
        <v>43041</v>
      </c>
      <c r="C268" t="s">
        <v>253</v>
      </c>
      <c r="D268">
        <v>237.604880439472</v>
      </c>
      <c r="E268">
        <v>249.13318223807801</v>
      </c>
      <c r="F268">
        <v>272.05930180131799</v>
      </c>
      <c r="G268">
        <v>286.80201959908601</v>
      </c>
      <c r="H268">
        <v>326.724783983988</v>
      </c>
      <c r="I268">
        <v>355.27566045769601</v>
      </c>
      <c r="J268">
        <v>363.266080334793</v>
      </c>
      <c r="K268">
        <v>327.06941713184199</v>
      </c>
      <c r="L268">
        <v>342.49213520197799</v>
      </c>
      <c r="M268">
        <v>329.40812178530098</v>
      </c>
      <c r="N268">
        <v>374.158221639869</v>
      </c>
      <c r="O268">
        <v>311.55200989620101</v>
      </c>
      <c r="P268">
        <v>317.32748347141597</v>
      </c>
      <c r="Q268">
        <v>264.87001717463801</v>
      </c>
      <c r="R268">
        <v>260.41922873517001</v>
      </c>
      <c r="S268">
        <v>257.80749930217098</v>
      </c>
      <c r="T268">
        <v>236.631691640464</v>
      </c>
      <c r="U268">
        <v>238.19440576472601</v>
      </c>
      <c r="V268">
        <v>264.024177576846</v>
      </c>
      <c r="W268">
        <v>270.89068032265999</v>
      </c>
      <c r="X268">
        <v>216.16357784103701</v>
      </c>
      <c r="Y268">
        <v>179.64253817660699</v>
      </c>
      <c r="Z268">
        <v>174.197082676153</v>
      </c>
      <c r="AA268">
        <v>174.755367013946</v>
      </c>
      <c r="AB268">
        <v>166.584419175606</v>
      </c>
      <c r="AC268">
        <v>146.45774483619101</v>
      </c>
      <c r="AD268">
        <v>129.80221873537801</v>
      </c>
      <c r="AE268">
        <v>127.965213890448</v>
      </c>
      <c r="AF268">
        <v>137.49187631029901</v>
      </c>
      <c r="AG268">
        <f t="shared" si="12"/>
        <v>253.06107024666812</v>
      </c>
      <c r="AH268">
        <f t="shared" si="13"/>
        <v>206.86414896469023</v>
      </c>
      <c r="AI268">
        <v>172.218102034623</v>
      </c>
    </row>
    <row r="269" spans="1:35" x14ac:dyDescent="0.35">
      <c r="A269">
        <v>274</v>
      </c>
      <c r="B269" s="1">
        <v>43042</v>
      </c>
      <c r="C269" t="s">
        <v>162</v>
      </c>
      <c r="D269">
        <v>206.58520938568299</v>
      </c>
      <c r="E269">
        <v>229.691445585314</v>
      </c>
      <c r="F269">
        <v>251.677261037422</v>
      </c>
      <c r="G269">
        <v>270.93887208451702</v>
      </c>
      <c r="H269">
        <v>306.78463182917699</v>
      </c>
      <c r="I269">
        <v>328.84611160742003</v>
      </c>
      <c r="J269">
        <v>332.692979251346</v>
      </c>
      <c r="K269">
        <v>301.630833018158</v>
      </c>
      <c r="L269">
        <v>308.74507569128599</v>
      </c>
      <c r="M269">
        <v>300.44397982672899</v>
      </c>
      <c r="N269">
        <v>330.88046659523098</v>
      </c>
      <c r="O269">
        <v>272.48085293587002</v>
      </c>
      <c r="P269">
        <v>277.45902031123399</v>
      </c>
      <c r="Q269">
        <v>227.63366442999401</v>
      </c>
      <c r="R269">
        <v>219.11094255887599</v>
      </c>
      <c r="S269">
        <v>217.501264792602</v>
      </c>
      <c r="T269">
        <v>196.70867329319</v>
      </c>
      <c r="U269">
        <v>200.90910177082699</v>
      </c>
      <c r="V269">
        <v>226.53132994541599</v>
      </c>
      <c r="W269">
        <v>230.01724615051199</v>
      </c>
      <c r="X269">
        <v>180.451331396207</v>
      </c>
      <c r="Y269">
        <v>137.26707653837801</v>
      </c>
      <c r="Z269">
        <v>131.57576354403599</v>
      </c>
      <c r="AA269">
        <v>130.18955433909301</v>
      </c>
      <c r="AB269">
        <v>122.995800833521</v>
      </c>
      <c r="AC269">
        <v>103.363518302288</v>
      </c>
      <c r="AD269">
        <v>90.846016385324305</v>
      </c>
      <c r="AE269">
        <v>87.584842028055704</v>
      </c>
      <c r="AF269">
        <v>94.822415140204498</v>
      </c>
      <c r="AG269">
        <f t="shared" si="12"/>
        <v>217.80569933130727</v>
      </c>
      <c r="AH269">
        <f t="shared" si="13"/>
        <v>171.60877804932937</v>
      </c>
      <c r="AI269">
        <v>172.21961053706599</v>
      </c>
    </row>
    <row r="270" spans="1:35" x14ac:dyDescent="0.35">
      <c r="A270">
        <v>275</v>
      </c>
      <c r="B270" s="1">
        <v>43042</v>
      </c>
      <c r="C270" t="s">
        <v>254</v>
      </c>
      <c r="AC270">
        <v>87.430580450707694</v>
      </c>
      <c r="AD270">
        <v>74.4122237691235</v>
      </c>
      <c r="AE270">
        <v>77.925661417948703</v>
      </c>
      <c r="AF270">
        <v>73.539809559251296</v>
      </c>
      <c r="AG270">
        <f t="shared" si="12"/>
        <v>78.327068799257802</v>
      </c>
      <c r="AH270">
        <f t="shared" si="13"/>
        <v>32.130147517279909</v>
      </c>
      <c r="AI270">
        <v>174.222637150266</v>
      </c>
    </row>
    <row r="271" spans="1:35" x14ac:dyDescent="0.35">
      <c r="A271">
        <v>276</v>
      </c>
      <c r="B271" s="1">
        <v>43043</v>
      </c>
      <c r="C271" t="s">
        <v>251</v>
      </c>
      <c r="Q271">
        <v>199.08457679585899</v>
      </c>
      <c r="R271">
        <v>195.10751431726601</v>
      </c>
      <c r="T271">
        <v>176.21316657434801</v>
      </c>
      <c r="U271">
        <v>180.97205852908601</v>
      </c>
      <c r="V271">
        <v>200.29774743217899</v>
      </c>
      <c r="W271">
        <v>202.534672148504</v>
      </c>
      <c r="Y271">
        <v>117.454808670772</v>
      </c>
      <c r="Z271">
        <v>101.60700655490901</v>
      </c>
      <c r="AA271">
        <v>102.47652500809799</v>
      </c>
      <c r="AG271">
        <f t="shared" si="12"/>
        <v>163.97200844789123</v>
      </c>
      <c r="AH271">
        <f t="shared" si="13"/>
        <v>117.77508716591333</v>
      </c>
      <c r="AI271">
        <v>174.501877087439</v>
      </c>
    </row>
    <row r="272" spans="1:35" x14ac:dyDescent="0.35">
      <c r="A272">
        <v>277</v>
      </c>
      <c r="B272" s="1">
        <v>43053</v>
      </c>
      <c r="C272" t="s">
        <v>255</v>
      </c>
      <c r="D272">
        <v>256.52076033081499</v>
      </c>
      <c r="E272">
        <v>251.93515700940301</v>
      </c>
      <c r="F272">
        <v>261.75244894765302</v>
      </c>
      <c r="G272">
        <v>294.58290851116197</v>
      </c>
      <c r="H272">
        <v>324.10465544511402</v>
      </c>
      <c r="I272">
        <v>340.87632872261401</v>
      </c>
      <c r="J272">
        <v>355.93437865561799</v>
      </c>
      <c r="K272">
        <v>324.23235726815398</v>
      </c>
      <c r="L272">
        <v>330.247295685805</v>
      </c>
      <c r="M272">
        <v>327.90362367769302</v>
      </c>
      <c r="N272">
        <v>377.35365518039703</v>
      </c>
      <c r="O272">
        <v>304.69825013698801</v>
      </c>
      <c r="P272">
        <v>309.355440990354</v>
      </c>
      <c r="Q272">
        <v>256.91827962400299</v>
      </c>
      <c r="R272">
        <v>248.32820821463301</v>
      </c>
      <c r="S272">
        <v>247.63524605914901</v>
      </c>
      <c r="T272">
        <v>241.28169046410301</v>
      </c>
      <c r="U272">
        <v>241.35320631747601</v>
      </c>
      <c r="V272">
        <v>244.141328508718</v>
      </c>
      <c r="W272">
        <v>239.76519138304701</v>
      </c>
      <c r="X272">
        <v>209.057482481123</v>
      </c>
      <c r="Y272">
        <v>172.73167860593401</v>
      </c>
      <c r="Z272">
        <v>168.115101757188</v>
      </c>
      <c r="AA272">
        <v>157.234708630733</v>
      </c>
      <c r="AB272">
        <v>158.180484363147</v>
      </c>
      <c r="AC272">
        <v>131.46063109434201</v>
      </c>
      <c r="AD272">
        <v>121.90677253018301</v>
      </c>
      <c r="AE272">
        <v>116.13509515325499</v>
      </c>
      <c r="AF272">
        <v>135.27652506704999</v>
      </c>
      <c r="AG272">
        <f t="shared" si="12"/>
        <v>246.51789278675361</v>
      </c>
      <c r="AH272">
        <f t="shared" si="13"/>
        <v>200.32097150477571</v>
      </c>
      <c r="AI272">
        <v>174.89700057785899</v>
      </c>
    </row>
    <row r="273" spans="1:35" x14ac:dyDescent="0.35">
      <c r="A273">
        <v>278</v>
      </c>
      <c r="B273" s="1">
        <v>43056</v>
      </c>
      <c r="C273" t="s">
        <v>256</v>
      </c>
      <c r="D273">
        <v>269.637188788971</v>
      </c>
      <c r="E273">
        <v>276.70495697523302</v>
      </c>
      <c r="F273">
        <v>283.34608113520102</v>
      </c>
      <c r="G273">
        <v>301.19274212206</v>
      </c>
      <c r="H273">
        <v>333.09155501122302</v>
      </c>
      <c r="I273">
        <v>343.830895202889</v>
      </c>
      <c r="J273">
        <v>355.02941923305798</v>
      </c>
      <c r="K273">
        <v>334.89091676757499</v>
      </c>
      <c r="L273">
        <v>344.24652114336402</v>
      </c>
      <c r="M273">
        <v>352.31072665693802</v>
      </c>
      <c r="N273">
        <v>398.07190186012099</v>
      </c>
      <c r="O273">
        <v>318.28359060360702</v>
      </c>
      <c r="P273">
        <v>325.45931691125099</v>
      </c>
      <c r="Q273">
        <v>278.14619335483502</v>
      </c>
      <c r="R273">
        <v>258.27674289963198</v>
      </c>
      <c r="S273">
        <v>292.16801166957902</v>
      </c>
      <c r="T273">
        <v>269.217410611074</v>
      </c>
      <c r="U273">
        <v>251.54232296106801</v>
      </c>
      <c r="V273">
        <v>261.034203327971</v>
      </c>
      <c r="W273">
        <v>254.74536975378601</v>
      </c>
      <c r="X273">
        <v>233.025851395318</v>
      </c>
      <c r="Y273">
        <v>184.52072726246701</v>
      </c>
      <c r="Z273">
        <v>181.90902842416401</v>
      </c>
      <c r="AA273">
        <v>179.99633820515999</v>
      </c>
      <c r="AB273">
        <v>185.499938989512</v>
      </c>
      <c r="AC273">
        <v>136.33787214327501</v>
      </c>
      <c r="AD273">
        <v>136.978107047404</v>
      </c>
      <c r="AE273">
        <v>143.88028610530799</v>
      </c>
      <c r="AF273">
        <v>147.174163393512</v>
      </c>
      <c r="AG273">
        <f t="shared" si="12"/>
        <v>263.1223579295019</v>
      </c>
      <c r="AH273">
        <f t="shared" si="13"/>
        <v>216.92543664752401</v>
      </c>
      <c r="AI273">
        <v>176.70573886057801</v>
      </c>
    </row>
    <row r="274" spans="1:35" x14ac:dyDescent="0.35">
      <c r="A274">
        <v>279</v>
      </c>
      <c r="B274" s="1">
        <v>43058</v>
      </c>
      <c r="C274" t="s">
        <v>257</v>
      </c>
      <c r="D274">
        <v>244.410284808987</v>
      </c>
      <c r="E274">
        <v>247.21364922005</v>
      </c>
      <c r="F274">
        <v>249.623342192015</v>
      </c>
      <c r="G274">
        <v>277.079328736278</v>
      </c>
      <c r="H274">
        <v>316.93494979297901</v>
      </c>
      <c r="I274">
        <v>327.66465280712998</v>
      </c>
      <c r="J274">
        <v>353.85899408613699</v>
      </c>
      <c r="K274">
        <v>325.99057483291102</v>
      </c>
      <c r="L274">
        <v>328.55569193336902</v>
      </c>
      <c r="M274">
        <v>314.64166972677299</v>
      </c>
      <c r="N274">
        <v>349.88056257711901</v>
      </c>
      <c r="O274">
        <v>290.74693008627798</v>
      </c>
      <c r="P274">
        <v>297.133404322422</v>
      </c>
      <c r="Q274">
        <v>249.06378894322501</v>
      </c>
      <c r="R274">
        <v>238.897551145493</v>
      </c>
      <c r="S274">
        <v>236.34213146751699</v>
      </c>
      <c r="T274">
        <v>223.68004490609999</v>
      </c>
      <c r="U274">
        <v>214.99093445162799</v>
      </c>
      <c r="V274">
        <v>229.888667319185</v>
      </c>
      <c r="W274">
        <v>228.92274026057001</v>
      </c>
      <c r="X274">
        <v>191.81663765439399</v>
      </c>
      <c r="Y274">
        <v>153.94930405646599</v>
      </c>
      <c r="Z274">
        <v>147.301163843176</v>
      </c>
      <c r="AA274">
        <v>140.05360525312599</v>
      </c>
      <c r="AB274">
        <v>141.655052556946</v>
      </c>
      <c r="AC274">
        <v>120.912854546055</v>
      </c>
      <c r="AD274">
        <v>108.055504541415</v>
      </c>
      <c r="AE274">
        <v>106.325461580267</v>
      </c>
      <c r="AF274">
        <v>124.69308195983901</v>
      </c>
      <c r="AG274">
        <f t="shared" si="12"/>
        <v>233.80284688302933</v>
      </c>
      <c r="AH274">
        <f t="shared" si="13"/>
        <v>187.60592560105144</v>
      </c>
      <c r="AI274">
        <v>176.94353898522101</v>
      </c>
    </row>
    <row r="275" spans="1:35" x14ac:dyDescent="0.35">
      <c r="A275">
        <v>280</v>
      </c>
      <c r="B275" s="1">
        <v>43059</v>
      </c>
      <c r="C275" t="s">
        <v>258</v>
      </c>
      <c r="E275">
        <v>222.29096359165499</v>
      </c>
      <c r="F275">
        <v>233.78787254054799</v>
      </c>
      <c r="G275">
        <v>264.90663346746697</v>
      </c>
      <c r="H275">
        <v>300.34626505115898</v>
      </c>
      <c r="I275">
        <v>310.92969283377801</v>
      </c>
      <c r="J275">
        <v>330.62309570261698</v>
      </c>
      <c r="K275">
        <v>300.216569284488</v>
      </c>
      <c r="O275">
        <v>266.28819984490798</v>
      </c>
      <c r="P275">
        <v>267.43938937553901</v>
      </c>
      <c r="R275">
        <v>217.72887277360999</v>
      </c>
      <c r="S275">
        <v>211.68003124848099</v>
      </c>
      <c r="T275">
        <v>177.854857573321</v>
      </c>
      <c r="U275">
        <v>180.94698392501101</v>
      </c>
      <c r="W275">
        <v>206.04552947521299</v>
      </c>
      <c r="X275">
        <v>152.45202453015199</v>
      </c>
      <c r="Y275">
        <v>117.46072632547801</v>
      </c>
      <c r="AA275">
        <v>106.64524231099099</v>
      </c>
      <c r="AB275">
        <v>101.047180389411</v>
      </c>
      <c r="AE275">
        <v>77.560134891040406</v>
      </c>
      <c r="AF275">
        <v>92.912628743265202</v>
      </c>
      <c r="AG275">
        <f t="shared" si="12"/>
        <v>206.9581446939066</v>
      </c>
      <c r="AH275">
        <f t="shared" si="13"/>
        <v>160.76122341192871</v>
      </c>
      <c r="AI275">
        <v>177.324687491541</v>
      </c>
    </row>
    <row r="276" spans="1:35" x14ac:dyDescent="0.35">
      <c r="A276">
        <v>281</v>
      </c>
      <c r="B276" s="1">
        <v>43066</v>
      </c>
      <c r="C276" t="s">
        <v>259</v>
      </c>
      <c r="D276">
        <v>218.78294413997</v>
      </c>
      <c r="E276">
        <v>231.78199960313401</v>
      </c>
      <c r="Z276">
        <v>127.54749465289299</v>
      </c>
      <c r="AA276">
        <v>123.076876348581</v>
      </c>
      <c r="AD276">
        <v>94.955581296359298</v>
      </c>
      <c r="AE276">
        <v>103.149316029063</v>
      </c>
      <c r="AF276">
        <v>98.135384000594598</v>
      </c>
      <c r="AG276">
        <f t="shared" si="12"/>
        <v>142.48994229579927</v>
      </c>
      <c r="AH276">
        <f t="shared" si="13"/>
        <v>96.293021013821374</v>
      </c>
      <c r="AI276">
        <v>177.279385402125</v>
      </c>
    </row>
    <row r="277" spans="1:35" x14ac:dyDescent="0.35">
      <c r="A277">
        <v>282</v>
      </c>
      <c r="B277" s="1">
        <v>43066</v>
      </c>
      <c r="C277" t="s">
        <v>260</v>
      </c>
      <c r="D277">
        <v>244.49980598130401</v>
      </c>
      <c r="E277">
        <v>256.727912113044</v>
      </c>
      <c r="F277">
        <v>270.53733931660503</v>
      </c>
      <c r="G277">
        <v>292.53767738934698</v>
      </c>
      <c r="H277">
        <v>326.63488094558102</v>
      </c>
      <c r="I277">
        <v>344.31564924380399</v>
      </c>
      <c r="J277">
        <v>364.01754081115303</v>
      </c>
      <c r="K277">
        <v>335.639012710038</v>
      </c>
      <c r="L277">
        <v>334.01360649730998</v>
      </c>
      <c r="M277">
        <v>326.76060281982899</v>
      </c>
      <c r="N277">
        <v>357.018782615872</v>
      </c>
      <c r="O277">
        <v>302.73315208489498</v>
      </c>
      <c r="P277">
        <v>309.18727008458302</v>
      </c>
      <c r="Q277">
        <v>259.901865738693</v>
      </c>
      <c r="R277">
        <v>253.49076091264499</v>
      </c>
      <c r="S277">
        <v>246.70811492362299</v>
      </c>
      <c r="T277">
        <v>222.00030597183499</v>
      </c>
      <c r="U277">
        <v>228.56730763850501</v>
      </c>
      <c r="V277">
        <v>239.11212728171199</v>
      </c>
      <c r="W277">
        <v>248.76313743654799</v>
      </c>
      <c r="X277">
        <v>209.02405404379701</v>
      </c>
      <c r="Y277">
        <v>167.41464568653399</v>
      </c>
      <c r="Z277">
        <v>159.118413173226</v>
      </c>
      <c r="AA277">
        <v>153.93902257038201</v>
      </c>
      <c r="AB277">
        <v>159.868646702126</v>
      </c>
      <c r="AC277">
        <v>145.51957817497299</v>
      </c>
      <c r="AD277">
        <v>131.34483173273901</v>
      </c>
      <c r="AE277">
        <v>130.634551561981</v>
      </c>
      <c r="AF277">
        <v>130.20139512801401</v>
      </c>
      <c r="AG277">
        <f t="shared" si="12"/>
        <v>246.55972383761025</v>
      </c>
      <c r="AH277">
        <f t="shared" si="13"/>
        <v>200.36280255563236</v>
      </c>
      <c r="AI277">
        <v>178.09336651585201</v>
      </c>
    </row>
    <row r="278" spans="1:35" x14ac:dyDescent="0.35">
      <c r="A278">
        <v>283</v>
      </c>
      <c r="B278" s="1">
        <v>43067</v>
      </c>
      <c r="C278" t="s">
        <v>152</v>
      </c>
      <c r="D278">
        <v>226.61660645408301</v>
      </c>
      <c r="E278">
        <v>244.19334371516999</v>
      </c>
      <c r="F278">
        <v>262.37262366487801</v>
      </c>
      <c r="G278">
        <v>283.172889719453</v>
      </c>
      <c r="H278">
        <v>312.614418922504</v>
      </c>
      <c r="I278">
        <v>331.26304583538001</v>
      </c>
      <c r="J278">
        <v>343.56496634499598</v>
      </c>
      <c r="K278">
        <v>318.95182051610601</v>
      </c>
      <c r="L278">
        <v>316.79990865576502</v>
      </c>
      <c r="M278">
        <v>312.78723081051498</v>
      </c>
      <c r="N278">
        <v>337.81642232065599</v>
      </c>
      <c r="O278">
        <v>283.68206714223697</v>
      </c>
      <c r="P278">
        <v>293.328856343849</v>
      </c>
      <c r="R278">
        <v>233.21884435155999</v>
      </c>
      <c r="S278">
        <v>223.910274877137</v>
      </c>
      <c r="T278">
        <v>207.248744588428</v>
      </c>
      <c r="U278">
        <v>207.96373485038899</v>
      </c>
      <c r="V278">
        <v>222.46961316697599</v>
      </c>
      <c r="W278">
        <v>225.68712023937599</v>
      </c>
      <c r="X278">
        <v>184.81969648825199</v>
      </c>
      <c r="Y278">
        <v>137.95395319171899</v>
      </c>
      <c r="Z278">
        <v>136.588543657598</v>
      </c>
      <c r="AA278">
        <v>129.54942678092999</v>
      </c>
      <c r="AB278">
        <v>136.07213731244099</v>
      </c>
      <c r="AD278">
        <v>109.972582656299</v>
      </c>
      <c r="AE278">
        <v>104.394100622084</v>
      </c>
      <c r="AF278">
        <v>104.09910693294</v>
      </c>
      <c r="AG278">
        <f t="shared" si="12"/>
        <v>230.78192889487855</v>
      </c>
      <c r="AH278">
        <f t="shared" si="13"/>
        <v>184.58500761290065</v>
      </c>
      <c r="AI278">
        <v>179.297986758072</v>
      </c>
    </row>
    <row r="279" spans="1:35" x14ac:dyDescent="0.35">
      <c r="A279">
        <v>284</v>
      </c>
      <c r="B279" s="1">
        <v>43071</v>
      </c>
      <c r="C279" t="s">
        <v>261</v>
      </c>
      <c r="D279">
        <v>246.940951855587</v>
      </c>
      <c r="E279">
        <v>263.89749465941298</v>
      </c>
      <c r="F279">
        <v>282.14741719966003</v>
      </c>
      <c r="G279">
        <v>295.52263421557302</v>
      </c>
      <c r="H279">
        <v>328.97000048648403</v>
      </c>
      <c r="I279">
        <v>348.64470619333002</v>
      </c>
      <c r="J279">
        <v>360.00671052206701</v>
      </c>
      <c r="K279">
        <v>332.284729451771</v>
      </c>
      <c r="L279">
        <v>354.68005225724301</v>
      </c>
      <c r="M279">
        <v>332.20561348103598</v>
      </c>
      <c r="N279">
        <v>373.44530436188302</v>
      </c>
      <c r="O279">
        <v>313.60050040994201</v>
      </c>
      <c r="P279">
        <v>316.92564346491201</v>
      </c>
      <c r="Q279">
        <v>268.06511334279799</v>
      </c>
      <c r="R279">
        <v>278.12365938990001</v>
      </c>
      <c r="S279">
        <v>269.159950709398</v>
      </c>
      <c r="T279">
        <v>247.758436088873</v>
      </c>
      <c r="U279">
        <v>236.29834197394399</v>
      </c>
      <c r="V279">
        <v>249.007334995794</v>
      </c>
      <c r="W279">
        <v>250.40405822144399</v>
      </c>
      <c r="X279">
        <v>217.677213357955</v>
      </c>
      <c r="Y279">
        <v>191.066264921754</v>
      </c>
      <c r="Z279">
        <v>180.168927014113</v>
      </c>
      <c r="AA279">
        <v>171.84669016789201</v>
      </c>
      <c r="AB279">
        <v>182.084263623618</v>
      </c>
      <c r="AC279">
        <v>138.81056615250699</v>
      </c>
      <c r="AD279">
        <v>120.361218208894</v>
      </c>
      <c r="AE279">
        <v>125.436327130591</v>
      </c>
      <c r="AF279">
        <v>132.80946484102401</v>
      </c>
      <c r="AG279">
        <f t="shared" si="12"/>
        <v>255.4603306448069</v>
      </c>
      <c r="AH279">
        <f t="shared" si="13"/>
        <v>209.26340936282901</v>
      </c>
      <c r="AI279">
        <v>182.192157516317</v>
      </c>
    </row>
    <row r="280" spans="1:35" x14ac:dyDescent="0.35">
      <c r="A280">
        <v>285</v>
      </c>
      <c r="B280" s="1">
        <v>43076</v>
      </c>
      <c r="C280" t="s">
        <v>262</v>
      </c>
      <c r="D280">
        <v>215.64145754082799</v>
      </c>
      <c r="E280">
        <v>231.95199711046001</v>
      </c>
      <c r="F280">
        <v>248.972031770477</v>
      </c>
      <c r="G280">
        <v>268.966041638018</v>
      </c>
      <c r="H280">
        <v>309.38032328060899</v>
      </c>
      <c r="I280">
        <v>324.37777624926201</v>
      </c>
      <c r="J280">
        <v>340.69356941129598</v>
      </c>
      <c r="K280">
        <v>309.06872320317001</v>
      </c>
      <c r="L280">
        <v>318.256598085208</v>
      </c>
      <c r="M280">
        <v>304.23949123535402</v>
      </c>
      <c r="N280">
        <v>327.90174332018597</v>
      </c>
      <c r="O280">
        <v>273.08752169304398</v>
      </c>
      <c r="P280">
        <v>281.14613129579499</v>
      </c>
      <c r="Q280">
        <v>234.573059177353</v>
      </c>
      <c r="R280">
        <v>229.96804755637001</v>
      </c>
      <c r="S280">
        <v>228.821204179559</v>
      </c>
      <c r="T280">
        <v>210.579643155957</v>
      </c>
      <c r="U280">
        <v>206.206174605087</v>
      </c>
      <c r="V280">
        <v>217.78655167831801</v>
      </c>
      <c r="W280">
        <v>229.089375737729</v>
      </c>
      <c r="X280">
        <v>181.507000011076</v>
      </c>
      <c r="Y280">
        <v>147.70753502736599</v>
      </c>
      <c r="Z280">
        <v>135.104365237498</v>
      </c>
      <c r="AA280">
        <v>131.65786158961899</v>
      </c>
      <c r="AB280">
        <v>133.148229681424</v>
      </c>
      <c r="AC280">
        <v>123.13001026294199</v>
      </c>
      <c r="AD280">
        <v>114.005172391144</v>
      </c>
      <c r="AE280">
        <v>107.441958926194</v>
      </c>
      <c r="AF280">
        <v>126.205686642497</v>
      </c>
      <c r="AG280">
        <f t="shared" si="12"/>
        <v>224.50397523082208</v>
      </c>
      <c r="AH280">
        <f t="shared" si="13"/>
        <v>178.30705394884419</v>
      </c>
      <c r="AI280">
        <v>182.97967694760601</v>
      </c>
    </row>
    <row r="281" spans="1:35" x14ac:dyDescent="0.35">
      <c r="A281">
        <v>286</v>
      </c>
      <c r="B281" s="1">
        <v>43082</v>
      </c>
      <c r="C281" t="s">
        <v>263</v>
      </c>
      <c r="D281">
        <v>249.055012929344</v>
      </c>
      <c r="E281">
        <v>270.52825451115001</v>
      </c>
      <c r="F281">
        <v>288.61672122713401</v>
      </c>
      <c r="K281">
        <v>323.22224253393102</v>
      </c>
      <c r="L281">
        <v>333.39625890104099</v>
      </c>
      <c r="M281">
        <v>334.221462136632</v>
      </c>
      <c r="N281">
        <v>370.71409717286798</v>
      </c>
      <c r="Q281">
        <v>259.514149100498</v>
      </c>
      <c r="R281">
        <v>248.60208083793799</v>
      </c>
      <c r="U281">
        <v>219.73453898925601</v>
      </c>
      <c r="V281">
        <v>236.958007399043</v>
      </c>
      <c r="W281">
        <v>247.00285355084199</v>
      </c>
      <c r="Z281">
        <v>151.03752455383699</v>
      </c>
      <c r="AA281">
        <v>118.56084390399</v>
      </c>
      <c r="AC281">
        <v>105.737872440248</v>
      </c>
      <c r="AD281">
        <v>103.99536934183099</v>
      </c>
      <c r="AE281">
        <v>88.339823508576202</v>
      </c>
      <c r="AG281">
        <f t="shared" si="12"/>
        <v>232.30806547283288</v>
      </c>
      <c r="AH281">
        <f t="shared" si="13"/>
        <v>186.11114419085499</v>
      </c>
      <c r="AI281">
        <v>182.82110234766799</v>
      </c>
    </row>
    <row r="282" spans="1:35" x14ac:dyDescent="0.35">
      <c r="A282">
        <v>287</v>
      </c>
      <c r="B282" s="1">
        <v>43086</v>
      </c>
      <c r="C282" t="s">
        <v>264</v>
      </c>
      <c r="D282">
        <v>244.75238963918599</v>
      </c>
      <c r="E282">
        <v>264.31385031022597</v>
      </c>
      <c r="F282">
        <v>281.36011615460399</v>
      </c>
      <c r="G282">
        <v>298.22214059195602</v>
      </c>
      <c r="H282">
        <v>336.265957661882</v>
      </c>
      <c r="I282">
        <v>356.19945658394897</v>
      </c>
      <c r="J282">
        <v>353.61410567320002</v>
      </c>
      <c r="K282">
        <v>336.17103955235598</v>
      </c>
      <c r="L282">
        <v>342.74457434476801</v>
      </c>
      <c r="M282">
        <v>336.766842502874</v>
      </c>
      <c r="N282">
        <v>369.860192957381</v>
      </c>
      <c r="O282">
        <v>316.20517183159001</v>
      </c>
      <c r="P282">
        <v>322.25734482899202</v>
      </c>
      <c r="Q282">
        <v>264.83903066475</v>
      </c>
      <c r="R282">
        <v>257.554712837664</v>
      </c>
      <c r="S282">
        <v>254.60620334227801</v>
      </c>
      <c r="T282">
        <v>236.938907041937</v>
      </c>
      <c r="U282">
        <v>230.00380776871299</v>
      </c>
      <c r="V282">
        <v>247.16097666786001</v>
      </c>
      <c r="W282">
        <v>255.28311121231101</v>
      </c>
      <c r="X282">
        <v>215.802938289141</v>
      </c>
      <c r="Y282">
        <v>175.90279198647499</v>
      </c>
      <c r="Z282">
        <v>176.22434138254101</v>
      </c>
      <c r="AA282">
        <v>165.146686101862</v>
      </c>
      <c r="AB282">
        <v>169.83099993696899</v>
      </c>
      <c r="AC282">
        <v>135.372886966729</v>
      </c>
      <c r="AD282">
        <v>123.11378985305799</v>
      </c>
      <c r="AE282">
        <v>118.707778693187</v>
      </c>
      <c r="AF282">
        <v>126.88008096493699</v>
      </c>
      <c r="AG282">
        <f t="shared" si="12"/>
        <v>252.14145608080608</v>
      </c>
      <c r="AH282">
        <f t="shared" si="13"/>
        <v>205.94453479882819</v>
      </c>
      <c r="AI282">
        <v>182.55786512009101</v>
      </c>
    </row>
    <row r="283" spans="1:35" x14ac:dyDescent="0.35">
      <c r="A283">
        <v>288</v>
      </c>
      <c r="B283" s="1">
        <v>43090</v>
      </c>
      <c r="C283" t="s">
        <v>109</v>
      </c>
      <c r="D283">
        <v>214.66126168417799</v>
      </c>
      <c r="E283">
        <v>239.18976471997499</v>
      </c>
      <c r="F283">
        <v>263.082576957752</v>
      </c>
      <c r="G283">
        <v>285.95222753073602</v>
      </c>
      <c r="H283">
        <v>317.669283870463</v>
      </c>
      <c r="I283">
        <v>329.23417118382099</v>
      </c>
      <c r="J283">
        <v>335.19011694667</v>
      </c>
      <c r="K283">
        <v>307.67200965304301</v>
      </c>
      <c r="L283">
        <v>312.65551780459401</v>
      </c>
      <c r="M283">
        <v>303.15598796061403</v>
      </c>
      <c r="N283">
        <v>335.81179486918398</v>
      </c>
      <c r="O283">
        <v>286.77742575222499</v>
      </c>
      <c r="P283">
        <v>278.64429380897201</v>
      </c>
      <c r="Q283">
        <v>229.349395052234</v>
      </c>
      <c r="R283">
        <v>221.51008793231699</v>
      </c>
      <c r="S283">
        <v>219.088091809791</v>
      </c>
      <c r="T283">
        <v>196.99726863878001</v>
      </c>
      <c r="U283">
        <v>198.54050948859401</v>
      </c>
      <c r="V283">
        <v>205.546726274994</v>
      </c>
      <c r="W283">
        <v>215.19572508583201</v>
      </c>
      <c r="X283">
        <v>173.79158660008</v>
      </c>
      <c r="Y283">
        <v>132.830277241478</v>
      </c>
      <c r="Z283">
        <v>115.84225622068401</v>
      </c>
      <c r="AA283">
        <v>119.403738750934</v>
      </c>
      <c r="AB283">
        <v>119.684320402024</v>
      </c>
      <c r="AC283">
        <v>103.385783544514</v>
      </c>
      <c r="AD283">
        <v>85.216622873215599</v>
      </c>
      <c r="AE283">
        <v>80.783979389543205</v>
      </c>
      <c r="AF283">
        <v>92.476585932225404</v>
      </c>
      <c r="AG283">
        <f t="shared" si="12"/>
        <v>217.90825475791272</v>
      </c>
      <c r="AH283">
        <f t="shared" si="13"/>
        <v>171.71133347593482</v>
      </c>
      <c r="AI283">
        <v>183.16135033235599</v>
      </c>
    </row>
    <row r="284" spans="1:35" x14ac:dyDescent="0.35">
      <c r="A284">
        <v>289</v>
      </c>
      <c r="B284" s="1">
        <v>43090</v>
      </c>
      <c r="C284" t="s">
        <v>110</v>
      </c>
      <c r="D284">
        <v>233.966067707912</v>
      </c>
      <c r="E284">
        <v>257.32500469965998</v>
      </c>
      <c r="F284">
        <v>284.76093342996103</v>
      </c>
      <c r="G284">
        <v>306.984861922866</v>
      </c>
      <c r="H284">
        <v>338.37261584019097</v>
      </c>
      <c r="I284">
        <v>347.998390215776</v>
      </c>
      <c r="J284">
        <v>348.02101739473801</v>
      </c>
      <c r="K284">
        <v>327.82554864156498</v>
      </c>
      <c r="L284">
        <v>333.753373240082</v>
      </c>
      <c r="M284">
        <v>323.59274057330703</v>
      </c>
      <c r="N284">
        <v>356.00598211422198</v>
      </c>
      <c r="O284">
        <v>296.17944596797298</v>
      </c>
      <c r="P284">
        <v>296.27953161225599</v>
      </c>
      <c r="Q284">
        <v>240.430829626248</v>
      </c>
      <c r="R284">
        <v>234.16758469645799</v>
      </c>
      <c r="S284">
        <v>228.716970479834</v>
      </c>
      <c r="T284">
        <v>206.921474801486</v>
      </c>
      <c r="U284">
        <v>203.48361121113601</v>
      </c>
      <c r="V284">
        <v>220.48766985302601</v>
      </c>
      <c r="W284">
        <v>227.127283578679</v>
      </c>
      <c r="X284">
        <v>181.91646734902599</v>
      </c>
      <c r="Y284">
        <v>142.58530762261199</v>
      </c>
      <c r="Z284">
        <v>124.587811018745</v>
      </c>
      <c r="AA284">
        <v>126.16186175700901</v>
      </c>
      <c r="AB284">
        <v>128.510370465416</v>
      </c>
      <c r="AC284">
        <v>109.58153598204299</v>
      </c>
      <c r="AD284">
        <v>97.090154939480499</v>
      </c>
      <c r="AE284">
        <v>91.331161400140701</v>
      </c>
      <c r="AF284">
        <v>98.4382144779171</v>
      </c>
      <c r="AG284">
        <f t="shared" si="12"/>
        <v>231.46909733171609</v>
      </c>
      <c r="AH284">
        <f t="shared" si="13"/>
        <v>185.27217604973819</v>
      </c>
      <c r="AI284">
        <v>183.17166000054701</v>
      </c>
    </row>
    <row r="285" spans="1:35" x14ac:dyDescent="0.35">
      <c r="A285">
        <v>290</v>
      </c>
      <c r="B285" s="1">
        <v>43098</v>
      </c>
      <c r="C285" t="s">
        <v>265</v>
      </c>
      <c r="F285">
        <v>282.276826669233</v>
      </c>
      <c r="G285">
        <v>298.23505011078601</v>
      </c>
      <c r="H285">
        <v>338.08989545594898</v>
      </c>
      <c r="I285">
        <v>362.53708898963998</v>
      </c>
      <c r="J285">
        <v>363.26226747624901</v>
      </c>
      <c r="K285">
        <v>342.18123375526199</v>
      </c>
      <c r="O285">
        <v>301.09581903768901</v>
      </c>
      <c r="P285">
        <v>311.550110427253</v>
      </c>
      <c r="R285">
        <v>235.97242750315201</v>
      </c>
      <c r="S285">
        <v>241.749916270336</v>
      </c>
      <c r="T285">
        <v>210.477740921709</v>
      </c>
      <c r="U285">
        <v>213.809757187353</v>
      </c>
      <c r="W285">
        <v>232.92990372101099</v>
      </c>
      <c r="X285">
        <v>193.651501018305</v>
      </c>
      <c r="Y285">
        <v>124.929825684303</v>
      </c>
      <c r="AB285">
        <v>149.85702303706901</v>
      </c>
      <c r="AE285">
        <v>79.296624839061707</v>
      </c>
      <c r="AF285">
        <v>95.711566236400301</v>
      </c>
      <c r="AG285">
        <f t="shared" si="12"/>
        <v>243.20080990782012</v>
      </c>
      <c r="AH285">
        <f t="shared" si="13"/>
        <v>197.00388862584222</v>
      </c>
      <c r="AI285">
        <v>184.019611934571</v>
      </c>
    </row>
    <row r="286" spans="1:35" x14ac:dyDescent="0.35">
      <c r="A286">
        <v>291</v>
      </c>
      <c r="B286" s="1">
        <v>43098</v>
      </c>
      <c r="C286" t="s">
        <v>266</v>
      </c>
      <c r="D286">
        <v>255.52223735096001</v>
      </c>
      <c r="E286">
        <v>274.00997311824102</v>
      </c>
      <c r="F286">
        <v>283.55845908064998</v>
      </c>
      <c r="G286">
        <v>309.59504195476501</v>
      </c>
      <c r="H286">
        <v>340.716998117537</v>
      </c>
      <c r="I286">
        <v>367.91348451080103</v>
      </c>
      <c r="K286">
        <v>351.09791868037098</v>
      </c>
      <c r="L286">
        <v>356.98584947443101</v>
      </c>
      <c r="M286">
        <v>352.236976071149</v>
      </c>
      <c r="N286">
        <v>378.18515884111002</v>
      </c>
      <c r="O286">
        <v>326.05534502877401</v>
      </c>
      <c r="P286">
        <v>334.57124190294599</v>
      </c>
      <c r="Q286">
        <v>274.72181010183198</v>
      </c>
      <c r="R286">
        <v>271.65353172989802</v>
      </c>
      <c r="S286">
        <v>276.07484507782198</v>
      </c>
      <c r="T286">
        <v>214.41786560573701</v>
      </c>
      <c r="U286">
        <v>241.407501873661</v>
      </c>
      <c r="V286">
        <v>266.26723024205</v>
      </c>
      <c r="W286">
        <v>270.841385697953</v>
      </c>
      <c r="X286">
        <v>223.741387832143</v>
      </c>
      <c r="Y286">
        <v>169.066368610236</v>
      </c>
      <c r="Z286">
        <v>170.59648561854999</v>
      </c>
      <c r="AA286">
        <v>182.439951520954</v>
      </c>
      <c r="AB286">
        <v>190.06570374894099</v>
      </c>
      <c r="AC286">
        <v>142.92038259163201</v>
      </c>
      <c r="AD286">
        <v>127.197195987675</v>
      </c>
      <c r="AE286">
        <v>112.310746453351</v>
      </c>
      <c r="AF286">
        <v>136.360230646536</v>
      </c>
      <c r="AG286">
        <f t="shared" si="12"/>
        <v>257.16183240966814</v>
      </c>
      <c r="AH286">
        <f t="shared" si="13"/>
        <v>210.96491112769024</v>
      </c>
      <c r="AI286">
        <v>184.88949615211999</v>
      </c>
    </row>
    <row r="287" spans="1:35" x14ac:dyDescent="0.35">
      <c r="A287">
        <v>292</v>
      </c>
      <c r="B287" s="1">
        <v>43107</v>
      </c>
      <c r="C287" t="s">
        <v>267</v>
      </c>
      <c r="D287">
        <v>215.97345554771101</v>
      </c>
      <c r="E287">
        <v>231.24009825452799</v>
      </c>
      <c r="I287">
        <v>326.86708918209098</v>
      </c>
      <c r="J287">
        <v>339.40362884812902</v>
      </c>
      <c r="K287">
        <v>301.53689728554099</v>
      </c>
      <c r="L287">
        <v>308.76480811623202</v>
      </c>
      <c r="M287">
        <v>307.85927114733897</v>
      </c>
      <c r="N287">
        <v>332.94415372436401</v>
      </c>
      <c r="P287">
        <v>275.57641024008501</v>
      </c>
      <c r="Q287">
        <v>217.81227784136701</v>
      </c>
      <c r="T287">
        <v>200.674794311261</v>
      </c>
      <c r="U287">
        <v>188.937134763796</v>
      </c>
      <c r="V287">
        <v>206.759851454423</v>
      </c>
      <c r="Y287">
        <v>121.47557354716299</v>
      </c>
      <c r="Z287">
        <v>113.515686446483</v>
      </c>
      <c r="AA287">
        <v>95.011027064799507</v>
      </c>
      <c r="AB287">
        <v>77.608600287388498</v>
      </c>
      <c r="AC287">
        <v>63.2726666304508</v>
      </c>
      <c r="AG287">
        <f t="shared" si="12"/>
        <v>218.068523594064</v>
      </c>
      <c r="AH287">
        <f t="shared" si="13"/>
        <v>171.87160231208611</v>
      </c>
      <c r="AI287">
        <v>185.40815602069301</v>
      </c>
    </row>
    <row r="288" spans="1:35" x14ac:dyDescent="0.35">
      <c r="A288">
        <v>293</v>
      </c>
      <c r="B288" s="1">
        <v>43113</v>
      </c>
      <c r="C288" t="s">
        <v>268</v>
      </c>
      <c r="D288">
        <v>246.822711293727</v>
      </c>
      <c r="E288">
        <v>261.36882921567599</v>
      </c>
      <c r="F288">
        <v>279.55230748831298</v>
      </c>
      <c r="G288">
        <v>294.77951140555501</v>
      </c>
      <c r="H288">
        <v>328.56819904715798</v>
      </c>
      <c r="I288">
        <v>355.01863157721499</v>
      </c>
      <c r="J288">
        <v>367.11577566886598</v>
      </c>
      <c r="K288">
        <v>337.41475324522298</v>
      </c>
      <c r="L288">
        <v>337.84707684378901</v>
      </c>
      <c r="M288">
        <v>332.07068129102697</v>
      </c>
      <c r="N288">
        <v>371.99783549807199</v>
      </c>
      <c r="O288">
        <v>313.48320265488502</v>
      </c>
      <c r="P288">
        <v>325.51080678066</v>
      </c>
      <c r="Q288">
        <v>266.94922079681203</v>
      </c>
      <c r="R288">
        <v>249.75737134328099</v>
      </c>
      <c r="S288">
        <v>247.223910083774</v>
      </c>
      <c r="T288">
        <v>228.81223903303601</v>
      </c>
      <c r="U288">
        <v>234.699455669879</v>
      </c>
      <c r="V288">
        <v>249.21741085568499</v>
      </c>
      <c r="W288">
        <v>252.60410005398001</v>
      </c>
      <c r="X288">
        <v>212.01897267203501</v>
      </c>
      <c r="Y288">
        <v>170.85951724808999</v>
      </c>
      <c r="Z288">
        <v>183.33256516480199</v>
      </c>
      <c r="AA288">
        <v>172.131254384767</v>
      </c>
      <c r="AB288">
        <v>171.80059792568801</v>
      </c>
      <c r="AC288">
        <v>134.34209281821799</v>
      </c>
      <c r="AD288">
        <v>124.77533352371999</v>
      </c>
      <c r="AE288">
        <v>121.993503041483</v>
      </c>
      <c r="AF288">
        <v>131.55945874667199</v>
      </c>
      <c r="AG288">
        <f t="shared" si="12"/>
        <v>251.84921811627893</v>
      </c>
      <c r="AH288">
        <f t="shared" si="13"/>
        <v>205.65229683430104</v>
      </c>
      <c r="AI288">
        <v>185.55183878617501</v>
      </c>
    </row>
    <row r="289" spans="1:35" x14ac:dyDescent="0.35">
      <c r="A289">
        <v>294</v>
      </c>
      <c r="B289" s="1">
        <v>43118</v>
      </c>
      <c r="C289" t="s">
        <v>269</v>
      </c>
      <c r="D289">
        <v>216.67523320758599</v>
      </c>
      <c r="E289">
        <v>233.00296032116199</v>
      </c>
      <c r="F289">
        <v>252.670210369936</v>
      </c>
      <c r="G289">
        <v>267.169547263433</v>
      </c>
      <c r="H289">
        <v>298.64165350268598</v>
      </c>
      <c r="I289">
        <v>321.97337936360799</v>
      </c>
      <c r="J289">
        <v>338.18892791748601</v>
      </c>
      <c r="K289">
        <v>312.34628503458998</v>
      </c>
      <c r="L289">
        <v>313.48082806790001</v>
      </c>
      <c r="M289">
        <v>305.73245122276097</v>
      </c>
      <c r="N289">
        <v>335.23193986621197</v>
      </c>
      <c r="O289">
        <v>283.71155697256</v>
      </c>
      <c r="P289">
        <v>284.921774123148</v>
      </c>
      <c r="Q289">
        <v>235.79187908981999</v>
      </c>
      <c r="R289">
        <v>226.986915695242</v>
      </c>
      <c r="S289">
        <v>225.50541824633501</v>
      </c>
      <c r="T289">
        <v>207.39255709301301</v>
      </c>
      <c r="U289">
        <v>202.91346573870399</v>
      </c>
      <c r="V289">
        <v>214.30539175138099</v>
      </c>
      <c r="W289">
        <v>225.07153630975299</v>
      </c>
      <c r="X289">
        <v>174.838185334293</v>
      </c>
      <c r="Y289">
        <v>141.228687694087</v>
      </c>
      <c r="Z289">
        <v>135.51125154192999</v>
      </c>
      <c r="AA289">
        <v>125.595974196489</v>
      </c>
      <c r="AB289">
        <v>129.19691550680099</v>
      </c>
      <c r="AC289">
        <v>113.150865967641</v>
      </c>
      <c r="AD289">
        <v>98.837228399538702</v>
      </c>
      <c r="AE289">
        <v>96.443213435380997</v>
      </c>
      <c r="AF289">
        <v>113.76480675814101</v>
      </c>
      <c r="AG289">
        <f t="shared" si="12"/>
        <v>221.73382896522818</v>
      </c>
      <c r="AH289">
        <f t="shared" si="13"/>
        <v>175.53690768325029</v>
      </c>
      <c r="AI289">
        <v>185.341204627015</v>
      </c>
    </row>
    <row r="290" spans="1:35" x14ac:dyDescent="0.35">
      <c r="A290">
        <v>295</v>
      </c>
      <c r="B290" s="1">
        <v>43126</v>
      </c>
      <c r="C290" t="s">
        <v>270</v>
      </c>
      <c r="D290">
        <v>249.11177094222199</v>
      </c>
      <c r="E290">
        <v>270.36290523777899</v>
      </c>
      <c r="F290">
        <v>288.84668055387601</v>
      </c>
      <c r="G290">
        <v>294.72344993362202</v>
      </c>
      <c r="H290">
        <v>328.33021735899001</v>
      </c>
      <c r="I290">
        <v>355.29662998591101</v>
      </c>
      <c r="J290">
        <v>371.692787136601</v>
      </c>
      <c r="K290">
        <v>344.88206320337503</v>
      </c>
      <c r="L290">
        <v>341.34324132139102</v>
      </c>
      <c r="M290">
        <v>336.09180387495002</v>
      </c>
      <c r="N290">
        <v>372.59115808870001</v>
      </c>
      <c r="O290">
        <v>318.14864452137601</v>
      </c>
      <c r="P290">
        <v>320.309860433312</v>
      </c>
      <c r="Q290">
        <v>272.50631679012298</v>
      </c>
      <c r="R290">
        <v>269.77282057785499</v>
      </c>
      <c r="S290">
        <v>263.03705097218102</v>
      </c>
      <c r="T290">
        <v>250.018858895748</v>
      </c>
      <c r="U290">
        <v>236.069633885494</v>
      </c>
      <c r="V290">
        <v>254.06093373463901</v>
      </c>
      <c r="W290">
        <v>266.62889868882502</v>
      </c>
      <c r="X290">
        <v>214.17465486154899</v>
      </c>
      <c r="Y290">
        <v>178.80464303220401</v>
      </c>
      <c r="Z290">
        <v>179.00872406764501</v>
      </c>
      <c r="AA290">
        <v>162.609447674796</v>
      </c>
      <c r="AB290">
        <v>170.01059069497001</v>
      </c>
      <c r="AC290">
        <v>146.83409795743199</v>
      </c>
      <c r="AD290">
        <v>140.84175087334501</v>
      </c>
      <c r="AE290">
        <v>139.60183054188599</v>
      </c>
      <c r="AF290">
        <v>189.63574926523799</v>
      </c>
      <c r="AG290">
        <f t="shared" si="12"/>
        <v>259.49473155538044</v>
      </c>
      <c r="AH290">
        <f t="shared" si="13"/>
        <v>213.29781027340255</v>
      </c>
      <c r="AI290">
        <v>185.743361634129</v>
      </c>
    </row>
    <row r="291" spans="1:35" x14ac:dyDescent="0.35">
      <c r="A291">
        <v>296</v>
      </c>
      <c r="B291" s="1">
        <v>43131</v>
      </c>
      <c r="C291" t="s">
        <v>117</v>
      </c>
      <c r="D291">
        <v>223.04235498055201</v>
      </c>
      <c r="E291">
        <v>250.83390941430699</v>
      </c>
      <c r="F291">
        <v>258.94039484415401</v>
      </c>
      <c r="G291">
        <v>259.62763584999698</v>
      </c>
      <c r="H291">
        <v>299.76889787666801</v>
      </c>
      <c r="I291">
        <v>322.21677595419999</v>
      </c>
      <c r="J291">
        <v>280.48581576275501</v>
      </c>
      <c r="K291">
        <v>307.93027865832698</v>
      </c>
      <c r="L291">
        <v>305.00910944705402</v>
      </c>
      <c r="M291">
        <v>302.934594560812</v>
      </c>
      <c r="N291">
        <v>346.33130240093499</v>
      </c>
      <c r="O291">
        <v>285.18687771021303</v>
      </c>
      <c r="P291">
        <v>280.87455992675899</v>
      </c>
      <c r="Q291">
        <v>219.20807467464999</v>
      </c>
      <c r="R291">
        <v>224.12705242617699</v>
      </c>
      <c r="S291">
        <v>223.00770947044401</v>
      </c>
      <c r="T291">
        <v>200.04091860768301</v>
      </c>
      <c r="U291">
        <v>196.962650668907</v>
      </c>
      <c r="V291">
        <v>218.78645165462899</v>
      </c>
      <c r="W291">
        <v>229.161334619417</v>
      </c>
      <c r="X291">
        <v>178.48831251328099</v>
      </c>
      <c r="Y291">
        <v>140.38454039034201</v>
      </c>
      <c r="Z291">
        <v>136.591357577487</v>
      </c>
      <c r="AA291">
        <v>122.020463426003</v>
      </c>
      <c r="AB291">
        <v>123.095811835972</v>
      </c>
      <c r="AC291">
        <v>104.50393716825801</v>
      </c>
      <c r="AD291">
        <v>98.216737571538104</v>
      </c>
      <c r="AE291">
        <v>104.854103081362</v>
      </c>
      <c r="AF291">
        <v>180.19151006107401</v>
      </c>
      <c r="AG291">
        <f t="shared" si="12"/>
        <v>221.47667148737784</v>
      </c>
      <c r="AH291">
        <f t="shared" si="13"/>
        <v>175.27975020539995</v>
      </c>
      <c r="AI291">
        <v>187.46864397684601</v>
      </c>
    </row>
    <row r="292" spans="1:35" x14ac:dyDescent="0.35">
      <c r="A292">
        <v>297</v>
      </c>
      <c r="B292" s="1">
        <v>43136</v>
      </c>
      <c r="C292" t="s">
        <v>271</v>
      </c>
      <c r="D292">
        <v>216.406800724466</v>
      </c>
      <c r="E292">
        <v>234.847930646496</v>
      </c>
      <c r="F292">
        <v>248.229779496883</v>
      </c>
      <c r="G292">
        <v>257.97137357599797</v>
      </c>
      <c r="H292">
        <v>299.07878214108501</v>
      </c>
      <c r="I292">
        <v>329.92952586943898</v>
      </c>
      <c r="J292">
        <v>336.23767151607598</v>
      </c>
      <c r="K292">
        <v>312.72887225728601</v>
      </c>
      <c r="L292">
        <v>313.68164040190902</v>
      </c>
      <c r="M292">
        <v>299.95622354668097</v>
      </c>
      <c r="N292">
        <v>334.11673524675501</v>
      </c>
      <c r="O292">
        <v>277.42603211677499</v>
      </c>
      <c r="P292">
        <v>280.40912163980801</v>
      </c>
      <c r="Q292">
        <v>230.877465648174</v>
      </c>
      <c r="R292">
        <v>229.00646390714999</v>
      </c>
      <c r="S292">
        <v>227.10601762922801</v>
      </c>
      <c r="T292">
        <v>202.36229087912201</v>
      </c>
      <c r="U292">
        <v>199.54614163516999</v>
      </c>
      <c r="V292">
        <v>208.661403687752</v>
      </c>
      <c r="W292">
        <v>221.458033760739</v>
      </c>
      <c r="X292">
        <v>178.01544181937501</v>
      </c>
      <c r="Y292">
        <v>143.15193260026101</v>
      </c>
      <c r="Z292">
        <v>137.585904974713</v>
      </c>
      <c r="AA292">
        <v>121.28432719016899</v>
      </c>
      <c r="AB292">
        <v>124.271239105836</v>
      </c>
      <c r="AC292">
        <v>120.449746142482</v>
      </c>
      <c r="AD292">
        <v>105.40367401044401</v>
      </c>
      <c r="AE292">
        <v>104.495757411898</v>
      </c>
      <c r="AF292">
        <v>184.726463178394</v>
      </c>
      <c r="AG292">
        <f t="shared" si="12"/>
        <v>223.42837216415734</v>
      </c>
      <c r="AH292">
        <f t="shared" si="13"/>
        <v>177.23145088217944</v>
      </c>
      <c r="AI292">
        <v>187.889773715704</v>
      </c>
    </row>
    <row r="293" spans="1:35" x14ac:dyDescent="0.35">
      <c r="A293">
        <v>298</v>
      </c>
      <c r="B293" s="1">
        <v>43139</v>
      </c>
      <c r="C293" t="s">
        <v>272</v>
      </c>
      <c r="E293">
        <v>242.451060529437</v>
      </c>
      <c r="F293">
        <v>248.244423948151</v>
      </c>
      <c r="G293">
        <v>259.822940787699</v>
      </c>
      <c r="H293">
        <v>292.60332475386701</v>
      </c>
      <c r="I293">
        <v>314.88991834649602</v>
      </c>
      <c r="J293">
        <v>329.08943893922202</v>
      </c>
      <c r="K293">
        <v>300.30723257416798</v>
      </c>
      <c r="N293">
        <v>334.62950798289899</v>
      </c>
      <c r="O293">
        <v>271.10723773483198</v>
      </c>
      <c r="P293">
        <v>266.713869120764</v>
      </c>
      <c r="R293">
        <v>221.19273521306101</v>
      </c>
      <c r="S293">
        <v>215.67855080730899</v>
      </c>
      <c r="T293">
        <v>182.70935011596001</v>
      </c>
      <c r="W293">
        <v>212.64868643489001</v>
      </c>
      <c r="X293">
        <v>163.73064673093799</v>
      </c>
      <c r="Y293">
        <v>122.62102995308101</v>
      </c>
      <c r="AA293">
        <v>106.186001240663</v>
      </c>
      <c r="AB293">
        <v>112.562500829497</v>
      </c>
      <c r="AE293">
        <v>92.131295510421197</v>
      </c>
      <c r="AF293">
        <v>177.29052437473999</v>
      </c>
      <c r="AG293">
        <f t="shared" si="12"/>
        <v>223.33051379640477</v>
      </c>
      <c r="AH293">
        <f t="shared" si="13"/>
        <v>177.13359251442688</v>
      </c>
      <c r="AI293">
        <v>188.26859140773499</v>
      </c>
    </row>
    <row r="294" spans="1:35" x14ac:dyDescent="0.35">
      <c r="A294">
        <v>299</v>
      </c>
      <c r="B294" s="1">
        <v>43158</v>
      </c>
      <c r="C294" t="s">
        <v>225</v>
      </c>
      <c r="D294">
        <v>257.80043677304201</v>
      </c>
      <c r="E294">
        <v>279.06791927262299</v>
      </c>
      <c r="F294">
        <v>286.06035377480202</v>
      </c>
      <c r="G294">
        <v>302.66996879258397</v>
      </c>
      <c r="H294">
        <v>341.06984266941799</v>
      </c>
      <c r="I294">
        <v>358.349062071422</v>
      </c>
      <c r="J294">
        <v>363.87831286823302</v>
      </c>
      <c r="L294">
        <v>344.38347044355299</v>
      </c>
      <c r="M294">
        <v>350.21421173252003</v>
      </c>
      <c r="N294">
        <v>385.22597206333</v>
      </c>
      <c r="O294">
        <v>334.04711255127398</v>
      </c>
      <c r="P294">
        <v>324.07698861672799</v>
      </c>
      <c r="Q294">
        <v>273.38156094679101</v>
      </c>
      <c r="R294">
        <v>278.00667135624002</v>
      </c>
      <c r="S294">
        <v>273.142984799479</v>
      </c>
      <c r="T294">
        <v>249.41044660937399</v>
      </c>
      <c r="U294">
        <v>257.486657150025</v>
      </c>
      <c r="V294">
        <v>266.93310639525401</v>
      </c>
      <c r="W294">
        <v>274.61897474973898</v>
      </c>
      <c r="X294">
        <v>227.36363785622899</v>
      </c>
      <c r="Y294">
        <v>202.60953272317801</v>
      </c>
      <c r="Z294">
        <v>192.21862816040499</v>
      </c>
      <c r="AA294">
        <v>165.71416480608801</v>
      </c>
      <c r="AB294">
        <v>176.589646345977</v>
      </c>
      <c r="AC294">
        <v>170.008459287877</v>
      </c>
      <c r="AD294">
        <v>170.994150280734</v>
      </c>
      <c r="AE294">
        <v>142.37935904173199</v>
      </c>
      <c r="AG294">
        <f t="shared" si="12"/>
        <v>268.43339378291302</v>
      </c>
      <c r="AH294">
        <f t="shared" si="13"/>
        <v>222.23647250093512</v>
      </c>
      <c r="AI294">
        <v>188.34088085778299</v>
      </c>
    </row>
    <row r="295" spans="1:35" x14ac:dyDescent="0.35">
      <c r="A295">
        <v>300</v>
      </c>
      <c r="B295" s="1">
        <v>43170</v>
      </c>
      <c r="C295" t="s">
        <v>124</v>
      </c>
      <c r="D295">
        <v>265.44213319603199</v>
      </c>
      <c r="E295">
        <v>275.98615970646898</v>
      </c>
      <c r="F295">
        <v>274.41250255130598</v>
      </c>
      <c r="G295">
        <v>261.8729487869</v>
      </c>
      <c r="H295">
        <v>302.45484725523397</v>
      </c>
      <c r="I295">
        <v>339.21413118364501</v>
      </c>
      <c r="J295">
        <v>370.539828960938</v>
      </c>
      <c r="L295">
        <v>327.90298856812399</v>
      </c>
      <c r="M295">
        <v>318.19999358570999</v>
      </c>
      <c r="N295">
        <v>332.974215272111</v>
      </c>
      <c r="O295">
        <v>301.09166592430302</v>
      </c>
      <c r="P295">
        <v>300.13388667563697</v>
      </c>
      <c r="Q295">
        <v>282.91077559103798</v>
      </c>
      <c r="R295">
        <v>277.19041267921</v>
      </c>
      <c r="S295">
        <v>273.726322842304</v>
      </c>
      <c r="T295">
        <v>245.66144142427001</v>
      </c>
      <c r="U295">
        <v>229.71357219171401</v>
      </c>
      <c r="V295">
        <v>262.92981248254898</v>
      </c>
      <c r="W295">
        <v>245.355911284706</v>
      </c>
      <c r="X295">
        <v>196.550514469208</v>
      </c>
      <c r="Y295">
        <v>164.470707870306</v>
      </c>
      <c r="Z295">
        <v>141.36787286056099</v>
      </c>
      <c r="AA295">
        <v>111.851374754939</v>
      </c>
      <c r="AB295">
        <v>143.95447212256801</v>
      </c>
      <c r="AC295">
        <v>172.19848512556399</v>
      </c>
      <c r="AD295">
        <v>156.73815778159201</v>
      </c>
      <c r="AE295">
        <v>228.907041857184</v>
      </c>
      <c r="AF295">
        <v>219.697651786698</v>
      </c>
      <c r="AG295">
        <f t="shared" si="12"/>
        <v>250.83749388538644</v>
      </c>
      <c r="AH295">
        <f t="shared" si="13"/>
        <v>204.64057260340854</v>
      </c>
      <c r="AI295">
        <v>188.90108367138501</v>
      </c>
    </row>
    <row r="296" spans="1:35" x14ac:dyDescent="0.35">
      <c r="A296">
        <v>301</v>
      </c>
      <c r="B296" s="1">
        <v>43170</v>
      </c>
      <c r="C296" t="s">
        <v>134</v>
      </c>
      <c r="D296">
        <v>276.215728785377</v>
      </c>
      <c r="E296">
        <v>288.15466956515297</v>
      </c>
      <c r="F296">
        <v>276.98818208492798</v>
      </c>
      <c r="G296">
        <v>269.66703460704701</v>
      </c>
      <c r="H296">
        <v>305.86784032479</v>
      </c>
      <c r="I296">
        <v>346.01713969985798</v>
      </c>
      <c r="J296">
        <v>367.97276240049598</v>
      </c>
      <c r="K296">
        <v>349.42721132352699</v>
      </c>
      <c r="L296">
        <v>329.59057803168002</v>
      </c>
      <c r="M296">
        <v>318.62428932315299</v>
      </c>
      <c r="N296">
        <v>345.59885016519303</v>
      </c>
      <c r="O296">
        <v>307.96827566425299</v>
      </c>
      <c r="P296">
        <v>300.21850225634398</v>
      </c>
      <c r="Q296">
        <v>280.19727046990801</v>
      </c>
      <c r="R296">
        <v>279.32588594549702</v>
      </c>
      <c r="S296">
        <v>275.47619437140997</v>
      </c>
      <c r="T296">
        <v>241.267518393584</v>
      </c>
      <c r="U296">
        <v>234.03894612158399</v>
      </c>
      <c r="V296">
        <v>272.18971016717097</v>
      </c>
      <c r="W296">
        <v>254.891885704679</v>
      </c>
      <c r="X296">
        <v>195.8595073653</v>
      </c>
      <c r="Y296">
        <v>162.89231134729201</v>
      </c>
      <c r="Z296">
        <v>145.82858919594401</v>
      </c>
      <c r="AA296">
        <v>118.340815175587</v>
      </c>
      <c r="AB296">
        <v>141.47037538697401</v>
      </c>
      <c r="AC296">
        <v>112.285883930968</v>
      </c>
      <c r="AD296">
        <v>173.504702755681</v>
      </c>
      <c r="AE296">
        <v>231.52774587839801</v>
      </c>
      <c r="AF296">
        <v>223.52196650284799</v>
      </c>
      <c r="AG296">
        <f t="shared" si="12"/>
        <v>256.0320818256767</v>
      </c>
      <c r="AH296">
        <f t="shared" si="13"/>
        <v>209.83516054369881</v>
      </c>
      <c r="AI296">
        <v>191.54741792878801</v>
      </c>
    </row>
    <row r="297" spans="1:35" x14ac:dyDescent="0.35">
      <c r="A297">
        <v>302</v>
      </c>
      <c r="B297" s="1">
        <v>43176</v>
      </c>
      <c r="C297" t="s">
        <v>273</v>
      </c>
      <c r="D297">
        <v>278.10460756016602</v>
      </c>
      <c r="E297">
        <v>292.61673593705501</v>
      </c>
      <c r="F297">
        <v>282.40095347906498</v>
      </c>
      <c r="G297">
        <v>281.87400436213102</v>
      </c>
      <c r="H297">
        <v>321.12499209332799</v>
      </c>
      <c r="I297">
        <v>348.06044302787598</v>
      </c>
      <c r="L297">
        <v>352.19964736287199</v>
      </c>
      <c r="M297">
        <v>333.56544182073401</v>
      </c>
      <c r="N297">
        <v>358.58977516110701</v>
      </c>
      <c r="O297">
        <v>331.50029435377297</v>
      </c>
      <c r="P297">
        <v>314.95369894350301</v>
      </c>
      <c r="Q297">
        <v>269.83968089458301</v>
      </c>
      <c r="R297">
        <v>271.06558228625897</v>
      </c>
      <c r="S297">
        <v>257.41092068756302</v>
      </c>
      <c r="T297">
        <v>250.43984479594599</v>
      </c>
      <c r="U297">
        <v>258.68506092391499</v>
      </c>
      <c r="V297">
        <v>276.22488046589598</v>
      </c>
      <c r="W297">
        <v>271.18795852383403</v>
      </c>
      <c r="X297">
        <v>229.83346811013001</v>
      </c>
      <c r="Y297">
        <v>184.24321141995301</v>
      </c>
      <c r="Z297">
        <v>171.95395931779299</v>
      </c>
      <c r="AA297">
        <v>138.98228435649401</v>
      </c>
      <c r="AB297">
        <v>154.92881374021201</v>
      </c>
      <c r="AC297">
        <v>263.88951640431299</v>
      </c>
      <c r="AD297">
        <v>242.88128465788901</v>
      </c>
      <c r="AF297">
        <v>249.90870460998599</v>
      </c>
      <c r="AG297">
        <f t="shared" si="12"/>
        <v>268.7102217421683</v>
      </c>
      <c r="AH297">
        <f t="shared" si="13"/>
        <v>222.51330046019041</v>
      </c>
      <c r="AI297">
        <v>193.74448826660301</v>
      </c>
    </row>
    <row r="298" spans="1:35" x14ac:dyDescent="0.35">
      <c r="A298">
        <v>303</v>
      </c>
      <c r="B298" s="1">
        <v>43178</v>
      </c>
      <c r="C298" t="s">
        <v>134</v>
      </c>
      <c r="D298">
        <v>259.48565555350598</v>
      </c>
      <c r="E298">
        <v>272.41188666417298</v>
      </c>
      <c r="F298">
        <v>260.74653130020198</v>
      </c>
      <c r="G298">
        <v>257.712949326287</v>
      </c>
      <c r="H298">
        <v>290.83250423502398</v>
      </c>
      <c r="I298">
        <v>320.84376805098901</v>
      </c>
      <c r="J298">
        <v>351.16880598979202</v>
      </c>
      <c r="K298">
        <v>323.12061765184399</v>
      </c>
      <c r="L298">
        <v>315.301132348674</v>
      </c>
      <c r="M298">
        <v>308.72514091999301</v>
      </c>
      <c r="N298">
        <v>331.34357996264498</v>
      </c>
      <c r="O298">
        <v>286.22212716981801</v>
      </c>
      <c r="P298">
        <v>293.229496716342</v>
      </c>
      <c r="Q298">
        <v>238.63833545876801</v>
      </c>
      <c r="R298">
        <v>244.45606638227599</v>
      </c>
      <c r="S298">
        <v>237.912104437344</v>
      </c>
      <c r="T298">
        <v>213.45045247719199</v>
      </c>
      <c r="U298">
        <v>208.25515390352601</v>
      </c>
      <c r="V298">
        <v>224.278931972989</v>
      </c>
      <c r="W298">
        <v>224.11610172331001</v>
      </c>
      <c r="X298">
        <v>177.79168925053801</v>
      </c>
      <c r="Y298">
        <v>131.08519610360301</v>
      </c>
      <c r="Z298">
        <v>132.33921747571</v>
      </c>
      <c r="AA298">
        <v>120.19631921859001</v>
      </c>
      <c r="AB298">
        <v>145.883048214154</v>
      </c>
      <c r="AC298">
        <v>254.789017613933</v>
      </c>
      <c r="AD298">
        <v>226.52160519991</v>
      </c>
      <c r="AE298">
        <v>254.35345790034799</v>
      </c>
      <c r="AF298">
        <v>236.572848970232</v>
      </c>
      <c r="AG298">
        <f t="shared" si="12"/>
        <v>246.26840490316249</v>
      </c>
      <c r="AH298">
        <f t="shared" si="13"/>
        <v>200.0714836211846</v>
      </c>
      <c r="AI298">
        <v>194.492851917564</v>
      </c>
    </row>
    <row r="299" spans="1:35" x14ac:dyDescent="0.35">
      <c r="A299">
        <v>304</v>
      </c>
      <c r="B299" s="1">
        <v>43178</v>
      </c>
      <c r="C299" t="s">
        <v>274</v>
      </c>
      <c r="D299">
        <v>251.63448863989399</v>
      </c>
      <c r="E299">
        <v>263.45900550039698</v>
      </c>
      <c r="F299">
        <v>249.900123560282</v>
      </c>
      <c r="J299">
        <v>328.76553746049001</v>
      </c>
      <c r="K299">
        <v>296.38312522806598</v>
      </c>
      <c r="L299">
        <v>292.37396777811699</v>
      </c>
      <c r="M299">
        <v>291.00521891756802</v>
      </c>
      <c r="N299">
        <v>317.53445319130299</v>
      </c>
      <c r="U299">
        <v>178.55228386343401</v>
      </c>
      <c r="V299">
        <v>193.59529846516099</v>
      </c>
      <c r="W299">
        <v>188.93346984541199</v>
      </c>
      <c r="Y299">
        <v>91.234878923584802</v>
      </c>
      <c r="Z299">
        <v>103.84164655990401</v>
      </c>
      <c r="AG299">
        <f t="shared" si="12"/>
        <v>234.40103830258556</v>
      </c>
      <c r="AH299">
        <f t="shared" si="13"/>
        <v>188.20411702060767</v>
      </c>
      <c r="AI299">
        <v>193.81274101322199</v>
      </c>
    </row>
    <row r="300" spans="1:35" x14ac:dyDescent="0.35">
      <c r="A300">
        <v>305</v>
      </c>
      <c r="B300" s="1">
        <v>43183</v>
      </c>
      <c r="C300" t="s">
        <v>275</v>
      </c>
      <c r="D300">
        <v>269.129713706551</v>
      </c>
      <c r="E300">
        <v>268.15872566611898</v>
      </c>
      <c r="F300">
        <v>252.270189309344</v>
      </c>
      <c r="G300">
        <v>255.60699501478601</v>
      </c>
      <c r="H300">
        <v>301.17613323997102</v>
      </c>
      <c r="I300">
        <v>324.17616431854702</v>
      </c>
      <c r="J300">
        <v>238.455393764582</v>
      </c>
      <c r="K300">
        <v>203.00865319421001</v>
      </c>
      <c r="L300">
        <v>207.07952264868501</v>
      </c>
      <c r="M300">
        <v>310.76713502208599</v>
      </c>
      <c r="N300">
        <v>202.59229428935299</v>
      </c>
      <c r="O300">
        <v>236.01535811981799</v>
      </c>
      <c r="P300">
        <v>289.35822249114898</v>
      </c>
      <c r="Q300">
        <v>232.248136878531</v>
      </c>
      <c r="R300">
        <v>234.90176642962899</v>
      </c>
      <c r="S300">
        <v>232.040167075189</v>
      </c>
      <c r="T300">
        <v>208.31021353180901</v>
      </c>
      <c r="U300">
        <v>209.44109796717001</v>
      </c>
      <c r="V300">
        <v>217.31967370084499</v>
      </c>
      <c r="W300">
        <v>221.22848690227499</v>
      </c>
      <c r="X300">
        <v>172.82285058057801</v>
      </c>
      <c r="Y300">
        <v>131.29306777923</v>
      </c>
      <c r="Z300">
        <v>137.478511397294</v>
      </c>
      <c r="AA300">
        <v>126.253992611668</v>
      </c>
      <c r="AB300">
        <v>204.47755663458901</v>
      </c>
      <c r="AC300">
        <v>207.457197646346</v>
      </c>
      <c r="AD300">
        <v>201.770912463797</v>
      </c>
      <c r="AE300">
        <v>240.57849593613801</v>
      </c>
      <c r="AF300">
        <v>223.40542562154701</v>
      </c>
      <c r="AG300">
        <f t="shared" si="12"/>
        <v>226.16627772213226</v>
      </c>
      <c r="AH300">
        <f t="shared" si="13"/>
        <v>179.96935644015437</v>
      </c>
      <c r="AI300">
        <v>194.16585650094899</v>
      </c>
    </row>
    <row r="301" spans="1:35" x14ac:dyDescent="0.35">
      <c r="A301">
        <v>306</v>
      </c>
      <c r="B301" s="1">
        <v>43195</v>
      </c>
      <c r="C301" t="s">
        <v>276</v>
      </c>
      <c r="D301">
        <v>240.69281352365201</v>
      </c>
      <c r="E301">
        <v>238.20559705807</v>
      </c>
      <c r="F301">
        <v>234.295134683095</v>
      </c>
      <c r="G301">
        <v>235.52411770554301</v>
      </c>
      <c r="H301">
        <v>274.96453296076203</v>
      </c>
      <c r="I301">
        <v>313.86537540769001</v>
      </c>
      <c r="J301">
        <v>328.970036395617</v>
      </c>
      <c r="K301">
        <v>298.93551384065699</v>
      </c>
      <c r="L301">
        <v>304.12068944042898</v>
      </c>
      <c r="M301">
        <v>300.05099004146899</v>
      </c>
      <c r="N301">
        <v>313.21275507992601</v>
      </c>
      <c r="O301">
        <v>288.87260072014601</v>
      </c>
      <c r="AA301">
        <v>108.716393369044</v>
      </c>
      <c r="AB301">
        <v>177.57276982894601</v>
      </c>
      <c r="AC301">
        <v>169.28811807289401</v>
      </c>
      <c r="AD301">
        <v>166.58573595039101</v>
      </c>
      <c r="AE301">
        <v>192.290392826611</v>
      </c>
      <c r="AF301">
        <v>179.068953404349</v>
      </c>
      <c r="AG301">
        <f t="shared" si="12"/>
        <v>242.51291779496063</v>
      </c>
      <c r="AH301">
        <f t="shared" si="13"/>
        <v>196.31599651298274</v>
      </c>
      <c r="AI301">
        <v>194.78835685433799</v>
      </c>
    </row>
    <row r="302" spans="1:35" x14ac:dyDescent="0.35">
      <c r="A302">
        <v>307</v>
      </c>
      <c r="B302" s="1">
        <v>43198</v>
      </c>
      <c r="C302" t="s">
        <v>277</v>
      </c>
      <c r="D302">
        <v>242.00895378688401</v>
      </c>
      <c r="E302">
        <v>247.57043419822901</v>
      </c>
      <c r="F302">
        <v>244.17748534872101</v>
      </c>
      <c r="G302">
        <v>249.30803938701001</v>
      </c>
      <c r="H302">
        <v>281.994055369443</v>
      </c>
      <c r="I302">
        <v>321.67070480239698</v>
      </c>
      <c r="J302">
        <v>344.57855663131198</v>
      </c>
      <c r="K302">
        <v>315.379860444928</v>
      </c>
      <c r="L302">
        <v>319.29486764897899</v>
      </c>
      <c r="M302">
        <v>316.55349921939597</v>
      </c>
      <c r="N302">
        <v>329.78527829583999</v>
      </c>
      <c r="O302">
        <v>289.61720959851499</v>
      </c>
      <c r="P302">
        <v>291.55569262072999</v>
      </c>
      <c r="Q302">
        <v>243.68488176346401</v>
      </c>
      <c r="R302">
        <v>236.80522904790899</v>
      </c>
      <c r="S302">
        <v>226.00535968723599</v>
      </c>
      <c r="T302">
        <v>203.63470017018699</v>
      </c>
      <c r="U302">
        <v>207.56663915557499</v>
      </c>
      <c r="V302">
        <v>216.373878742919</v>
      </c>
      <c r="W302">
        <v>218.96760772331601</v>
      </c>
      <c r="X302">
        <v>173.29533081934099</v>
      </c>
      <c r="Y302">
        <v>132.098114999502</v>
      </c>
      <c r="Z302">
        <v>122.050499202404</v>
      </c>
      <c r="AA302">
        <v>129.01450606575401</v>
      </c>
      <c r="AB302">
        <v>195.34733303524499</v>
      </c>
      <c r="AC302">
        <v>188.17828716988001</v>
      </c>
      <c r="AD302">
        <v>184.406513303656</v>
      </c>
      <c r="AE302">
        <v>214.87814161352699</v>
      </c>
      <c r="AF302">
        <v>219.95811999161899</v>
      </c>
      <c r="AG302">
        <f t="shared" si="12"/>
        <v>238.12964758082481</v>
      </c>
      <c r="AH302">
        <f t="shared" si="13"/>
        <v>191.93272629884692</v>
      </c>
      <c r="AI302">
        <v>196.95667284584201</v>
      </c>
    </row>
    <row r="303" spans="1:35" x14ac:dyDescent="0.35">
      <c r="A303">
        <v>308</v>
      </c>
      <c r="B303" s="1">
        <v>43203</v>
      </c>
      <c r="C303" t="s">
        <v>278</v>
      </c>
      <c r="D303">
        <v>225.30252747286301</v>
      </c>
      <c r="E303">
        <v>237.47835858074001</v>
      </c>
      <c r="J303">
        <v>341.83455341896502</v>
      </c>
      <c r="K303">
        <v>305.27080736672002</v>
      </c>
      <c r="L303">
        <v>313.40435198860598</v>
      </c>
      <c r="M303">
        <v>302.93836289885502</v>
      </c>
      <c r="N303">
        <v>307.46195080311497</v>
      </c>
      <c r="AG303">
        <f t="shared" si="12"/>
        <v>290.52727321855201</v>
      </c>
      <c r="AH303">
        <f t="shared" si="13"/>
        <v>244.33035193657412</v>
      </c>
      <c r="AI303">
        <v>197.400421495692</v>
      </c>
    </row>
    <row r="304" spans="1:35" x14ac:dyDescent="0.35">
      <c r="A304">
        <v>309</v>
      </c>
      <c r="B304" s="1">
        <v>43208</v>
      </c>
      <c r="C304" t="s">
        <v>279</v>
      </c>
      <c r="D304">
        <v>243.23412879103799</v>
      </c>
      <c r="E304">
        <v>251.13959975759201</v>
      </c>
      <c r="F304">
        <v>252.739047438813</v>
      </c>
      <c r="G304">
        <v>263.259138667093</v>
      </c>
      <c r="H304">
        <v>301.98331750013199</v>
      </c>
      <c r="I304">
        <v>330.31469741895802</v>
      </c>
      <c r="J304">
        <v>346.922652912366</v>
      </c>
      <c r="K304">
        <v>315.319578358917</v>
      </c>
      <c r="L304">
        <v>318.28550633690799</v>
      </c>
      <c r="M304">
        <v>306.80132271633403</v>
      </c>
      <c r="N304">
        <v>320.68487539169502</v>
      </c>
      <c r="O304">
        <v>271.19005406210601</v>
      </c>
      <c r="P304">
        <v>284.888639470155</v>
      </c>
      <c r="Q304">
        <v>230.295947782014</v>
      </c>
      <c r="R304">
        <v>222.25254032558499</v>
      </c>
      <c r="S304">
        <v>221.94079046433501</v>
      </c>
      <c r="T304">
        <v>200.461805777103</v>
      </c>
      <c r="U304">
        <v>206.704848101869</v>
      </c>
      <c r="V304">
        <v>216.62389063857299</v>
      </c>
      <c r="W304">
        <v>216.017638123789</v>
      </c>
      <c r="X304">
        <v>170.23733853211101</v>
      </c>
      <c r="Y304">
        <v>132.04249229820201</v>
      </c>
      <c r="Z304">
        <v>130.672971897042</v>
      </c>
      <c r="AA304">
        <v>137.305375125133</v>
      </c>
      <c r="AB304">
        <v>186.52223349129699</v>
      </c>
      <c r="AC304">
        <v>186.53077432927799</v>
      </c>
      <c r="AD304">
        <v>189.08239755511801</v>
      </c>
      <c r="AE304">
        <v>216.87312521207099</v>
      </c>
      <c r="AF304">
        <v>273.04182317698599</v>
      </c>
      <c r="AG304">
        <f t="shared" si="12"/>
        <v>239.42650178112459</v>
      </c>
      <c r="AH304">
        <f t="shared" si="13"/>
        <v>193.22958049914669</v>
      </c>
      <c r="AI304">
        <v>197.49117166842399</v>
      </c>
    </row>
    <row r="305" spans="1:35" x14ac:dyDescent="0.35">
      <c r="A305">
        <v>310</v>
      </c>
      <c r="B305" s="1">
        <v>43210</v>
      </c>
      <c r="C305" t="s">
        <v>80</v>
      </c>
      <c r="G305">
        <v>255.568852696015</v>
      </c>
      <c r="H305">
        <v>280.13072661876498</v>
      </c>
      <c r="I305">
        <v>305.27776268742701</v>
      </c>
      <c r="J305">
        <v>315.31188709546802</v>
      </c>
      <c r="K305">
        <v>282.51678452830402</v>
      </c>
      <c r="L305">
        <v>284.378670969756</v>
      </c>
      <c r="O305">
        <v>235.314689864672</v>
      </c>
      <c r="P305">
        <v>257.00358717275498</v>
      </c>
      <c r="S305">
        <v>174.62825168369201</v>
      </c>
      <c r="T305">
        <v>172.48208628946</v>
      </c>
      <c r="U305">
        <v>170.615692425052</v>
      </c>
      <c r="X305">
        <v>123.827505804955</v>
      </c>
      <c r="Y305">
        <v>92.7819858137008</v>
      </c>
      <c r="AB305">
        <v>142.89318717281299</v>
      </c>
      <c r="AC305">
        <v>139.31121124988599</v>
      </c>
      <c r="AF305">
        <v>228.339324591061</v>
      </c>
      <c r="AG305">
        <f t="shared" si="12"/>
        <v>216.27388791648636</v>
      </c>
      <c r="AH305">
        <f t="shared" si="13"/>
        <v>170.07696663450847</v>
      </c>
      <c r="AI305">
        <v>197.26894694819001</v>
      </c>
    </row>
    <row r="306" spans="1:35" x14ac:dyDescent="0.35">
      <c r="A306">
        <v>311</v>
      </c>
      <c r="B306" s="1">
        <v>43211</v>
      </c>
      <c r="C306" t="s">
        <v>126</v>
      </c>
      <c r="D306">
        <v>234.13949833538399</v>
      </c>
      <c r="E306">
        <v>248.57309799008101</v>
      </c>
      <c r="F306">
        <v>258.49848197722798</v>
      </c>
      <c r="G306">
        <v>270.788525053927</v>
      </c>
      <c r="H306">
        <v>303.12969680743703</v>
      </c>
      <c r="I306">
        <v>334.02199069195802</v>
      </c>
      <c r="J306">
        <v>344.04621748633701</v>
      </c>
      <c r="K306">
        <v>295.329598681302</v>
      </c>
      <c r="L306">
        <v>305.87961473687398</v>
      </c>
      <c r="M306">
        <v>287.114706183078</v>
      </c>
      <c r="N306">
        <v>318.72461312545897</v>
      </c>
      <c r="O306">
        <v>259.066674136068</v>
      </c>
      <c r="P306">
        <v>269.62889910921598</v>
      </c>
      <c r="Q306">
        <v>204.76650188704801</v>
      </c>
      <c r="R306">
        <v>201.91988427908899</v>
      </c>
      <c r="S306">
        <v>196.97893204361699</v>
      </c>
      <c r="T306">
        <v>178.92918743253</v>
      </c>
      <c r="U306">
        <v>188.41377363242401</v>
      </c>
      <c r="V306">
        <v>193.89578521679499</v>
      </c>
      <c r="W306">
        <v>189.728347891901</v>
      </c>
      <c r="X306">
        <v>146.18555930171999</v>
      </c>
      <c r="Y306">
        <v>105.00341631776701</v>
      </c>
      <c r="Z306">
        <v>106.40450355281</v>
      </c>
      <c r="AA306">
        <v>115.64784174969</v>
      </c>
      <c r="AB306">
        <v>162.97267022099101</v>
      </c>
      <c r="AC306">
        <v>150.08412515123999</v>
      </c>
      <c r="AD306">
        <v>151.07078251792899</v>
      </c>
      <c r="AE306">
        <v>184.93116116297199</v>
      </c>
      <c r="AF306">
        <v>244.821363697154</v>
      </c>
      <c r="AG306">
        <f t="shared" si="12"/>
        <v>222.4377741506905</v>
      </c>
      <c r="AH306">
        <f t="shared" si="13"/>
        <v>176.24085286871261</v>
      </c>
      <c r="AI306">
        <v>197.92487367587501</v>
      </c>
    </row>
    <row r="307" spans="1:35" x14ac:dyDescent="0.35">
      <c r="A307">
        <v>312</v>
      </c>
      <c r="B307" s="1">
        <v>43213</v>
      </c>
      <c r="C307" t="s">
        <v>280</v>
      </c>
      <c r="D307">
        <v>261.81611334740802</v>
      </c>
      <c r="E307">
        <v>277.87735831121</v>
      </c>
      <c r="F307">
        <v>283.06917291707902</v>
      </c>
      <c r="G307">
        <v>288.961066646657</v>
      </c>
      <c r="H307">
        <v>334.715192752044</v>
      </c>
      <c r="I307">
        <v>360.37256612016301</v>
      </c>
      <c r="K307">
        <v>346.80641690192601</v>
      </c>
      <c r="L307">
        <v>349.098275905246</v>
      </c>
      <c r="M307">
        <v>333.90037265335502</v>
      </c>
      <c r="N307">
        <v>349.476406267708</v>
      </c>
      <c r="O307">
        <v>299.49158484509098</v>
      </c>
      <c r="P307">
        <v>311.034792161204</v>
      </c>
      <c r="Q307">
        <v>261.44936595981699</v>
      </c>
      <c r="R307">
        <v>247.40187748756901</v>
      </c>
      <c r="S307">
        <v>246.51834754820001</v>
      </c>
      <c r="T307">
        <v>231.83880589453099</v>
      </c>
      <c r="U307">
        <v>262.466506962869</v>
      </c>
      <c r="V307">
        <v>274.78452292724802</v>
      </c>
      <c r="W307">
        <v>269.25052648914999</v>
      </c>
      <c r="X307">
        <v>206.53584724342701</v>
      </c>
      <c r="Y307">
        <v>173.787065320355</v>
      </c>
      <c r="Z307">
        <v>170.975580351763</v>
      </c>
      <c r="AA307">
        <v>184.12235705051799</v>
      </c>
      <c r="AB307">
        <v>219.94546197538801</v>
      </c>
      <c r="AC307">
        <v>226.04138516307901</v>
      </c>
      <c r="AD307">
        <v>212.68662192564099</v>
      </c>
      <c r="AE307">
        <v>259.047793510742</v>
      </c>
      <c r="AG307">
        <f t="shared" si="12"/>
        <v>268.27671794960696</v>
      </c>
      <c r="AH307">
        <f t="shared" si="13"/>
        <v>222.07979666762907</v>
      </c>
      <c r="AI307">
        <v>198.30884141515401</v>
      </c>
    </row>
    <row r="308" spans="1:35" x14ac:dyDescent="0.35">
      <c r="A308">
        <v>313</v>
      </c>
      <c r="B308" s="1">
        <v>43216</v>
      </c>
      <c r="C308" t="s">
        <v>281</v>
      </c>
      <c r="D308">
        <v>228.04551970537901</v>
      </c>
      <c r="E308">
        <v>242.154525666181</v>
      </c>
      <c r="F308">
        <v>245.22796116576799</v>
      </c>
      <c r="G308">
        <v>272.10558630743401</v>
      </c>
      <c r="H308">
        <v>306.72584230304699</v>
      </c>
      <c r="I308">
        <v>332.42610162715698</v>
      </c>
      <c r="J308">
        <v>351.73629344513699</v>
      </c>
      <c r="K308">
        <v>324.80560381813302</v>
      </c>
      <c r="L308">
        <v>318.01436522423199</v>
      </c>
      <c r="M308">
        <v>308.30691109335902</v>
      </c>
      <c r="N308">
        <v>313.16915256160701</v>
      </c>
      <c r="O308">
        <v>265.46741185085699</v>
      </c>
      <c r="P308">
        <v>281.66916860426301</v>
      </c>
      <c r="Q308">
        <v>225.54535297739201</v>
      </c>
      <c r="R308">
        <v>212.665695132791</v>
      </c>
      <c r="S308">
        <v>212.573397057752</v>
      </c>
      <c r="T308">
        <v>196.43800611639799</v>
      </c>
      <c r="U308">
        <v>215.907786454606</v>
      </c>
      <c r="V308">
        <v>226.11043217780801</v>
      </c>
      <c r="W308">
        <v>216.924075740006</v>
      </c>
      <c r="X308">
        <v>172.21127369086901</v>
      </c>
      <c r="Y308">
        <v>133.80689289151701</v>
      </c>
      <c r="Z308">
        <v>125.21497861438399</v>
      </c>
      <c r="AA308">
        <v>134.96103361050001</v>
      </c>
      <c r="AB308">
        <v>179.58097469467</v>
      </c>
      <c r="AC308">
        <v>194.31133526513401</v>
      </c>
      <c r="AD308">
        <v>176.107091343652</v>
      </c>
      <c r="AE308">
        <v>212.65560038154001</v>
      </c>
      <c r="AF308">
        <v>256.662963734953</v>
      </c>
      <c r="AG308">
        <f t="shared" si="12"/>
        <v>237.29418390539752</v>
      </c>
      <c r="AH308">
        <f t="shared" si="13"/>
        <v>191.09726262341962</v>
      </c>
      <c r="AI308">
        <v>197.45434063617799</v>
      </c>
    </row>
    <row r="309" spans="1:35" x14ac:dyDescent="0.35">
      <c r="A309">
        <v>314</v>
      </c>
      <c r="B309" s="1">
        <v>43218</v>
      </c>
      <c r="C309" t="s">
        <v>282</v>
      </c>
      <c r="D309">
        <v>227.37793915357599</v>
      </c>
      <c r="E309">
        <v>242.258056779583</v>
      </c>
      <c r="F309">
        <v>248.466742640289</v>
      </c>
      <c r="G309">
        <v>280.43511054893901</v>
      </c>
      <c r="H309">
        <v>315.97025218380998</v>
      </c>
      <c r="I309">
        <v>347.06168542632798</v>
      </c>
      <c r="J309">
        <v>359.95663706380702</v>
      </c>
      <c r="K309">
        <v>337.10164805472601</v>
      </c>
      <c r="L309">
        <v>340.14180291205503</v>
      </c>
      <c r="M309">
        <v>328.67927532892099</v>
      </c>
      <c r="N309">
        <v>323.81437489071698</v>
      </c>
      <c r="O309">
        <v>277.83346226990801</v>
      </c>
      <c r="P309">
        <v>293.03009511012903</v>
      </c>
      <c r="Q309">
        <v>240.785432668509</v>
      </c>
      <c r="R309">
        <v>232.69592776191499</v>
      </c>
      <c r="S309">
        <v>230.13640968427501</v>
      </c>
      <c r="T309">
        <v>211.35765759198199</v>
      </c>
      <c r="U309">
        <v>236.46921161341101</v>
      </c>
      <c r="V309">
        <v>258.12265690365899</v>
      </c>
      <c r="W309">
        <v>238.12243251935701</v>
      </c>
      <c r="X309">
        <v>187.97920194622199</v>
      </c>
      <c r="Y309">
        <v>150.67221934012301</v>
      </c>
      <c r="Z309">
        <v>146.395691295044</v>
      </c>
      <c r="AA309">
        <v>157.12067564677801</v>
      </c>
      <c r="AB309">
        <v>182.510923047283</v>
      </c>
      <c r="AC309">
        <v>201.82350655806999</v>
      </c>
      <c r="AD309">
        <v>191.40274521307799</v>
      </c>
      <c r="AE309">
        <v>233.28289298544601</v>
      </c>
      <c r="AF309">
        <v>264.063985122779</v>
      </c>
      <c r="AG309">
        <f t="shared" si="12"/>
        <v>251.20926387105931</v>
      </c>
      <c r="AH309">
        <f t="shared" si="13"/>
        <v>205.01234258908141</v>
      </c>
      <c r="AI309">
        <v>197.60129950054099</v>
      </c>
    </row>
    <row r="310" spans="1:35" x14ac:dyDescent="0.35">
      <c r="A310">
        <v>315</v>
      </c>
      <c r="B310" s="1">
        <v>43219</v>
      </c>
      <c r="C310" t="s">
        <v>283</v>
      </c>
      <c r="K310">
        <v>312.89527448146202</v>
      </c>
      <c r="L310">
        <v>309.01729551736997</v>
      </c>
      <c r="M310">
        <v>288.20035011347397</v>
      </c>
      <c r="N310">
        <v>248.10022103715301</v>
      </c>
      <c r="P310">
        <v>246.150162084052</v>
      </c>
      <c r="Q310">
        <v>203.66593943577899</v>
      </c>
      <c r="Y310">
        <v>110.235984230787</v>
      </c>
      <c r="Z310">
        <v>100.242906666585</v>
      </c>
      <c r="AG310">
        <f t="shared" si="12"/>
        <v>227.3135166958327</v>
      </c>
      <c r="AH310">
        <f t="shared" si="13"/>
        <v>181.11659541385481</v>
      </c>
      <c r="AI310">
        <v>197.37161693716101</v>
      </c>
    </row>
    <row r="311" spans="1:35" x14ac:dyDescent="0.35">
      <c r="A311">
        <v>316</v>
      </c>
      <c r="B311" s="1">
        <v>43221</v>
      </c>
      <c r="C311" t="s">
        <v>284</v>
      </c>
      <c r="D311">
        <v>225.985507096481</v>
      </c>
      <c r="E311">
        <v>239.641974060541</v>
      </c>
      <c r="F311">
        <v>255.28433829635401</v>
      </c>
      <c r="G311">
        <v>284.17080120950601</v>
      </c>
      <c r="H311">
        <v>314.20182653239198</v>
      </c>
      <c r="I311">
        <v>347.45931774710101</v>
      </c>
      <c r="J311">
        <v>357.34955185944301</v>
      </c>
      <c r="K311">
        <v>331.31254234304703</v>
      </c>
      <c r="L311">
        <v>334.68952657402201</v>
      </c>
      <c r="M311">
        <v>325.09901119771098</v>
      </c>
      <c r="N311">
        <v>321.31145477917698</v>
      </c>
      <c r="O311">
        <v>276.89561493083602</v>
      </c>
      <c r="P311">
        <v>286.36715161125898</v>
      </c>
      <c r="Q311">
        <v>231.72493315126201</v>
      </c>
      <c r="R311">
        <v>227.40497108558</v>
      </c>
      <c r="S311">
        <v>230.19190557132001</v>
      </c>
      <c r="T311">
        <v>209.57167849845601</v>
      </c>
      <c r="U311">
        <v>235.75414745268</v>
      </c>
      <c r="V311">
        <v>247.56517912950201</v>
      </c>
      <c r="W311">
        <v>231.694668802569</v>
      </c>
      <c r="X311">
        <v>178.68338458277401</v>
      </c>
      <c r="Y311">
        <v>142.47812833505799</v>
      </c>
      <c r="Z311">
        <v>143.46143455597701</v>
      </c>
      <c r="AA311">
        <v>157.54844542459</v>
      </c>
      <c r="AB311">
        <v>189.877884205968</v>
      </c>
      <c r="AC311">
        <v>197.56499166988701</v>
      </c>
      <c r="AD311">
        <v>193.11194579162401</v>
      </c>
      <c r="AE311">
        <v>231.00710612502999</v>
      </c>
      <c r="AF311">
        <v>263.86232585362802</v>
      </c>
      <c r="AG311">
        <f t="shared" si="12"/>
        <v>248.66454305081976</v>
      </c>
      <c r="AH311">
        <f t="shared" si="13"/>
        <v>202.46762176884187</v>
      </c>
      <c r="AI311">
        <v>197.79297919144099</v>
      </c>
    </row>
    <row r="312" spans="1:35" x14ac:dyDescent="0.35">
      <c r="A312">
        <v>317</v>
      </c>
      <c r="B312" s="1">
        <v>43223</v>
      </c>
      <c r="C312" t="s">
        <v>285</v>
      </c>
      <c r="D312">
        <v>215.24438108751701</v>
      </c>
      <c r="E312">
        <v>238.097507872248</v>
      </c>
      <c r="F312">
        <v>251.833135261347</v>
      </c>
      <c r="G312">
        <v>277.79896207892199</v>
      </c>
      <c r="H312">
        <v>312.56513546314198</v>
      </c>
      <c r="I312">
        <v>342.04030679414501</v>
      </c>
      <c r="J312">
        <v>349.90977368328299</v>
      </c>
      <c r="K312">
        <v>326.37086088350497</v>
      </c>
      <c r="L312">
        <v>331.963551247966</v>
      </c>
      <c r="M312">
        <v>325.36530910205698</v>
      </c>
      <c r="N312">
        <v>315.14067777338801</v>
      </c>
      <c r="O312">
        <v>271.9894316557</v>
      </c>
      <c r="P312">
        <v>280.40903540387899</v>
      </c>
      <c r="Q312">
        <v>229.088891423955</v>
      </c>
      <c r="R312">
        <v>222.03440143557</v>
      </c>
      <c r="S312">
        <v>225.66020489222501</v>
      </c>
      <c r="T312">
        <v>204.197062737039</v>
      </c>
      <c r="U312">
        <v>234.89428027885299</v>
      </c>
      <c r="V312">
        <v>244.246118849384</v>
      </c>
      <c r="W312">
        <v>222.397363423239</v>
      </c>
      <c r="X312">
        <v>172.240886700885</v>
      </c>
      <c r="Y312">
        <v>133.345994190293</v>
      </c>
      <c r="Z312">
        <v>134.81171778005799</v>
      </c>
      <c r="AA312">
        <v>146.18693724044999</v>
      </c>
      <c r="AB312">
        <v>183.76068177993301</v>
      </c>
      <c r="AC312">
        <v>190.600992667063</v>
      </c>
      <c r="AD312">
        <v>186.82645254011601</v>
      </c>
      <c r="AE312">
        <v>227.704943380065</v>
      </c>
      <c r="AF312">
        <v>259.43100355250101</v>
      </c>
      <c r="AG312">
        <f t="shared" si="12"/>
        <v>243.31572417857686</v>
      </c>
      <c r="AH312">
        <f t="shared" si="13"/>
        <v>197.11880289659896</v>
      </c>
      <c r="AI312">
        <v>198.151329271778</v>
      </c>
    </row>
    <row r="313" spans="1:35" x14ac:dyDescent="0.35">
      <c r="A313">
        <v>318</v>
      </c>
      <c r="B313" s="1">
        <v>43228</v>
      </c>
      <c r="C313" t="s">
        <v>286</v>
      </c>
      <c r="D313">
        <v>212.645272510269</v>
      </c>
      <c r="E313">
        <v>237.17827877350501</v>
      </c>
      <c r="F313">
        <v>244.31872693065699</v>
      </c>
      <c r="G313">
        <v>278.63963493563</v>
      </c>
      <c r="H313">
        <v>318.364500671798</v>
      </c>
      <c r="I313">
        <v>343.67434594865199</v>
      </c>
      <c r="J313">
        <v>355.227158057206</v>
      </c>
      <c r="K313">
        <v>328.504579345747</v>
      </c>
      <c r="L313">
        <v>337.74624644070298</v>
      </c>
      <c r="M313">
        <v>328.36884861342202</v>
      </c>
      <c r="N313">
        <v>351.78914419288202</v>
      </c>
      <c r="O313">
        <v>286.49624512302103</v>
      </c>
      <c r="P313">
        <v>289.95280814571498</v>
      </c>
      <c r="Q313">
        <v>237.65744910523401</v>
      </c>
      <c r="R313">
        <v>232.861132720169</v>
      </c>
      <c r="S313">
        <v>232.52152450047899</v>
      </c>
      <c r="T313">
        <v>216.13160579864501</v>
      </c>
      <c r="U313">
        <v>226.51869099730001</v>
      </c>
      <c r="V313">
        <v>241.29856174600499</v>
      </c>
      <c r="W313">
        <v>231.304602037009</v>
      </c>
      <c r="X313">
        <v>177.29690401136699</v>
      </c>
      <c r="Y313">
        <v>139.03056478388501</v>
      </c>
      <c r="Z313">
        <v>136.30157241678501</v>
      </c>
      <c r="AA313">
        <v>152.441402673911</v>
      </c>
      <c r="AB313">
        <v>181.366436988613</v>
      </c>
      <c r="AC313">
        <v>202.73122315423501</v>
      </c>
      <c r="AD313">
        <v>194.264006003936</v>
      </c>
      <c r="AE313">
        <v>230.307538405202</v>
      </c>
      <c r="AF313">
        <v>260.51637181651</v>
      </c>
      <c r="AG313">
        <f t="shared" si="12"/>
        <v>248.46397851201698</v>
      </c>
      <c r="AH313">
        <f t="shared" si="13"/>
        <v>202.26705723003909</v>
      </c>
      <c r="AI313">
        <v>198.790905132159</v>
      </c>
    </row>
    <row r="314" spans="1:35" x14ac:dyDescent="0.35">
      <c r="A314">
        <v>319</v>
      </c>
      <c r="B314" s="1">
        <v>43241</v>
      </c>
      <c r="C314" t="s">
        <v>287</v>
      </c>
      <c r="D314">
        <v>197.274462926708</v>
      </c>
      <c r="E314">
        <v>219.777240723239</v>
      </c>
      <c r="F314">
        <v>229.47780817882699</v>
      </c>
      <c r="G314">
        <v>257.73468380009899</v>
      </c>
      <c r="H314">
        <v>298.38220135489098</v>
      </c>
      <c r="I314">
        <v>321.80812877250702</v>
      </c>
      <c r="J314">
        <v>338.62498886954</v>
      </c>
      <c r="K314">
        <v>304.51054723825899</v>
      </c>
      <c r="L314">
        <v>325.31940295199797</v>
      </c>
      <c r="M314">
        <v>302.29737558915298</v>
      </c>
      <c r="N314">
        <v>334.141663516552</v>
      </c>
      <c r="O314">
        <v>273.64914426433199</v>
      </c>
      <c r="P314">
        <v>273.15319774235797</v>
      </c>
      <c r="Q314">
        <v>225.26349037951201</v>
      </c>
      <c r="R314">
        <v>215.17744598492001</v>
      </c>
      <c r="S314">
        <v>217.13559301189099</v>
      </c>
      <c r="T314">
        <v>201.954764835048</v>
      </c>
      <c r="U314">
        <v>204.25649999154601</v>
      </c>
      <c r="V314">
        <v>222.63138437778699</v>
      </c>
      <c r="W314">
        <v>219.86137235139199</v>
      </c>
      <c r="X314">
        <v>162.13813287514699</v>
      </c>
      <c r="Y314">
        <v>124.919166051906</v>
      </c>
      <c r="Z314">
        <v>120.54932325825899</v>
      </c>
      <c r="AA314">
        <v>136.588867481774</v>
      </c>
      <c r="AB314">
        <v>158.591116277596</v>
      </c>
      <c r="AC314">
        <v>177.939123629828</v>
      </c>
      <c r="AD314">
        <v>171.26264074694799</v>
      </c>
      <c r="AE314">
        <v>205.696484427304</v>
      </c>
      <c r="AF314">
        <v>236.441605497453</v>
      </c>
      <c r="AG314">
        <f t="shared" si="12"/>
        <v>230.22613300368184</v>
      </c>
      <c r="AH314">
        <f t="shared" si="13"/>
        <v>184.02921172170394</v>
      </c>
      <c r="AI314">
        <v>199.323801305345</v>
      </c>
    </row>
    <row r="315" spans="1:35" x14ac:dyDescent="0.35">
      <c r="A315">
        <v>320</v>
      </c>
      <c r="B315" s="1">
        <v>43246</v>
      </c>
      <c r="C315" t="s">
        <v>288</v>
      </c>
      <c r="D315">
        <v>216.44723754427801</v>
      </c>
      <c r="E315">
        <v>254.27700628315799</v>
      </c>
      <c r="F315">
        <v>272.70379928466002</v>
      </c>
      <c r="G315">
        <v>299.56556635979598</v>
      </c>
      <c r="H315">
        <v>342.52692320814498</v>
      </c>
      <c r="I315">
        <v>355.23227748566802</v>
      </c>
      <c r="J315">
        <v>365.03616298812102</v>
      </c>
      <c r="K315">
        <v>332.09375467380801</v>
      </c>
      <c r="L315">
        <v>362.04611056440501</v>
      </c>
      <c r="M315">
        <v>328.80954849583497</v>
      </c>
      <c r="N315">
        <v>371.67674736370799</v>
      </c>
      <c r="O315">
        <v>314.672701286017</v>
      </c>
      <c r="P315">
        <v>316.34614964885901</v>
      </c>
      <c r="Q315">
        <v>273.88623467334702</v>
      </c>
      <c r="R315">
        <v>263.03880466609297</v>
      </c>
      <c r="S315">
        <v>269.60318341162599</v>
      </c>
      <c r="T315">
        <v>262.65944864301002</v>
      </c>
      <c r="U315">
        <v>232.213545403365</v>
      </c>
      <c r="V315">
        <v>262.38460026390402</v>
      </c>
      <c r="W315">
        <v>278.99285309671399</v>
      </c>
      <c r="X315">
        <v>199.29389217626499</v>
      </c>
      <c r="Y315">
        <v>165.154978211974</v>
      </c>
      <c r="Z315">
        <v>181.01183968126301</v>
      </c>
      <c r="AA315">
        <v>190.55763640236901</v>
      </c>
      <c r="AB315">
        <v>202.81744855135199</v>
      </c>
      <c r="AC315">
        <v>223.97485691223901</v>
      </c>
      <c r="AD315">
        <v>195.07968542891101</v>
      </c>
      <c r="AE315">
        <v>215.03289385147701</v>
      </c>
      <c r="AF315">
        <v>248.771810701486</v>
      </c>
      <c r="AG315">
        <f t="shared" si="12"/>
        <v>268.82440335385695</v>
      </c>
      <c r="AH315">
        <f t="shared" si="13"/>
        <v>222.62748207187906</v>
      </c>
      <c r="AI315">
        <v>199.61627202866401</v>
      </c>
    </row>
    <row r="316" spans="1:35" x14ac:dyDescent="0.35">
      <c r="A316">
        <v>321</v>
      </c>
      <c r="B316" s="1">
        <v>43256</v>
      </c>
      <c r="C316" t="s">
        <v>289</v>
      </c>
      <c r="D316">
        <v>203.021924154282</v>
      </c>
      <c r="E316">
        <v>224.17921025775701</v>
      </c>
      <c r="F316">
        <v>232.38983070455501</v>
      </c>
      <c r="G316">
        <v>255.45210907378501</v>
      </c>
      <c r="H316">
        <v>301.63269883316002</v>
      </c>
      <c r="I316">
        <v>322.17121668397198</v>
      </c>
      <c r="J316">
        <v>336.88987214269702</v>
      </c>
      <c r="K316">
        <v>306.57831914645698</v>
      </c>
      <c r="L316">
        <v>323.17801597367099</v>
      </c>
      <c r="M316">
        <v>311.87741574186799</v>
      </c>
      <c r="N316">
        <v>331.86995626884402</v>
      </c>
      <c r="O316">
        <v>275.07063808216702</v>
      </c>
      <c r="P316">
        <v>269.73020817800699</v>
      </c>
      <c r="Q316">
        <v>222.938457681362</v>
      </c>
      <c r="R316">
        <v>243.525481161866</v>
      </c>
      <c r="S316">
        <v>222.40190004036</v>
      </c>
      <c r="T316">
        <v>198.31248363121901</v>
      </c>
      <c r="U316">
        <v>204.057427391229</v>
      </c>
      <c r="V316">
        <v>218.89585491026401</v>
      </c>
      <c r="W316">
        <v>219.48033735899699</v>
      </c>
      <c r="X316">
        <v>157.57029425503401</v>
      </c>
      <c r="Y316">
        <v>125.63892426906899</v>
      </c>
      <c r="Z316">
        <v>124.364525985916</v>
      </c>
      <c r="AA316">
        <v>147.81765578423099</v>
      </c>
      <c r="AB316">
        <v>162.17851039887501</v>
      </c>
      <c r="AC316">
        <v>174.72914638939801</v>
      </c>
      <c r="AD316">
        <v>171.717410966367</v>
      </c>
      <c r="AE316">
        <v>213.51290174093899</v>
      </c>
      <c r="AF316">
        <v>228.24319297978499</v>
      </c>
      <c r="AG316">
        <f t="shared" ref="AG316:AG379" si="14">AVERAGE(D316:AF316)</f>
        <v>232.04916966159072</v>
      </c>
      <c r="AH316">
        <f t="shared" si="13"/>
        <v>185.85224837961283</v>
      </c>
      <c r="AI316">
        <v>199.79365703250599</v>
      </c>
    </row>
    <row r="317" spans="1:35" x14ac:dyDescent="0.35">
      <c r="A317">
        <v>322</v>
      </c>
      <c r="B317" s="1">
        <v>43258</v>
      </c>
      <c r="C317" t="s">
        <v>290</v>
      </c>
      <c r="D317">
        <v>220.11149693268601</v>
      </c>
      <c r="E317">
        <v>237.305205339259</v>
      </c>
      <c r="F317">
        <v>254.131638130364</v>
      </c>
      <c r="G317">
        <v>284.69020709507498</v>
      </c>
      <c r="H317">
        <v>337.01855267799999</v>
      </c>
      <c r="I317">
        <v>344.734299462259</v>
      </c>
      <c r="J317">
        <v>358.750460077198</v>
      </c>
      <c r="K317">
        <v>323.33794272007998</v>
      </c>
      <c r="L317">
        <v>342.31423702222298</v>
      </c>
      <c r="M317">
        <v>325.49093026569699</v>
      </c>
      <c r="N317">
        <v>354.56250359940202</v>
      </c>
      <c r="O317">
        <v>300.86958430263297</v>
      </c>
      <c r="P317">
        <v>290.663114968211</v>
      </c>
      <c r="Q317">
        <v>241.248751032293</v>
      </c>
      <c r="R317">
        <v>245.88925813970801</v>
      </c>
      <c r="S317">
        <v>233.80637890691199</v>
      </c>
      <c r="T317">
        <v>217.24301507166999</v>
      </c>
      <c r="U317">
        <v>222.25738033201799</v>
      </c>
      <c r="V317">
        <v>242.549104540602</v>
      </c>
      <c r="W317">
        <v>236.20089713051701</v>
      </c>
      <c r="X317">
        <v>177.085418813697</v>
      </c>
      <c r="Y317">
        <v>142.702053292096</v>
      </c>
      <c r="Z317">
        <v>146.952698574111</v>
      </c>
      <c r="AA317">
        <v>164.14640128863101</v>
      </c>
      <c r="AB317">
        <v>183.98473414040399</v>
      </c>
      <c r="AC317">
        <v>189.56422606750101</v>
      </c>
      <c r="AD317">
        <v>180.42164936940901</v>
      </c>
      <c r="AE317">
        <v>221.23021190844801</v>
      </c>
      <c r="AF317">
        <v>246.59252980331999</v>
      </c>
      <c r="AG317">
        <f t="shared" si="14"/>
        <v>250.54672003463534</v>
      </c>
      <c r="AH317">
        <f t="shared" si="13"/>
        <v>204.34979875265745</v>
      </c>
      <c r="AI317">
        <v>200.30947158854801</v>
      </c>
    </row>
    <row r="318" spans="1:35" x14ac:dyDescent="0.35">
      <c r="A318">
        <v>323</v>
      </c>
      <c r="B318" s="1">
        <v>43263</v>
      </c>
      <c r="C318" t="s">
        <v>291</v>
      </c>
      <c r="D318">
        <v>229.526711560287</v>
      </c>
      <c r="E318">
        <v>239.95285576571999</v>
      </c>
      <c r="F318">
        <v>255.38544143305199</v>
      </c>
      <c r="G318">
        <v>290.637510072228</v>
      </c>
      <c r="H318">
        <v>321.667025708273</v>
      </c>
      <c r="I318">
        <v>341.35679430232699</v>
      </c>
      <c r="J318">
        <v>353.87973329047401</v>
      </c>
      <c r="K318">
        <v>331.97871628543197</v>
      </c>
      <c r="L318">
        <v>338.40393358006298</v>
      </c>
      <c r="M318">
        <v>330.55723541559303</v>
      </c>
      <c r="N318">
        <v>354.22530028766698</v>
      </c>
      <c r="O318">
        <v>305.45662831951103</v>
      </c>
      <c r="P318">
        <v>315.27209393892502</v>
      </c>
      <c r="Q318">
        <v>257.95043559451699</v>
      </c>
      <c r="R318">
        <v>264.15543822612</v>
      </c>
      <c r="S318">
        <v>251.37362737471699</v>
      </c>
      <c r="T318">
        <v>229.195441353072</v>
      </c>
      <c r="U318">
        <v>236.35882311531401</v>
      </c>
      <c r="V318">
        <v>243.88796107322401</v>
      </c>
      <c r="W318">
        <v>247.82779881117801</v>
      </c>
      <c r="X318">
        <v>186.21017223294999</v>
      </c>
      <c r="Y318">
        <v>158.380016203732</v>
      </c>
      <c r="Z318">
        <v>141.50651265059599</v>
      </c>
      <c r="AA318">
        <v>171.683393955675</v>
      </c>
      <c r="AB318">
        <v>186.142968091032</v>
      </c>
      <c r="AC318">
        <v>204.3249420036</v>
      </c>
      <c r="AD318">
        <v>182.061884522778</v>
      </c>
      <c r="AE318">
        <v>230.76315260158501</v>
      </c>
      <c r="AF318">
        <v>243.468191954199</v>
      </c>
      <c r="AG318">
        <f t="shared" si="14"/>
        <v>256.67554274909799</v>
      </c>
      <c r="AH318">
        <f t="shared" si="13"/>
        <v>210.47862146712009</v>
      </c>
      <c r="AI318">
        <v>201.053467838648</v>
      </c>
    </row>
    <row r="319" spans="1:35" x14ac:dyDescent="0.35">
      <c r="A319">
        <v>324</v>
      </c>
      <c r="B319" s="1">
        <v>43266</v>
      </c>
      <c r="C319" t="s">
        <v>292</v>
      </c>
      <c r="D319">
        <v>210.04367824082701</v>
      </c>
      <c r="E319">
        <v>229.00963771956401</v>
      </c>
      <c r="F319">
        <v>250.659381074186</v>
      </c>
      <c r="G319">
        <v>277.798233538217</v>
      </c>
      <c r="H319">
        <v>331.31446854476701</v>
      </c>
      <c r="I319">
        <v>341.470544280615</v>
      </c>
      <c r="J319">
        <v>339.68847238975002</v>
      </c>
      <c r="K319">
        <v>321.234426941918</v>
      </c>
      <c r="L319">
        <v>328.3473800397</v>
      </c>
      <c r="M319">
        <v>319.56604658314802</v>
      </c>
      <c r="N319">
        <v>360.09261810554301</v>
      </c>
      <c r="O319">
        <v>288.28575644366498</v>
      </c>
      <c r="P319">
        <v>289.80503391059898</v>
      </c>
      <c r="Q319">
        <v>241.21044128445999</v>
      </c>
      <c r="R319">
        <v>238.17876159884301</v>
      </c>
      <c r="S319">
        <v>226.05300166555199</v>
      </c>
      <c r="T319">
        <v>215.83575511607901</v>
      </c>
      <c r="U319">
        <v>215.86877136326899</v>
      </c>
      <c r="V319">
        <v>233.85093092781199</v>
      </c>
      <c r="W319">
        <v>234.045367318698</v>
      </c>
      <c r="X319">
        <v>177.73546865294901</v>
      </c>
      <c r="Y319">
        <v>137.33604623854299</v>
      </c>
      <c r="Z319">
        <v>132.55668722370501</v>
      </c>
      <c r="AA319">
        <v>175.44441612208701</v>
      </c>
      <c r="AB319">
        <v>182.492054126477</v>
      </c>
      <c r="AC319">
        <v>191.63714403269</v>
      </c>
      <c r="AD319">
        <v>182.70271065463101</v>
      </c>
      <c r="AE319">
        <v>216.35761169967</v>
      </c>
      <c r="AF319">
        <v>240.038514492845</v>
      </c>
      <c r="AG319">
        <f t="shared" si="14"/>
        <v>245.8158400114072</v>
      </c>
      <c r="AH319">
        <f t="shared" si="13"/>
        <v>199.61891872942931</v>
      </c>
      <c r="AI319">
        <v>200.93904771479899</v>
      </c>
    </row>
    <row r="320" spans="1:35" x14ac:dyDescent="0.35">
      <c r="A320">
        <v>325</v>
      </c>
      <c r="B320" s="1">
        <v>43267</v>
      </c>
      <c r="C320" t="s">
        <v>293</v>
      </c>
      <c r="D320">
        <v>184.85989446620999</v>
      </c>
      <c r="E320">
        <v>208.49533905055301</v>
      </c>
      <c r="F320">
        <v>222.654670785257</v>
      </c>
      <c r="G320">
        <v>259.88844776051502</v>
      </c>
      <c r="K320">
        <v>306.44573249433898</v>
      </c>
      <c r="L320">
        <v>306.33884681459699</v>
      </c>
      <c r="M320">
        <v>298.87450545512502</v>
      </c>
      <c r="N320">
        <v>325.42316095738403</v>
      </c>
      <c r="O320">
        <v>253.89989469296</v>
      </c>
      <c r="Q320">
        <v>212.04053218486601</v>
      </c>
      <c r="R320">
        <v>198.29659825217399</v>
      </c>
      <c r="S320">
        <v>182.459613859337</v>
      </c>
      <c r="U320">
        <v>188.71923961053</v>
      </c>
      <c r="V320">
        <v>202.14346423546601</v>
      </c>
      <c r="W320">
        <v>191.10765224734001</v>
      </c>
      <c r="Z320">
        <v>103.06472036206701</v>
      </c>
      <c r="AA320">
        <v>115.28174123282</v>
      </c>
      <c r="AC320">
        <v>150.86973042717901</v>
      </c>
      <c r="AD320">
        <v>145.547995371827</v>
      </c>
      <c r="AE320">
        <v>174.26835451710599</v>
      </c>
      <c r="AF320">
        <v>192.83928028004101</v>
      </c>
      <c r="AG320">
        <f t="shared" si="14"/>
        <v>210.64378166941398</v>
      </c>
      <c r="AH320">
        <f t="shared" si="13"/>
        <v>164.44686038743609</v>
      </c>
      <c r="AI320">
        <v>200.48514896577001</v>
      </c>
    </row>
    <row r="321" spans="1:35" x14ac:dyDescent="0.35">
      <c r="A321">
        <v>326</v>
      </c>
      <c r="B321" s="1">
        <v>43282</v>
      </c>
      <c r="C321" t="s">
        <v>294</v>
      </c>
      <c r="D321">
        <v>190.80245878106001</v>
      </c>
      <c r="E321">
        <v>211.24478748330401</v>
      </c>
      <c r="F321">
        <v>237.40945735747599</v>
      </c>
      <c r="G321">
        <v>263.10012860599102</v>
      </c>
      <c r="H321">
        <v>283.24704089127903</v>
      </c>
      <c r="I321">
        <v>322.14537971113702</v>
      </c>
      <c r="J321">
        <v>327.22587299196499</v>
      </c>
      <c r="K321">
        <v>302.39160388846102</v>
      </c>
      <c r="L321">
        <v>302.64357142195001</v>
      </c>
      <c r="M321">
        <v>298.044952253541</v>
      </c>
      <c r="AG321">
        <f t="shared" si="14"/>
        <v>273.82552533861639</v>
      </c>
      <c r="AH321">
        <f t="shared" ref="AH321:AH384" si="15">AG321-($AG$439-$AP$439)</f>
        <v>227.62860405663849</v>
      </c>
      <c r="AI321">
        <v>200.65557963119201</v>
      </c>
    </row>
    <row r="322" spans="1:35" x14ac:dyDescent="0.35">
      <c r="A322">
        <v>327</v>
      </c>
      <c r="B322" s="1">
        <v>43282</v>
      </c>
      <c r="C322" t="s">
        <v>129</v>
      </c>
      <c r="D322">
        <v>201.15038991889099</v>
      </c>
      <c r="E322">
        <v>222.445112140475</v>
      </c>
      <c r="F322">
        <v>247.96630184036101</v>
      </c>
      <c r="G322">
        <v>270.55851687024801</v>
      </c>
      <c r="H322">
        <v>293.42115350622998</v>
      </c>
      <c r="I322">
        <v>327.09965875665199</v>
      </c>
      <c r="J322">
        <v>336.54963680948498</v>
      </c>
      <c r="K322">
        <v>317.192387805826</v>
      </c>
      <c r="L322">
        <v>312.850607480147</v>
      </c>
      <c r="M322">
        <v>310.12698821965603</v>
      </c>
      <c r="AG322">
        <f t="shared" si="14"/>
        <v>283.93607533479712</v>
      </c>
      <c r="AH322">
        <f t="shared" si="15"/>
        <v>237.73915405281923</v>
      </c>
      <c r="AI322">
        <v>200.486523398695</v>
      </c>
    </row>
    <row r="323" spans="1:35" x14ac:dyDescent="0.35">
      <c r="A323">
        <v>328</v>
      </c>
      <c r="B323" s="1">
        <v>43283</v>
      </c>
      <c r="C323" t="s">
        <v>295</v>
      </c>
      <c r="G323">
        <v>276.65214464785601</v>
      </c>
      <c r="H323">
        <v>303.52862277470899</v>
      </c>
      <c r="I323">
        <v>329.04321399371503</v>
      </c>
      <c r="J323">
        <v>333.69192058630603</v>
      </c>
      <c r="K323">
        <v>307.48082132924998</v>
      </c>
      <c r="L323">
        <v>317.930742132918</v>
      </c>
      <c r="O323">
        <v>268.36158773652301</v>
      </c>
      <c r="P323">
        <v>274.47151912459998</v>
      </c>
      <c r="Q323">
        <v>226.03666387398701</v>
      </c>
      <c r="S323">
        <v>206.435609838495</v>
      </c>
      <c r="T323">
        <v>194.43423442644399</v>
      </c>
      <c r="U323">
        <v>206.16277939366199</v>
      </c>
      <c r="V323">
        <v>201.14050517403101</v>
      </c>
      <c r="X323">
        <v>146.361056923528</v>
      </c>
      <c r="Y323">
        <v>113.43173168400899</v>
      </c>
      <c r="Z323">
        <v>99.3269038079507</v>
      </c>
      <c r="AB323">
        <v>166.88874451543501</v>
      </c>
      <c r="AC323">
        <v>168.76644407668601</v>
      </c>
      <c r="AF323">
        <v>213.07419549607201</v>
      </c>
      <c r="AG323">
        <f t="shared" si="14"/>
        <v>229.11681271243035</v>
      </c>
      <c r="AH323">
        <f t="shared" si="15"/>
        <v>182.91989143045245</v>
      </c>
      <c r="AI323">
        <v>200.08588940215699</v>
      </c>
    </row>
    <row r="324" spans="1:35" x14ac:dyDescent="0.35">
      <c r="A324">
        <v>329</v>
      </c>
      <c r="B324" s="1">
        <v>43283</v>
      </c>
      <c r="C324" t="s">
        <v>296</v>
      </c>
      <c r="D324">
        <v>213.792362161943</v>
      </c>
      <c r="E324">
        <v>232.14553816751999</v>
      </c>
      <c r="F324">
        <v>253.95397105160501</v>
      </c>
      <c r="G324">
        <v>285.70459766009299</v>
      </c>
      <c r="H324">
        <v>317.82424945956001</v>
      </c>
      <c r="I324">
        <v>342.90799575813998</v>
      </c>
      <c r="J324">
        <v>348.963794951951</v>
      </c>
      <c r="K324">
        <v>332.08007967566903</v>
      </c>
      <c r="L324">
        <v>335.06112614872097</v>
      </c>
      <c r="M324">
        <v>334.541406803124</v>
      </c>
      <c r="N324">
        <v>354.46829837168599</v>
      </c>
      <c r="O324">
        <v>290.78879046879001</v>
      </c>
      <c r="P324">
        <v>297.36440314187797</v>
      </c>
      <c r="Q324">
        <v>244.686481461124</v>
      </c>
      <c r="R324">
        <v>242.65744344435001</v>
      </c>
      <c r="S324">
        <v>228.77931599471799</v>
      </c>
      <c r="T324">
        <v>220.39234290303099</v>
      </c>
      <c r="U324">
        <v>237.099584515309</v>
      </c>
      <c r="V324">
        <v>238.431489932918</v>
      </c>
      <c r="W324">
        <v>233.46675165794301</v>
      </c>
      <c r="X324">
        <v>177.95878341419299</v>
      </c>
      <c r="Y324">
        <v>144.544784746461</v>
      </c>
      <c r="Z324">
        <v>136.84230865677301</v>
      </c>
      <c r="AA324">
        <v>179.22571964403599</v>
      </c>
      <c r="AB324">
        <v>193.99562301263899</v>
      </c>
      <c r="AC324">
        <v>205.77857908962099</v>
      </c>
      <c r="AD324">
        <v>193.93884776475301</v>
      </c>
      <c r="AE324">
        <v>232.755844663944</v>
      </c>
      <c r="AF324">
        <v>242.14950208888399</v>
      </c>
      <c r="AG324">
        <f t="shared" si="14"/>
        <v>251.45862126935785</v>
      </c>
      <c r="AH324">
        <f t="shared" si="15"/>
        <v>205.26169998737996</v>
      </c>
      <c r="AI324">
        <v>199.67502789174</v>
      </c>
    </row>
    <row r="325" spans="1:35" x14ac:dyDescent="0.35">
      <c r="A325">
        <v>330</v>
      </c>
      <c r="B325" s="1">
        <v>43290</v>
      </c>
      <c r="C325" t="s">
        <v>297</v>
      </c>
      <c r="F325">
        <v>255.49432638800101</v>
      </c>
      <c r="G325">
        <v>260.48141326943198</v>
      </c>
      <c r="L325">
        <v>318.98347752325299</v>
      </c>
      <c r="M325">
        <v>313.35999454910598</v>
      </c>
      <c r="N325">
        <v>343.029131441027</v>
      </c>
      <c r="O325">
        <v>279.57865533962098</v>
      </c>
      <c r="Q325">
        <v>220.428831728772</v>
      </c>
      <c r="W325">
        <v>219.468426921244</v>
      </c>
      <c r="X325">
        <v>156.56836305044601</v>
      </c>
      <c r="AC325">
        <v>167.38134604390601</v>
      </c>
      <c r="AD325">
        <v>158.277060433918</v>
      </c>
      <c r="AE325">
        <v>197.50254387023301</v>
      </c>
      <c r="AF325">
        <v>204.52754016474401</v>
      </c>
      <c r="AG325">
        <f t="shared" si="14"/>
        <v>238.08316236336179</v>
      </c>
      <c r="AH325">
        <f t="shared" si="15"/>
        <v>191.8862410813839</v>
      </c>
      <c r="AI325">
        <v>199.14422753865</v>
      </c>
    </row>
    <row r="326" spans="1:35" x14ac:dyDescent="0.35">
      <c r="A326">
        <v>331</v>
      </c>
      <c r="B326" s="1">
        <v>43291</v>
      </c>
      <c r="C326" t="s">
        <v>123</v>
      </c>
      <c r="D326">
        <v>221.57863917647799</v>
      </c>
      <c r="E326">
        <v>255.26631824192901</v>
      </c>
      <c r="F326">
        <v>269.320476323055</v>
      </c>
      <c r="G326">
        <v>279.95202246209499</v>
      </c>
      <c r="H326">
        <v>306.77522872152298</v>
      </c>
      <c r="I326">
        <v>340.37118601779599</v>
      </c>
      <c r="J326">
        <v>354.39024538692701</v>
      </c>
      <c r="K326">
        <v>335.87064325011198</v>
      </c>
      <c r="L326">
        <v>329.75649142233198</v>
      </c>
      <c r="M326">
        <v>324.86451271048202</v>
      </c>
      <c r="N326">
        <v>354.58554723779702</v>
      </c>
      <c r="O326">
        <v>291.71202852426597</v>
      </c>
      <c r="P326">
        <v>297.76207260617599</v>
      </c>
      <c r="Q326">
        <v>237.901747871114</v>
      </c>
      <c r="R326">
        <v>257.711520649048</v>
      </c>
      <c r="S326">
        <v>252.85099203920399</v>
      </c>
      <c r="T326">
        <v>230.42071082608101</v>
      </c>
      <c r="U326">
        <v>226.52885814777099</v>
      </c>
      <c r="V326">
        <v>235.339378471353</v>
      </c>
      <c r="W326">
        <v>233.50171214701101</v>
      </c>
      <c r="X326">
        <v>176.427184882228</v>
      </c>
      <c r="Y326">
        <v>152.92857413740899</v>
      </c>
      <c r="Z326">
        <v>141.69816166425301</v>
      </c>
      <c r="AA326">
        <v>167.37945119202701</v>
      </c>
      <c r="AB326">
        <v>180.37856158960099</v>
      </c>
      <c r="AC326">
        <v>192.38968856858301</v>
      </c>
      <c r="AD326">
        <v>184.686014164754</v>
      </c>
      <c r="AE326">
        <v>219.05076115316501</v>
      </c>
      <c r="AF326">
        <v>224.867784675238</v>
      </c>
      <c r="AG326">
        <f t="shared" si="14"/>
        <v>250.90574187102783</v>
      </c>
      <c r="AH326">
        <f t="shared" si="15"/>
        <v>204.70882058904994</v>
      </c>
      <c r="AI326">
        <v>200.45846584556401</v>
      </c>
    </row>
    <row r="327" spans="1:35" x14ac:dyDescent="0.35">
      <c r="A327">
        <v>332</v>
      </c>
      <c r="B327" s="1">
        <v>43291</v>
      </c>
      <c r="C327" t="s">
        <v>298</v>
      </c>
      <c r="D327">
        <v>231.867352033071</v>
      </c>
      <c r="E327">
        <v>255.422332226111</v>
      </c>
      <c r="F327">
        <v>274.44670955940597</v>
      </c>
      <c r="G327">
        <v>289.02066656655597</v>
      </c>
      <c r="H327">
        <v>307.972631456317</v>
      </c>
      <c r="I327">
        <v>349.23100710367203</v>
      </c>
      <c r="J327">
        <v>364.410738400593</v>
      </c>
      <c r="K327">
        <v>345.78014922525199</v>
      </c>
      <c r="L327">
        <v>341.12552020831703</v>
      </c>
      <c r="M327">
        <v>339.57072413391302</v>
      </c>
      <c r="N327">
        <v>369.15884135972499</v>
      </c>
      <c r="O327">
        <v>306.601746308234</v>
      </c>
      <c r="P327">
        <v>315.09735213534799</v>
      </c>
      <c r="Q327">
        <v>262.87698893385902</v>
      </c>
      <c r="R327">
        <v>272.23881679968702</v>
      </c>
      <c r="S327">
        <v>273.07354411048902</v>
      </c>
      <c r="T327">
        <v>254.254604252538</v>
      </c>
      <c r="U327">
        <v>241.81461672600699</v>
      </c>
      <c r="V327">
        <v>258.41743952143202</v>
      </c>
      <c r="W327">
        <v>254.240858278845</v>
      </c>
      <c r="X327">
        <v>204.170232436242</v>
      </c>
      <c r="Y327">
        <v>181.04103434385701</v>
      </c>
      <c r="Z327">
        <v>162.718070435144</v>
      </c>
      <c r="AA327">
        <v>196.19787528110399</v>
      </c>
      <c r="AB327">
        <v>205.46849885520899</v>
      </c>
      <c r="AC327">
        <v>222.49022746401999</v>
      </c>
      <c r="AD327">
        <v>213.25949382088601</v>
      </c>
      <c r="AE327">
        <v>244.78654572536499</v>
      </c>
      <c r="AF327">
        <v>256.91291587112698</v>
      </c>
      <c r="AG327">
        <f t="shared" si="14"/>
        <v>268.74715633008014</v>
      </c>
      <c r="AH327">
        <f t="shared" si="15"/>
        <v>222.55023504810225</v>
      </c>
      <c r="AI327">
        <v>201.67743253757499</v>
      </c>
    </row>
    <row r="328" spans="1:35" x14ac:dyDescent="0.35">
      <c r="A328">
        <v>333</v>
      </c>
      <c r="B328" s="1">
        <v>43298</v>
      </c>
      <c r="C328" t="s">
        <v>299</v>
      </c>
      <c r="E328">
        <v>210.007041205208</v>
      </c>
      <c r="F328">
        <v>232.940185932286</v>
      </c>
      <c r="G328">
        <v>244.70883292948901</v>
      </c>
      <c r="H328">
        <v>278.80556964233199</v>
      </c>
      <c r="I328">
        <v>310.03617793135902</v>
      </c>
      <c r="J328">
        <v>315.96283505000201</v>
      </c>
      <c r="K328">
        <v>301.31621534089197</v>
      </c>
      <c r="L328">
        <v>305.43461725527197</v>
      </c>
      <c r="M328">
        <v>292.85637659179099</v>
      </c>
      <c r="N328">
        <v>321.99838486389501</v>
      </c>
      <c r="O328">
        <v>260.30200351775602</v>
      </c>
      <c r="P328">
        <v>262.70555453837602</v>
      </c>
      <c r="Q328">
        <v>208.414271346487</v>
      </c>
      <c r="R328">
        <v>216.50931926947601</v>
      </c>
      <c r="S328">
        <v>200.23904344201401</v>
      </c>
      <c r="T328">
        <v>193.16996703937701</v>
      </c>
      <c r="U328">
        <v>188.206816551847</v>
      </c>
      <c r="W328">
        <v>200.216477787168</v>
      </c>
      <c r="X328">
        <v>136.057293049653</v>
      </c>
      <c r="AB328">
        <v>141.78966724570699</v>
      </c>
      <c r="AC328">
        <v>163.01620058212299</v>
      </c>
      <c r="AF328">
        <v>192.334774580551</v>
      </c>
      <c r="AG328">
        <f t="shared" si="14"/>
        <v>235.31943753150279</v>
      </c>
      <c r="AH328">
        <f t="shared" si="15"/>
        <v>189.12251624952489</v>
      </c>
      <c r="AI328">
        <v>202.28976039378401</v>
      </c>
    </row>
    <row r="329" spans="1:35" x14ac:dyDescent="0.35">
      <c r="A329">
        <v>334</v>
      </c>
      <c r="B329" s="1">
        <v>43298</v>
      </c>
      <c r="C329" t="s">
        <v>300</v>
      </c>
      <c r="D329">
        <v>202.18043164494401</v>
      </c>
      <c r="E329">
        <v>226.04086520681301</v>
      </c>
      <c r="F329">
        <v>246.01794288732901</v>
      </c>
      <c r="G329">
        <v>264.25345752409299</v>
      </c>
      <c r="H329">
        <v>300.82765042971698</v>
      </c>
      <c r="I329">
        <v>329.37383055237501</v>
      </c>
      <c r="J329">
        <v>341.19807196997903</v>
      </c>
      <c r="K329">
        <v>322.329953944095</v>
      </c>
      <c r="L329">
        <v>322.77171974515198</v>
      </c>
      <c r="M329">
        <v>323.58028811585598</v>
      </c>
      <c r="N329">
        <v>350.40367758338499</v>
      </c>
      <c r="O329">
        <v>286.40560276044499</v>
      </c>
      <c r="P329">
        <v>292.12041698922502</v>
      </c>
      <c r="Q329">
        <v>239.36208014591401</v>
      </c>
      <c r="R329">
        <v>239.34326460807301</v>
      </c>
      <c r="S329">
        <v>224.57035526695699</v>
      </c>
      <c r="T329">
        <v>226.05662879160599</v>
      </c>
      <c r="U329">
        <v>219.11591737180299</v>
      </c>
      <c r="V329">
        <v>233.24265677696101</v>
      </c>
      <c r="W329">
        <v>231.315705136628</v>
      </c>
      <c r="X329">
        <v>173.197053354171</v>
      </c>
      <c r="Y329">
        <v>147.216547371324</v>
      </c>
      <c r="Z329">
        <v>143.878411367696</v>
      </c>
      <c r="AA329">
        <v>172.82400222260401</v>
      </c>
      <c r="AB329">
        <v>180.233915069766</v>
      </c>
      <c r="AC329">
        <v>200.01488201503599</v>
      </c>
      <c r="AD329">
        <v>191.626600186958</v>
      </c>
      <c r="AE329">
        <v>223.14693229960599</v>
      </c>
      <c r="AF329">
        <v>233.474883021724</v>
      </c>
      <c r="AG329">
        <f t="shared" si="14"/>
        <v>244.34909463311158</v>
      </c>
      <c r="AH329">
        <f t="shared" si="15"/>
        <v>198.15217335113368</v>
      </c>
      <c r="AI329">
        <v>201.886523641732</v>
      </c>
    </row>
    <row r="330" spans="1:35" x14ac:dyDescent="0.35">
      <c r="A330">
        <v>335</v>
      </c>
      <c r="B330" s="1">
        <v>43301</v>
      </c>
      <c r="C330" t="s">
        <v>301</v>
      </c>
      <c r="D330">
        <v>216.93895982692001</v>
      </c>
      <c r="E330">
        <v>241.73822295646201</v>
      </c>
      <c r="F330">
        <v>259.86730132845202</v>
      </c>
      <c r="G330">
        <v>276.65697684472298</v>
      </c>
      <c r="H330">
        <v>305.773078833532</v>
      </c>
      <c r="I330">
        <v>346.00038385818999</v>
      </c>
      <c r="J330">
        <v>348.715377169654</v>
      </c>
      <c r="K330">
        <v>335.82935259929297</v>
      </c>
      <c r="L330">
        <v>338.98991409815699</v>
      </c>
      <c r="M330">
        <v>332.95830540826</v>
      </c>
      <c r="N330">
        <v>361.50028715195702</v>
      </c>
      <c r="O330">
        <v>299.931453248102</v>
      </c>
      <c r="P330">
        <v>304.96909478192299</v>
      </c>
      <c r="Q330">
        <v>253.97014426059599</v>
      </c>
      <c r="R330">
        <v>251.69792259967701</v>
      </c>
      <c r="S330">
        <v>247.16728393532901</v>
      </c>
      <c r="T330">
        <v>244.94019408185801</v>
      </c>
      <c r="U330">
        <v>230.47838621617601</v>
      </c>
      <c r="V330">
        <v>250.15266068955299</v>
      </c>
      <c r="W330">
        <v>248.109491199328</v>
      </c>
      <c r="X330">
        <v>187.12444064091201</v>
      </c>
      <c r="Y330">
        <v>160.08783371953001</v>
      </c>
      <c r="Z330">
        <v>158.47072147557901</v>
      </c>
      <c r="AA330">
        <v>181.47215387756501</v>
      </c>
      <c r="AB330">
        <v>190.768282865342</v>
      </c>
      <c r="AC330">
        <v>210.41803184744199</v>
      </c>
      <c r="AD330">
        <v>204.48325680971999</v>
      </c>
      <c r="AE330">
        <v>234.386448045365</v>
      </c>
      <c r="AF330">
        <v>238.113076467268</v>
      </c>
      <c r="AG330">
        <f t="shared" si="14"/>
        <v>257.30031161506429</v>
      </c>
      <c r="AH330">
        <f t="shared" si="15"/>
        <v>211.1033903330864</v>
      </c>
      <c r="AI330">
        <v>201.40584583747199</v>
      </c>
    </row>
    <row r="331" spans="1:35" x14ac:dyDescent="0.35">
      <c r="A331">
        <v>336</v>
      </c>
      <c r="B331" s="1">
        <v>43303</v>
      </c>
      <c r="C331" t="s">
        <v>302</v>
      </c>
      <c r="D331">
        <v>217.46804208373601</v>
      </c>
      <c r="E331">
        <v>238.44244741425001</v>
      </c>
      <c r="F331">
        <v>258.17770416468198</v>
      </c>
      <c r="G331">
        <v>276.32457053525701</v>
      </c>
      <c r="H331">
        <v>306.82082919875199</v>
      </c>
      <c r="I331">
        <v>345.80337065039998</v>
      </c>
      <c r="J331">
        <v>351.86241381486002</v>
      </c>
      <c r="K331">
        <v>331.312291846942</v>
      </c>
      <c r="L331">
        <v>336.51994316927301</v>
      </c>
      <c r="M331">
        <v>327.55239096012298</v>
      </c>
      <c r="N331">
        <v>355.98769961723798</v>
      </c>
      <c r="O331">
        <v>292.53742756486298</v>
      </c>
      <c r="P331">
        <v>297.55899629931702</v>
      </c>
      <c r="Q331">
        <v>241.990015343431</v>
      </c>
      <c r="R331">
        <v>243.63106813477199</v>
      </c>
      <c r="S331">
        <v>238.879838742815</v>
      </c>
      <c r="T331">
        <v>231.41570839108499</v>
      </c>
      <c r="U331">
        <v>234.300180211906</v>
      </c>
      <c r="V331">
        <v>239.33911510468599</v>
      </c>
      <c r="W331">
        <v>237.79525336889</v>
      </c>
      <c r="X331">
        <v>175.47874426289201</v>
      </c>
      <c r="Y331">
        <v>154.264593123309</v>
      </c>
      <c r="Z331">
        <v>147.32380733602099</v>
      </c>
      <c r="AA331">
        <v>178.86276422717401</v>
      </c>
      <c r="AB331">
        <v>189.43279014977699</v>
      </c>
      <c r="AC331">
        <v>203.275344444692</v>
      </c>
      <c r="AD331">
        <v>190.76519611106701</v>
      </c>
      <c r="AE331">
        <v>218.908253254486</v>
      </c>
      <c r="AF331">
        <v>231.65632113939299</v>
      </c>
      <c r="AG331">
        <f t="shared" si="14"/>
        <v>251.50645243676175</v>
      </c>
      <c r="AH331">
        <f t="shared" si="15"/>
        <v>205.30953115478385</v>
      </c>
      <c r="AI331">
        <v>201.75369738655399</v>
      </c>
    </row>
    <row r="332" spans="1:35" x14ac:dyDescent="0.35">
      <c r="A332">
        <v>337</v>
      </c>
      <c r="B332" s="1">
        <v>43314</v>
      </c>
      <c r="C332" t="s">
        <v>303</v>
      </c>
      <c r="D332">
        <v>172.593322375935</v>
      </c>
      <c r="E332">
        <v>198.35662263908401</v>
      </c>
      <c r="F332">
        <v>224.45223923847101</v>
      </c>
      <c r="G332">
        <v>241.53235648271999</v>
      </c>
      <c r="H332">
        <v>276.14045446437302</v>
      </c>
      <c r="I332">
        <v>310.24757057000699</v>
      </c>
      <c r="J332">
        <v>315.922190737969</v>
      </c>
      <c r="K332">
        <v>282.93163629675502</v>
      </c>
      <c r="L332">
        <v>299.66555685797499</v>
      </c>
      <c r="M332">
        <v>287.13075624604301</v>
      </c>
      <c r="N332">
        <v>311.24561199083098</v>
      </c>
      <c r="O332">
        <v>248.88302623145799</v>
      </c>
      <c r="P332">
        <v>260.61975080718599</v>
      </c>
      <c r="Q332">
        <v>200.42014881762699</v>
      </c>
      <c r="R332">
        <v>208.472588811832</v>
      </c>
      <c r="S332">
        <v>200.49158122149501</v>
      </c>
      <c r="T332">
        <v>186.38502646773401</v>
      </c>
      <c r="U332">
        <v>194.74239491273801</v>
      </c>
      <c r="V332">
        <v>195.63119157518901</v>
      </c>
      <c r="W332">
        <v>199.37991119506901</v>
      </c>
      <c r="X332">
        <v>131.80080782108399</v>
      </c>
      <c r="Y332">
        <v>113.65749739959401</v>
      </c>
      <c r="Z332">
        <v>112.303376178489</v>
      </c>
      <c r="AA332">
        <v>123.335567423798</v>
      </c>
      <c r="AB332">
        <v>142.179805925707</v>
      </c>
      <c r="AC332">
        <v>150.407875545303</v>
      </c>
      <c r="AD332">
        <v>144.00628081626999</v>
      </c>
      <c r="AE332">
        <v>168.03016633639101</v>
      </c>
      <c r="AF332">
        <v>172.11078144103601</v>
      </c>
      <c r="AG332">
        <f t="shared" si="14"/>
        <v>209.41641713200565</v>
      </c>
      <c r="AH332">
        <f t="shared" si="15"/>
        <v>163.21949585002776</v>
      </c>
      <c r="AI332">
        <v>202.91142423716099</v>
      </c>
    </row>
    <row r="333" spans="1:35" x14ac:dyDescent="0.35">
      <c r="A333">
        <v>338</v>
      </c>
      <c r="B333" s="1">
        <v>43314</v>
      </c>
      <c r="C333" t="s">
        <v>304</v>
      </c>
      <c r="D333">
        <v>187.07994091362599</v>
      </c>
      <c r="E333">
        <v>214.487927435399</v>
      </c>
      <c r="F333">
        <v>239.002283868017</v>
      </c>
      <c r="G333">
        <v>254.30936448915199</v>
      </c>
      <c r="H333">
        <v>293.62808054457997</v>
      </c>
      <c r="I333">
        <v>321.89894331193898</v>
      </c>
      <c r="J333">
        <v>332.25219356360901</v>
      </c>
      <c r="K333">
        <v>300.01288839697401</v>
      </c>
      <c r="L333">
        <v>314.16590814071799</v>
      </c>
      <c r="M333">
        <v>303.99813371061299</v>
      </c>
      <c r="N333">
        <v>328.82853957206601</v>
      </c>
      <c r="O333">
        <v>266.42183943414699</v>
      </c>
      <c r="P333">
        <v>271.68209001540703</v>
      </c>
      <c r="Q333">
        <v>218.006225408978</v>
      </c>
      <c r="R333">
        <v>221.932370807262</v>
      </c>
      <c r="S333">
        <v>217.46332202857101</v>
      </c>
      <c r="T333">
        <v>210.39640883066701</v>
      </c>
      <c r="U333">
        <v>206.68848436669001</v>
      </c>
      <c r="V333">
        <v>208.20931583790599</v>
      </c>
      <c r="W333">
        <v>211.84349406210799</v>
      </c>
      <c r="X333">
        <v>155.14753615063299</v>
      </c>
      <c r="Y333">
        <v>126.69012007978699</v>
      </c>
      <c r="Z333">
        <v>124.41999489298</v>
      </c>
      <c r="AA333">
        <v>143.36490020828199</v>
      </c>
      <c r="AB333">
        <v>156.83223842057899</v>
      </c>
      <c r="AC333">
        <v>164.95787365632501</v>
      </c>
      <c r="AD333">
        <v>165.59761089952201</v>
      </c>
      <c r="AE333">
        <v>188.01066564809801</v>
      </c>
      <c r="AF333">
        <v>185.10104661206</v>
      </c>
      <c r="AG333">
        <f t="shared" si="14"/>
        <v>225.25619797609298</v>
      </c>
      <c r="AH333">
        <f t="shared" si="15"/>
        <v>179.05927669411508</v>
      </c>
      <c r="AI333">
        <v>202.75744819347801</v>
      </c>
    </row>
    <row r="334" spans="1:35" x14ac:dyDescent="0.35">
      <c r="A334">
        <v>339</v>
      </c>
      <c r="B334" s="1">
        <v>43315</v>
      </c>
      <c r="C334" t="s">
        <v>305</v>
      </c>
      <c r="D334">
        <v>182.19785198348799</v>
      </c>
      <c r="E334">
        <v>216.278676910559</v>
      </c>
      <c r="I334">
        <v>326.491467019308</v>
      </c>
      <c r="J334">
        <v>325.93159549463797</v>
      </c>
      <c r="K334">
        <v>304.71465146521598</v>
      </c>
      <c r="L334">
        <v>304.49789342602799</v>
      </c>
      <c r="M334">
        <v>289.23910039347402</v>
      </c>
      <c r="N334">
        <v>314.29113664654602</v>
      </c>
      <c r="P334">
        <v>272.45898370385498</v>
      </c>
      <c r="Q334">
        <v>208.51595977271199</v>
      </c>
      <c r="T334">
        <v>201.14135231973901</v>
      </c>
      <c r="U334">
        <v>209.13285459041401</v>
      </c>
      <c r="V334">
        <v>195.96365859664101</v>
      </c>
      <c r="Y334">
        <v>124.992922662982</v>
      </c>
      <c r="Z334">
        <v>112.24313551029</v>
      </c>
      <c r="AA334">
        <v>124.62952399728201</v>
      </c>
      <c r="AB334">
        <v>162.88884849853</v>
      </c>
      <c r="AC334">
        <v>153.06835270177001</v>
      </c>
      <c r="AD334">
        <v>151.036448397882</v>
      </c>
      <c r="AG334">
        <f t="shared" si="14"/>
        <v>219.98496916270287</v>
      </c>
      <c r="AH334">
        <f t="shared" si="15"/>
        <v>173.78804788072497</v>
      </c>
      <c r="AI334">
        <v>203.12390082107601</v>
      </c>
    </row>
    <row r="335" spans="1:35" x14ac:dyDescent="0.35">
      <c r="A335">
        <v>340</v>
      </c>
      <c r="B335" s="1">
        <v>43318</v>
      </c>
      <c r="C335" t="s">
        <v>306</v>
      </c>
      <c r="D335">
        <v>226.12867327153899</v>
      </c>
      <c r="E335">
        <v>251.90103871315699</v>
      </c>
      <c r="F335">
        <v>271.42872819861498</v>
      </c>
      <c r="G335">
        <v>282.16016185401099</v>
      </c>
      <c r="H335">
        <v>319.79462934888198</v>
      </c>
      <c r="I335">
        <v>351.20556732687697</v>
      </c>
      <c r="J335">
        <v>359.12684885237502</v>
      </c>
      <c r="K335">
        <v>338.908552631389</v>
      </c>
      <c r="L335">
        <v>348.442813035244</v>
      </c>
      <c r="M335">
        <v>340.19634130489499</v>
      </c>
      <c r="N335">
        <v>364.112801533631</v>
      </c>
      <c r="O335">
        <v>308.82505830265501</v>
      </c>
      <c r="P335">
        <v>309.19035230137501</v>
      </c>
      <c r="Q335">
        <v>259.54738390055098</v>
      </c>
      <c r="R335">
        <v>264.415579325713</v>
      </c>
      <c r="S335">
        <v>257.738698119189</v>
      </c>
      <c r="T335">
        <v>246.71684833586599</v>
      </c>
      <c r="U335">
        <v>245.642728028612</v>
      </c>
      <c r="V335">
        <v>252.56709787243301</v>
      </c>
      <c r="W335">
        <v>259.66631037855802</v>
      </c>
      <c r="X335">
        <v>199.65877630749799</v>
      </c>
      <c r="Y335">
        <v>168.767159629232</v>
      </c>
      <c r="Z335">
        <v>166.47629200641799</v>
      </c>
      <c r="AA335">
        <v>184.059521317649</v>
      </c>
      <c r="AB335">
        <v>198.21849204820899</v>
      </c>
      <c r="AC335">
        <v>213.381598572732</v>
      </c>
      <c r="AD335">
        <v>212.428864780954</v>
      </c>
      <c r="AE335">
        <v>230.79459194635299</v>
      </c>
      <c r="AF335">
        <v>232.297246787978</v>
      </c>
      <c r="AG335">
        <f t="shared" si="14"/>
        <v>264.26892262181343</v>
      </c>
      <c r="AH335">
        <f t="shared" si="15"/>
        <v>218.07200133983554</v>
      </c>
      <c r="AI335">
        <v>203.457625018518</v>
      </c>
    </row>
    <row r="336" spans="1:35" x14ac:dyDescent="0.35">
      <c r="A336">
        <v>341</v>
      </c>
      <c r="B336" s="1">
        <v>43321</v>
      </c>
      <c r="C336" t="s">
        <v>307</v>
      </c>
      <c r="D336">
        <v>227.469623976431</v>
      </c>
      <c r="E336">
        <v>256.57386026973097</v>
      </c>
      <c r="F336">
        <v>281.252899641927</v>
      </c>
      <c r="G336">
        <v>295.60880867503801</v>
      </c>
      <c r="H336">
        <v>330.10946019206</v>
      </c>
      <c r="I336">
        <v>367.135162589863</v>
      </c>
      <c r="J336">
        <v>371.54248762547502</v>
      </c>
      <c r="K336">
        <v>351.11659603074997</v>
      </c>
      <c r="L336">
        <v>358.66450034918103</v>
      </c>
      <c r="M336">
        <v>342.107887632727</v>
      </c>
      <c r="N336">
        <v>378.01518771337498</v>
      </c>
      <c r="O336">
        <v>319.497476804136</v>
      </c>
      <c r="P336">
        <v>330.26834430807003</v>
      </c>
      <c r="Q336">
        <v>280.814428750253</v>
      </c>
      <c r="R336">
        <v>274.78122712011702</v>
      </c>
      <c r="S336">
        <v>273.43453715294402</v>
      </c>
      <c r="T336">
        <v>252.61419283868099</v>
      </c>
      <c r="U336">
        <v>254.379337589747</v>
      </c>
      <c r="V336">
        <v>261.05112559479602</v>
      </c>
      <c r="W336">
        <v>268.28707343775699</v>
      </c>
      <c r="X336">
        <v>210.549410466533</v>
      </c>
      <c r="Y336">
        <v>176.13850950764601</v>
      </c>
      <c r="Z336">
        <v>190.259930153749</v>
      </c>
      <c r="AA336">
        <v>190.26935587086399</v>
      </c>
      <c r="AB336">
        <v>210.43500580184201</v>
      </c>
      <c r="AC336">
        <v>224.820286528248</v>
      </c>
      <c r="AD336">
        <v>219.29476456556799</v>
      </c>
      <c r="AE336">
        <v>240.48627385051299</v>
      </c>
      <c r="AF336">
        <v>240.32300133165799</v>
      </c>
      <c r="AG336">
        <f t="shared" si="14"/>
        <v>275.07933642654064</v>
      </c>
      <c r="AH336">
        <f t="shared" si="15"/>
        <v>228.88241514456274</v>
      </c>
      <c r="AI336">
        <v>204.39285770836099</v>
      </c>
    </row>
    <row r="337" spans="1:38" x14ac:dyDescent="0.35">
      <c r="A337">
        <v>342</v>
      </c>
      <c r="B337" s="1">
        <v>43322</v>
      </c>
      <c r="C337" t="s">
        <v>294</v>
      </c>
      <c r="F337">
        <v>264.06124692420701</v>
      </c>
      <c r="G337">
        <v>277.30007898165098</v>
      </c>
      <c r="H337">
        <v>310.710280237414</v>
      </c>
      <c r="I337">
        <v>352.15205934723701</v>
      </c>
      <c r="J337">
        <v>347.67513254635099</v>
      </c>
      <c r="K337">
        <v>328.63865719084998</v>
      </c>
      <c r="O337">
        <v>292.67831051426202</v>
      </c>
      <c r="P337">
        <v>306.12874813135102</v>
      </c>
      <c r="R337">
        <v>237.899927746564</v>
      </c>
      <c r="S337">
        <v>234.31169080225601</v>
      </c>
      <c r="T337">
        <v>222.82209853490701</v>
      </c>
      <c r="U337">
        <v>224.32447553473699</v>
      </c>
      <c r="W337">
        <v>228.39402769671199</v>
      </c>
      <c r="X337">
        <v>168.216799281833</v>
      </c>
      <c r="Y337">
        <v>143.01150216710201</v>
      </c>
      <c r="AB337">
        <v>176.148159330308</v>
      </c>
      <c r="AE337">
        <v>193.939214938422</v>
      </c>
      <c r="AF337">
        <v>192.43928912915001</v>
      </c>
      <c r="AG337">
        <f t="shared" si="14"/>
        <v>250.04731661307304</v>
      </c>
      <c r="AH337">
        <f t="shared" si="15"/>
        <v>203.85039533109514</v>
      </c>
      <c r="AI337">
        <v>204.21549148584199</v>
      </c>
    </row>
    <row r="338" spans="1:38" x14ac:dyDescent="0.35">
      <c r="A338">
        <v>343</v>
      </c>
      <c r="B338" s="1">
        <v>43336</v>
      </c>
      <c r="C338" t="s">
        <v>308</v>
      </c>
      <c r="D338">
        <v>234.61798617111299</v>
      </c>
      <c r="E338">
        <v>264.03896271080799</v>
      </c>
      <c r="F338">
        <v>287.730461488797</v>
      </c>
      <c r="G338">
        <v>303.03626988325198</v>
      </c>
      <c r="H338">
        <v>343.98931124271598</v>
      </c>
      <c r="I338">
        <v>376.13387491232601</v>
      </c>
      <c r="J338">
        <v>369.303628808528</v>
      </c>
      <c r="K338">
        <v>352.93566148514998</v>
      </c>
      <c r="L338">
        <v>364.817779709798</v>
      </c>
      <c r="M338">
        <v>356.42670129550902</v>
      </c>
      <c r="N338">
        <v>383.006496943483</v>
      </c>
      <c r="O338">
        <v>330.56636069013399</v>
      </c>
      <c r="P338">
        <v>332.87439750536299</v>
      </c>
      <c r="Q338">
        <v>278.01515833788</v>
      </c>
      <c r="R338">
        <v>279.10449770993898</v>
      </c>
      <c r="S338">
        <v>269.80305418388002</v>
      </c>
      <c r="T338">
        <v>253.58273433102499</v>
      </c>
      <c r="U338">
        <v>252.329447538826</v>
      </c>
      <c r="V338">
        <v>261.18160644687498</v>
      </c>
      <c r="W338">
        <v>266.69164867566201</v>
      </c>
      <c r="X338">
        <v>213.018864109894</v>
      </c>
      <c r="Y338">
        <v>180.56352045330101</v>
      </c>
      <c r="Z338">
        <v>185.07636117343799</v>
      </c>
      <c r="AA338">
        <v>197.91707015202999</v>
      </c>
      <c r="AB338">
        <v>211.175995821421</v>
      </c>
      <c r="AC338">
        <v>222.08781110106301</v>
      </c>
      <c r="AD338">
        <v>216.96036611950601</v>
      </c>
      <c r="AE338">
        <v>245.64165250322799</v>
      </c>
      <c r="AF338">
        <v>243.69909498793101</v>
      </c>
      <c r="AG338">
        <f t="shared" si="14"/>
        <v>278.49402677561636</v>
      </c>
      <c r="AH338">
        <f t="shared" si="15"/>
        <v>232.29710549363847</v>
      </c>
      <c r="AI338">
        <v>204.117784731955</v>
      </c>
    </row>
    <row r="339" spans="1:38" x14ac:dyDescent="0.35">
      <c r="A339">
        <v>344</v>
      </c>
      <c r="B339" s="1">
        <v>43338</v>
      </c>
      <c r="C339" t="s">
        <v>309</v>
      </c>
      <c r="D339">
        <v>202.66016711217901</v>
      </c>
      <c r="E339">
        <v>231.99241488662099</v>
      </c>
      <c r="J339">
        <v>337.54172680815702</v>
      </c>
      <c r="K339">
        <v>312.043744228702</v>
      </c>
      <c r="L339">
        <v>330.05464846767899</v>
      </c>
      <c r="M339">
        <v>323.56862933630299</v>
      </c>
      <c r="N339">
        <v>348.783873555176</v>
      </c>
      <c r="P339">
        <v>285.49589948129199</v>
      </c>
      <c r="Q339">
        <v>238.139306578819</v>
      </c>
      <c r="T339">
        <v>204.52294932792799</v>
      </c>
      <c r="U339">
        <v>201.10328950075501</v>
      </c>
      <c r="V339">
        <v>218.58321377423499</v>
      </c>
      <c r="Y339">
        <v>134.07281366705899</v>
      </c>
      <c r="Z339">
        <v>142.635000126053</v>
      </c>
      <c r="AA339">
        <v>153.152661202556</v>
      </c>
      <c r="AC339">
        <v>178.727344179726</v>
      </c>
      <c r="AD339">
        <v>174.99752499640499</v>
      </c>
      <c r="AG339">
        <f t="shared" si="14"/>
        <v>236.35736513115557</v>
      </c>
      <c r="AH339">
        <f t="shared" si="15"/>
        <v>190.16044384917768</v>
      </c>
      <c r="AI339">
        <v>203.97514157395401</v>
      </c>
    </row>
    <row r="340" spans="1:38" x14ac:dyDescent="0.35">
      <c r="A340">
        <v>345</v>
      </c>
      <c r="B340" s="1">
        <v>43338</v>
      </c>
      <c r="C340" t="s">
        <v>310</v>
      </c>
      <c r="D340">
        <v>222.111697348218</v>
      </c>
      <c r="E340">
        <v>251.69275625276299</v>
      </c>
      <c r="F340">
        <v>270.18560741869197</v>
      </c>
      <c r="G340">
        <v>289.08661882671902</v>
      </c>
      <c r="H340">
        <v>328.58752105660801</v>
      </c>
      <c r="I340">
        <v>359.64696517011799</v>
      </c>
      <c r="J340">
        <v>362.62900207085897</v>
      </c>
      <c r="K340">
        <v>342.75701587156499</v>
      </c>
      <c r="L340">
        <v>351.34911167500798</v>
      </c>
      <c r="M340">
        <v>346.49702357766</v>
      </c>
      <c r="N340">
        <v>377.43556366522603</v>
      </c>
      <c r="O340">
        <v>316.573179376479</v>
      </c>
      <c r="P340">
        <v>319.95222621918799</v>
      </c>
      <c r="Q340">
        <v>270.98141798959199</v>
      </c>
      <c r="R340">
        <v>267.14064946239301</v>
      </c>
      <c r="S340">
        <v>263.65619562046999</v>
      </c>
      <c r="T340">
        <v>244.16339296585599</v>
      </c>
      <c r="U340">
        <v>241.49282967638899</v>
      </c>
      <c r="V340">
        <v>251.722618944771</v>
      </c>
      <c r="W340">
        <v>256.37140795772001</v>
      </c>
      <c r="X340">
        <v>207.18173459748601</v>
      </c>
      <c r="Y340">
        <v>173.769020165993</v>
      </c>
      <c r="Z340">
        <v>176.25991828194901</v>
      </c>
      <c r="AA340">
        <v>189.43641252702099</v>
      </c>
      <c r="AB340">
        <v>202.596716511051</v>
      </c>
      <c r="AC340">
        <v>215.70692349067099</v>
      </c>
      <c r="AD340">
        <v>210.00076549651899</v>
      </c>
      <c r="AE340">
        <v>237.58527275627901</v>
      </c>
      <c r="AF340">
        <v>235.98590570425</v>
      </c>
      <c r="AG340">
        <f t="shared" si="14"/>
        <v>268.36398174750053</v>
      </c>
      <c r="AH340">
        <f t="shared" si="15"/>
        <v>222.16706046552264</v>
      </c>
      <c r="AI340">
        <v>204.55838797774601</v>
      </c>
    </row>
    <row r="341" spans="1:38" x14ac:dyDescent="0.35">
      <c r="A341">
        <v>346</v>
      </c>
      <c r="B341" s="1">
        <v>43339</v>
      </c>
      <c r="C341" t="s">
        <v>311</v>
      </c>
      <c r="D341">
        <v>207.22836601101901</v>
      </c>
      <c r="E341">
        <v>240.69495821469499</v>
      </c>
      <c r="F341">
        <v>263.07529760876099</v>
      </c>
      <c r="G341">
        <v>284.61679146892101</v>
      </c>
      <c r="H341">
        <v>325.46765455772999</v>
      </c>
      <c r="I341">
        <v>348.39728868328899</v>
      </c>
      <c r="J341">
        <v>347.66481852191401</v>
      </c>
      <c r="K341">
        <v>326.313221549628</v>
      </c>
      <c r="L341">
        <v>334.921650600916</v>
      </c>
      <c r="M341">
        <v>328.62477351790199</v>
      </c>
      <c r="N341">
        <v>349.73989627816201</v>
      </c>
      <c r="O341">
        <v>297.95907405208101</v>
      </c>
      <c r="P341">
        <v>299.06876646583601</v>
      </c>
      <c r="Q341">
        <v>246.06851874406999</v>
      </c>
      <c r="R341">
        <v>240.79119745465499</v>
      </c>
      <c r="S341">
        <v>235.068230754794</v>
      </c>
      <c r="T341">
        <v>220.861619349265</v>
      </c>
      <c r="U341">
        <v>220.23988445758201</v>
      </c>
      <c r="V341">
        <v>222.773885981494</v>
      </c>
      <c r="W341">
        <v>236.53977668536299</v>
      </c>
      <c r="X341">
        <v>178.70851263867999</v>
      </c>
      <c r="Y341">
        <v>148.942996716214</v>
      </c>
      <c r="Z341">
        <v>149.77007042705699</v>
      </c>
      <c r="AA341">
        <v>162.15773903803</v>
      </c>
      <c r="AB341">
        <v>171.20757967735099</v>
      </c>
      <c r="AC341">
        <v>184.153142131008</v>
      </c>
      <c r="AD341">
        <v>182.39277351199499</v>
      </c>
      <c r="AE341">
        <v>207.976189654976</v>
      </c>
      <c r="AF341">
        <v>209.32990464107399</v>
      </c>
      <c r="AG341">
        <f t="shared" si="14"/>
        <v>247.26739928946427</v>
      </c>
      <c r="AH341">
        <f t="shared" si="15"/>
        <v>201.07047800748637</v>
      </c>
      <c r="AI341">
        <v>203.956854631071</v>
      </c>
      <c r="AJ341">
        <f>1-(($AI$340-AI341)/19.9)</f>
        <v>0.96977219363442146</v>
      </c>
      <c r="AK341">
        <f>B341-$B$340</f>
        <v>1</v>
      </c>
      <c r="AL341">
        <f>AK341/360</f>
        <v>2.7777777777777779E-3</v>
      </c>
    </row>
    <row r="342" spans="1:38" x14ac:dyDescent="0.35">
      <c r="A342">
        <v>347</v>
      </c>
      <c r="B342" s="1">
        <v>43341</v>
      </c>
      <c r="C342" t="s">
        <v>312</v>
      </c>
      <c r="D342">
        <v>213.69567024668299</v>
      </c>
      <c r="E342">
        <v>239.93545669823399</v>
      </c>
      <c r="F342">
        <v>266.63934847838698</v>
      </c>
      <c r="G342">
        <v>283.04166636585501</v>
      </c>
      <c r="H342">
        <v>321.59918268103797</v>
      </c>
      <c r="I342">
        <v>350.48306580354102</v>
      </c>
      <c r="J342">
        <v>358.46059624821402</v>
      </c>
      <c r="K342">
        <v>336.23910159160403</v>
      </c>
      <c r="L342">
        <v>348.95713156853702</v>
      </c>
      <c r="M342">
        <v>334.72815913496601</v>
      </c>
      <c r="N342">
        <v>364.77921557553401</v>
      </c>
      <c r="O342">
        <v>312.14188175573901</v>
      </c>
      <c r="P342">
        <v>315.90567037471499</v>
      </c>
      <c r="Q342">
        <v>259.99007592964699</v>
      </c>
      <c r="R342">
        <v>258.91494469614503</v>
      </c>
      <c r="S342">
        <v>252.841082647929</v>
      </c>
      <c r="T342">
        <v>234.981143911809</v>
      </c>
      <c r="U342">
        <v>236.383389377132</v>
      </c>
      <c r="V342">
        <v>242.837634773752</v>
      </c>
      <c r="W342">
        <v>255.98812421237599</v>
      </c>
      <c r="X342">
        <v>198.58996168476801</v>
      </c>
      <c r="Y342">
        <v>165.27223428178101</v>
      </c>
      <c r="Z342">
        <v>167.27164554398499</v>
      </c>
      <c r="AA342">
        <v>182.10877067328499</v>
      </c>
      <c r="AB342">
        <v>192.88296093963001</v>
      </c>
      <c r="AC342">
        <v>205.61213842018</v>
      </c>
      <c r="AD342">
        <v>202.957621279861</v>
      </c>
      <c r="AE342">
        <v>227.84274716181699</v>
      </c>
      <c r="AF342">
        <v>227.13673334772901</v>
      </c>
      <c r="AG342">
        <f t="shared" si="14"/>
        <v>260.62818466913353</v>
      </c>
      <c r="AH342">
        <f t="shared" si="15"/>
        <v>214.43126338715564</v>
      </c>
      <c r="AI342">
        <v>202.64455546266899</v>
      </c>
      <c r="AJ342">
        <f t="shared" ref="AJ342:AJ379" si="16">1-(($AI$340-AI342)/19.9)</f>
        <v>0.90382751180517495</v>
      </c>
      <c r="AK342">
        <f t="shared" ref="AK342:AK379" si="17">B342-$B$340</f>
        <v>3</v>
      </c>
      <c r="AL342">
        <f t="shared" ref="AL342:AL379" si="18">AK342/360</f>
        <v>8.3333333333333332E-3</v>
      </c>
    </row>
    <row r="343" spans="1:38" x14ac:dyDescent="0.35">
      <c r="A343">
        <v>348</v>
      </c>
      <c r="B343" s="1">
        <v>43346</v>
      </c>
      <c r="C343" t="s">
        <v>313</v>
      </c>
      <c r="H343">
        <v>306.70051629832699</v>
      </c>
      <c r="I343">
        <v>333.35200406643401</v>
      </c>
      <c r="J343">
        <v>334.55922538812098</v>
      </c>
      <c r="K343">
        <v>307.21308260535199</v>
      </c>
      <c r="N343">
        <v>335.163905978223</v>
      </c>
      <c r="O343">
        <v>285.47268766985798</v>
      </c>
      <c r="Q343">
        <v>227.241158357529</v>
      </c>
      <c r="S343">
        <v>216.671900504701</v>
      </c>
      <c r="T343">
        <v>201.899244331662</v>
      </c>
      <c r="U343">
        <v>209.80849836739401</v>
      </c>
      <c r="V343">
        <v>210.94486813602899</v>
      </c>
      <c r="W343">
        <v>213.94347387313701</v>
      </c>
      <c r="X343">
        <v>154.29939415440199</v>
      </c>
      <c r="Y343">
        <v>128.57657958377899</v>
      </c>
      <c r="Z343">
        <v>125.113319952673</v>
      </c>
      <c r="AA343">
        <v>135.66358781646201</v>
      </c>
      <c r="AB343">
        <v>149.125796709253</v>
      </c>
      <c r="AC343">
        <v>165.45756212293099</v>
      </c>
      <c r="AD343">
        <v>157.16316794812099</v>
      </c>
      <c r="AE343">
        <v>184.859248352577</v>
      </c>
      <c r="AF343">
        <v>186.570437466415</v>
      </c>
      <c r="AG343">
        <f t="shared" si="14"/>
        <v>217.60950760397048</v>
      </c>
      <c r="AH343">
        <f t="shared" si="15"/>
        <v>171.41258632199259</v>
      </c>
      <c r="AI343">
        <v>202.48611071340699</v>
      </c>
      <c r="AJ343">
        <f t="shared" si="16"/>
        <v>0.89586546410356671</v>
      </c>
      <c r="AK343">
        <f t="shared" si="17"/>
        <v>8</v>
      </c>
      <c r="AL343">
        <f t="shared" si="18"/>
        <v>2.2222222222222223E-2</v>
      </c>
    </row>
    <row r="344" spans="1:38" x14ac:dyDescent="0.35">
      <c r="A344">
        <v>349</v>
      </c>
      <c r="B344" s="1">
        <v>43346</v>
      </c>
      <c r="C344" t="s">
        <v>314</v>
      </c>
      <c r="D344">
        <v>206.97592050736199</v>
      </c>
      <c r="E344">
        <v>240.996202848152</v>
      </c>
      <c r="F344">
        <v>265.67663328031102</v>
      </c>
      <c r="G344">
        <v>272.27889030870301</v>
      </c>
      <c r="H344">
        <v>320.57146904232098</v>
      </c>
      <c r="I344">
        <v>347.88404840160598</v>
      </c>
      <c r="J344">
        <v>352.907183284133</v>
      </c>
      <c r="K344">
        <v>327.00060110275399</v>
      </c>
      <c r="L344">
        <v>340.10210146282901</v>
      </c>
      <c r="M344">
        <v>325.64068909729798</v>
      </c>
      <c r="N344">
        <v>350.25591110946101</v>
      </c>
      <c r="O344">
        <v>307.75299167240399</v>
      </c>
      <c r="P344">
        <v>296.83032940091903</v>
      </c>
      <c r="Q344">
        <v>247.24942025358601</v>
      </c>
      <c r="R344">
        <v>243.051569286861</v>
      </c>
      <c r="S344">
        <v>233.54543685606001</v>
      </c>
      <c r="T344">
        <v>221.714349745606</v>
      </c>
      <c r="U344">
        <v>220.730355674675</v>
      </c>
      <c r="V344">
        <v>225.444207520818</v>
      </c>
      <c r="W344">
        <v>228.262578059828</v>
      </c>
      <c r="X344">
        <v>172.68542907921201</v>
      </c>
      <c r="Y344">
        <v>142.520829743165</v>
      </c>
      <c r="Z344">
        <v>145.73335948938501</v>
      </c>
      <c r="AA344">
        <v>159.675737673963</v>
      </c>
      <c r="AB344">
        <v>161.505406372452</v>
      </c>
      <c r="AC344">
        <v>186.94273581050999</v>
      </c>
      <c r="AD344">
        <v>177.66332991259199</v>
      </c>
      <c r="AE344">
        <v>205.77297004215899</v>
      </c>
      <c r="AF344">
        <v>199.04454657292399</v>
      </c>
      <c r="AG344">
        <f t="shared" si="14"/>
        <v>245.73845633145004</v>
      </c>
      <c r="AH344">
        <f t="shared" si="15"/>
        <v>199.54153504947215</v>
      </c>
      <c r="AI344">
        <v>201.593192503609</v>
      </c>
      <c r="AJ344">
        <f t="shared" si="16"/>
        <v>0.85099520230467318</v>
      </c>
      <c r="AK344">
        <f t="shared" si="17"/>
        <v>8</v>
      </c>
      <c r="AL344">
        <f t="shared" si="18"/>
        <v>2.2222222222222223E-2</v>
      </c>
    </row>
    <row r="345" spans="1:38" x14ac:dyDescent="0.35">
      <c r="A345">
        <v>350</v>
      </c>
      <c r="B345" s="1">
        <v>43346</v>
      </c>
      <c r="C345" t="s">
        <v>315</v>
      </c>
      <c r="D345">
        <v>207.36035562094901</v>
      </c>
      <c r="E345">
        <v>242.753794256053</v>
      </c>
      <c r="F345">
        <v>264.94561766217402</v>
      </c>
      <c r="G345">
        <v>283.48011340154102</v>
      </c>
      <c r="H345">
        <v>325.495115727653</v>
      </c>
      <c r="I345">
        <v>362.39624585864198</v>
      </c>
      <c r="J345">
        <v>357.84431215049398</v>
      </c>
      <c r="K345">
        <v>335.261807809657</v>
      </c>
      <c r="L345">
        <v>339.263442880892</v>
      </c>
      <c r="M345">
        <v>338.193162264622</v>
      </c>
      <c r="N345">
        <v>366.24930939563001</v>
      </c>
      <c r="O345">
        <v>305.85317187224399</v>
      </c>
      <c r="P345">
        <v>312.798058295001</v>
      </c>
      <c r="Q345">
        <v>257.62947865155502</v>
      </c>
      <c r="R345">
        <v>256.73561588942101</v>
      </c>
      <c r="S345">
        <v>249.581671074371</v>
      </c>
      <c r="T345">
        <v>233.01319593396499</v>
      </c>
      <c r="U345">
        <v>240.462331776441</v>
      </c>
      <c r="V345">
        <v>243.570563884986</v>
      </c>
      <c r="W345">
        <v>247.55970220322001</v>
      </c>
      <c r="X345">
        <v>190.58499061451801</v>
      </c>
      <c r="Y345">
        <v>164.45586642190599</v>
      </c>
      <c r="Z345">
        <v>164.665844160115</v>
      </c>
      <c r="AA345">
        <v>177.87100517519599</v>
      </c>
      <c r="AB345">
        <v>187.490537994622</v>
      </c>
      <c r="AC345">
        <v>206.92160396574801</v>
      </c>
      <c r="AD345">
        <v>200.77337633565</v>
      </c>
      <c r="AE345">
        <v>230.30485740626901</v>
      </c>
      <c r="AF345">
        <v>227.896638854434</v>
      </c>
      <c r="AG345">
        <f t="shared" si="14"/>
        <v>259.3590271564816</v>
      </c>
      <c r="AH345">
        <f t="shared" si="15"/>
        <v>213.16210587450371</v>
      </c>
      <c r="AI345">
        <v>201.45696909678301</v>
      </c>
      <c r="AJ345">
        <f t="shared" si="16"/>
        <v>0.84414980497673386</v>
      </c>
      <c r="AK345">
        <f t="shared" si="17"/>
        <v>8</v>
      </c>
      <c r="AL345">
        <f t="shared" si="18"/>
        <v>2.2222222222222223E-2</v>
      </c>
    </row>
    <row r="346" spans="1:38" x14ac:dyDescent="0.35">
      <c r="A346">
        <v>351</v>
      </c>
      <c r="B346" s="1">
        <v>43347</v>
      </c>
      <c r="C346" t="s">
        <v>316</v>
      </c>
      <c r="D346">
        <v>216.901351174025</v>
      </c>
      <c r="E346">
        <v>243.703600804247</v>
      </c>
      <c r="F346">
        <v>264.15525704170602</v>
      </c>
      <c r="G346">
        <v>272.40037462407997</v>
      </c>
      <c r="H346">
        <v>315.98307718362298</v>
      </c>
      <c r="I346">
        <v>346.80926325343501</v>
      </c>
      <c r="M346">
        <v>330.39456121277101</v>
      </c>
      <c r="N346">
        <v>352.92945926056501</v>
      </c>
      <c r="O346">
        <v>300.597808256485</v>
      </c>
      <c r="P346">
        <v>288.02051185617802</v>
      </c>
      <c r="Q346">
        <v>244.55204078062701</v>
      </c>
      <c r="R346">
        <v>247.343793586001</v>
      </c>
      <c r="S346">
        <v>233.54310166889201</v>
      </c>
      <c r="T346">
        <v>216.58527464117</v>
      </c>
      <c r="W346">
        <v>245.71484967589799</v>
      </c>
      <c r="X346">
        <v>174.84270143753</v>
      </c>
      <c r="AA346">
        <v>163.70055653009501</v>
      </c>
      <c r="AB346">
        <v>163.25072309369199</v>
      </c>
      <c r="AD346">
        <v>179.50610678506601</v>
      </c>
      <c r="AE346">
        <v>204.32224939157501</v>
      </c>
      <c r="AF346">
        <v>193.90801195965599</v>
      </c>
      <c r="AG346">
        <f t="shared" si="14"/>
        <v>247.57927020082457</v>
      </c>
      <c r="AH346">
        <f t="shared" si="15"/>
        <v>201.38234891884667</v>
      </c>
      <c r="AI346">
        <v>200.856318180339</v>
      </c>
      <c r="AJ346">
        <f t="shared" si="16"/>
        <v>0.81396634183884387</v>
      </c>
      <c r="AK346">
        <f t="shared" si="17"/>
        <v>9</v>
      </c>
      <c r="AL346">
        <f t="shared" si="18"/>
        <v>2.5000000000000001E-2</v>
      </c>
    </row>
    <row r="347" spans="1:38" x14ac:dyDescent="0.35">
      <c r="A347">
        <v>352</v>
      </c>
      <c r="B347" s="1">
        <v>43361</v>
      </c>
      <c r="C347" t="s">
        <v>317</v>
      </c>
      <c r="D347">
        <v>220.30495106925699</v>
      </c>
      <c r="E347">
        <v>234.22604451554099</v>
      </c>
      <c r="F347">
        <v>252.443181995255</v>
      </c>
      <c r="G347">
        <v>268.21283565888399</v>
      </c>
      <c r="H347">
        <v>310.98104900495099</v>
      </c>
      <c r="I347">
        <v>345.90119876561499</v>
      </c>
      <c r="J347">
        <v>363.20124628666599</v>
      </c>
      <c r="K347">
        <v>341.19246615646102</v>
      </c>
      <c r="L347">
        <v>326.454806729604</v>
      </c>
      <c r="M347">
        <v>318.25445824161801</v>
      </c>
      <c r="N347">
        <v>353.92399511795202</v>
      </c>
      <c r="O347">
        <v>296.04041864234898</v>
      </c>
      <c r="P347">
        <v>292.79316352300998</v>
      </c>
      <c r="Q347">
        <v>236.54418548542401</v>
      </c>
      <c r="R347">
        <v>235.37329042099699</v>
      </c>
      <c r="S347">
        <v>227.28031737279099</v>
      </c>
      <c r="T347">
        <v>207.21766755587899</v>
      </c>
      <c r="U347">
        <v>240.983730448106</v>
      </c>
      <c r="V347">
        <v>251.57231396027299</v>
      </c>
      <c r="W347">
        <v>238.277426351233</v>
      </c>
      <c r="X347">
        <v>182.59038160260101</v>
      </c>
      <c r="Y347">
        <v>155.68616477377</v>
      </c>
      <c r="Z347">
        <v>162.67987244756901</v>
      </c>
      <c r="AA347">
        <v>172.782862296107</v>
      </c>
      <c r="AB347">
        <v>181.13121976995899</v>
      </c>
      <c r="AC347">
        <v>196.76907761588299</v>
      </c>
      <c r="AD347">
        <v>178.41194065178101</v>
      </c>
      <c r="AE347">
        <v>207.11852419308701</v>
      </c>
      <c r="AF347">
        <v>213.32834489115999</v>
      </c>
      <c r="AG347">
        <f t="shared" si="14"/>
        <v>248.67852191530289</v>
      </c>
      <c r="AH347">
        <f t="shared" si="15"/>
        <v>202.481600633325</v>
      </c>
      <c r="AI347">
        <v>200.47453532563401</v>
      </c>
      <c r="AJ347">
        <f t="shared" si="16"/>
        <v>0.79478127376321606</v>
      </c>
      <c r="AK347">
        <f t="shared" si="17"/>
        <v>23</v>
      </c>
      <c r="AL347">
        <f t="shared" si="18"/>
        <v>6.3888888888888884E-2</v>
      </c>
    </row>
    <row r="348" spans="1:38" x14ac:dyDescent="0.35">
      <c r="A348">
        <v>353</v>
      </c>
      <c r="B348" s="1">
        <v>43373</v>
      </c>
      <c r="C348" t="s">
        <v>318</v>
      </c>
      <c r="D348">
        <v>200.86771182336</v>
      </c>
      <c r="E348">
        <v>223.20673126571299</v>
      </c>
      <c r="F348">
        <v>237.89463034369601</v>
      </c>
      <c r="G348">
        <v>253.522987956962</v>
      </c>
      <c r="H348">
        <v>281.87132239816299</v>
      </c>
      <c r="I348">
        <v>312.83399401571</v>
      </c>
      <c r="J348">
        <v>330.897410908773</v>
      </c>
      <c r="K348">
        <v>301.99258876230999</v>
      </c>
      <c r="L348">
        <v>297.88100156826499</v>
      </c>
      <c r="M348">
        <v>289.33877070204198</v>
      </c>
      <c r="N348">
        <v>334.12724936982102</v>
      </c>
      <c r="O348">
        <v>273.25778495003402</v>
      </c>
      <c r="P348">
        <v>271.04476145234202</v>
      </c>
      <c r="Q348">
        <v>214.265961125871</v>
      </c>
      <c r="R348">
        <v>211.80293408358</v>
      </c>
      <c r="S348">
        <v>209.397328618481</v>
      </c>
      <c r="T348">
        <v>193.79119497830101</v>
      </c>
      <c r="U348">
        <v>213.209552407415</v>
      </c>
      <c r="V348">
        <v>227.25000958798799</v>
      </c>
      <c r="W348">
        <v>217.443843512906</v>
      </c>
      <c r="X348">
        <v>161.09270974285101</v>
      </c>
      <c r="Y348">
        <v>133.89129724842499</v>
      </c>
      <c r="Z348">
        <v>137.09402548288699</v>
      </c>
      <c r="AA348">
        <v>148.19553225267001</v>
      </c>
      <c r="AB348">
        <v>164.161540187192</v>
      </c>
      <c r="AC348">
        <v>163.47501729668801</v>
      </c>
      <c r="AD348">
        <v>161.837905037149</v>
      </c>
      <c r="AE348">
        <v>188.00289004860801</v>
      </c>
      <c r="AF348">
        <v>192.3858649588</v>
      </c>
      <c r="AG348">
        <f t="shared" si="14"/>
        <v>225.72532938231041</v>
      </c>
      <c r="AH348">
        <f t="shared" si="15"/>
        <v>179.52840810033251</v>
      </c>
      <c r="AI348">
        <v>198.741308380791</v>
      </c>
      <c r="AJ348">
        <f t="shared" si="16"/>
        <v>0.7076844423640698</v>
      </c>
      <c r="AK348">
        <f t="shared" si="17"/>
        <v>35</v>
      </c>
      <c r="AL348">
        <f t="shared" si="18"/>
        <v>9.7222222222222224E-2</v>
      </c>
    </row>
    <row r="349" spans="1:38" x14ac:dyDescent="0.35">
      <c r="A349">
        <v>354</v>
      </c>
      <c r="B349" s="1">
        <v>43386</v>
      </c>
      <c r="C349" t="s">
        <v>319</v>
      </c>
      <c r="D349">
        <v>206.00031513961099</v>
      </c>
      <c r="E349">
        <v>239.48760654002299</v>
      </c>
      <c r="F349">
        <v>261.22922339482199</v>
      </c>
      <c r="G349">
        <v>273.81192296319398</v>
      </c>
      <c r="K349">
        <v>222.316599643008</v>
      </c>
      <c r="L349">
        <v>220.31818841769399</v>
      </c>
      <c r="M349">
        <v>207.61428653236001</v>
      </c>
      <c r="N349">
        <v>238.38034938914299</v>
      </c>
      <c r="O349">
        <v>266.94179836177898</v>
      </c>
      <c r="Q349">
        <v>174.03361731087301</v>
      </c>
      <c r="R349">
        <v>205.54843119767099</v>
      </c>
      <c r="S349">
        <v>211.46358570573599</v>
      </c>
      <c r="U349">
        <v>204.624323268176</v>
      </c>
      <c r="V349">
        <v>213.800137356324</v>
      </c>
      <c r="W349">
        <v>211.33154139752801</v>
      </c>
      <c r="Z349">
        <v>137.389632138986</v>
      </c>
      <c r="AA349">
        <v>155.04191421129499</v>
      </c>
      <c r="AC349">
        <v>160.07765653571099</v>
      </c>
      <c r="AD349">
        <v>157.847525031929</v>
      </c>
      <c r="AE349">
        <v>189.96175842612499</v>
      </c>
      <c r="AG349">
        <f t="shared" si="14"/>
        <v>207.86102064809938</v>
      </c>
      <c r="AH349">
        <f t="shared" si="15"/>
        <v>161.66409936612149</v>
      </c>
      <c r="AI349">
        <v>198.267558833039</v>
      </c>
      <c r="AJ349">
        <f t="shared" si="16"/>
        <v>0.68387793242678363</v>
      </c>
      <c r="AK349">
        <f t="shared" si="17"/>
        <v>48</v>
      </c>
      <c r="AL349">
        <f t="shared" si="18"/>
        <v>0.13333333333333333</v>
      </c>
    </row>
    <row r="350" spans="1:38" x14ac:dyDescent="0.35">
      <c r="A350">
        <v>355</v>
      </c>
      <c r="B350" s="1">
        <v>43394</v>
      </c>
      <c r="C350" t="s">
        <v>97</v>
      </c>
      <c r="D350">
        <v>225.371016711934</v>
      </c>
      <c r="E350">
        <v>259.46130684640099</v>
      </c>
      <c r="F350">
        <v>276.90566734480001</v>
      </c>
      <c r="G350">
        <v>297.69644354439902</v>
      </c>
      <c r="H350">
        <v>336.912143399657</v>
      </c>
      <c r="I350">
        <v>353.34360396971601</v>
      </c>
      <c r="J350">
        <v>368.96133920463598</v>
      </c>
      <c r="K350">
        <v>340.94718618275198</v>
      </c>
      <c r="L350">
        <v>337.51079095370102</v>
      </c>
      <c r="M350">
        <v>327.73699770455499</v>
      </c>
      <c r="N350">
        <v>371.44127460039903</v>
      </c>
      <c r="O350">
        <v>308.84689875217299</v>
      </c>
      <c r="P350">
        <v>316.79080531996402</v>
      </c>
      <c r="Q350">
        <v>260.64236736842798</v>
      </c>
      <c r="R350">
        <v>246.85893659756101</v>
      </c>
      <c r="S350">
        <v>260.04320289347601</v>
      </c>
      <c r="T350">
        <v>240.29924027114799</v>
      </c>
      <c r="AB350">
        <v>198.013508086054</v>
      </c>
      <c r="AC350">
        <v>217.902938536275</v>
      </c>
      <c r="AG350">
        <f t="shared" si="14"/>
        <v>291.87819306779096</v>
      </c>
      <c r="AH350">
        <f t="shared" si="15"/>
        <v>245.68127178581307</v>
      </c>
      <c r="AI350">
        <v>197.34344131350099</v>
      </c>
      <c r="AJ350">
        <f t="shared" si="16"/>
        <v>0.63743986611834069</v>
      </c>
      <c r="AK350">
        <f t="shared" si="17"/>
        <v>56</v>
      </c>
      <c r="AL350">
        <f t="shared" si="18"/>
        <v>0.15555555555555556</v>
      </c>
    </row>
    <row r="351" spans="1:38" x14ac:dyDescent="0.35">
      <c r="A351">
        <v>356</v>
      </c>
      <c r="B351" s="1">
        <v>43394</v>
      </c>
      <c r="C351" t="s">
        <v>98</v>
      </c>
      <c r="D351">
        <v>237.58828110097099</v>
      </c>
      <c r="E351">
        <v>276.26480645902802</v>
      </c>
      <c r="F351">
        <v>285.95111395586298</v>
      </c>
      <c r="G351">
        <v>312.21290271409299</v>
      </c>
      <c r="H351">
        <v>351.34770498144599</v>
      </c>
      <c r="I351">
        <v>366.420540034189</v>
      </c>
      <c r="L351">
        <v>356.39772354164</v>
      </c>
      <c r="M351">
        <v>340.619783865258</v>
      </c>
      <c r="N351">
        <v>387.66850592296203</v>
      </c>
      <c r="O351">
        <v>329.82612571519599</v>
      </c>
      <c r="P351">
        <v>337.24261509734998</v>
      </c>
      <c r="Q351">
        <v>272.10099124627499</v>
      </c>
      <c r="R351">
        <v>260.72445324520601</v>
      </c>
      <c r="S351">
        <v>275.03772908309497</v>
      </c>
      <c r="T351">
        <v>258.53189475579597</v>
      </c>
      <c r="AC351">
        <v>207.44486661048799</v>
      </c>
      <c r="AG351">
        <f t="shared" si="14"/>
        <v>303.46125239555357</v>
      </c>
      <c r="AH351">
        <f t="shared" si="15"/>
        <v>257.26433111357568</v>
      </c>
      <c r="AI351">
        <v>197.140004259889</v>
      </c>
      <c r="AJ351">
        <f t="shared" si="16"/>
        <v>0.62721689860015006</v>
      </c>
      <c r="AK351">
        <f t="shared" si="17"/>
        <v>56</v>
      </c>
      <c r="AL351">
        <f t="shared" si="18"/>
        <v>0.15555555555555556</v>
      </c>
    </row>
    <row r="352" spans="1:38" x14ac:dyDescent="0.35">
      <c r="A352">
        <v>357</v>
      </c>
      <c r="B352" s="1">
        <v>43396</v>
      </c>
      <c r="C352" t="s">
        <v>320</v>
      </c>
      <c r="D352">
        <v>237.281748621254</v>
      </c>
      <c r="E352">
        <v>267.40121628391603</v>
      </c>
      <c r="F352">
        <v>279.98518191853202</v>
      </c>
      <c r="G352">
        <v>301.44705634571</v>
      </c>
      <c r="H352">
        <v>345.09308915185397</v>
      </c>
      <c r="I352">
        <v>363.30093898595197</v>
      </c>
      <c r="K352">
        <v>347.626427136281</v>
      </c>
      <c r="L352">
        <v>352.60372689197698</v>
      </c>
      <c r="M352">
        <v>342.76960899266601</v>
      </c>
      <c r="N352">
        <v>380.15476892914103</v>
      </c>
      <c r="O352">
        <v>326.384775872457</v>
      </c>
      <c r="P352">
        <v>331.36246378773802</v>
      </c>
      <c r="Q352">
        <v>272.97371468714402</v>
      </c>
      <c r="R352">
        <v>264.030193159742</v>
      </c>
      <c r="S352">
        <v>270.90200290405801</v>
      </c>
      <c r="T352">
        <v>256.20486138846201</v>
      </c>
      <c r="U352">
        <v>254.756523413873</v>
      </c>
      <c r="V352">
        <v>258.99280617087197</v>
      </c>
      <c r="W352">
        <v>252.50923866866799</v>
      </c>
      <c r="X352">
        <v>206.865726165571</v>
      </c>
      <c r="Y352">
        <v>171.387374828887</v>
      </c>
      <c r="Z352">
        <v>180.11841779436699</v>
      </c>
      <c r="AA352">
        <v>191.48153055576799</v>
      </c>
      <c r="AB352">
        <v>205.703485340703</v>
      </c>
      <c r="AC352">
        <v>205.48338704623899</v>
      </c>
      <c r="AD352">
        <v>202.294238963287</v>
      </c>
      <c r="AE352">
        <v>226.84998322329</v>
      </c>
      <c r="AF352">
        <v>228.92464372606801</v>
      </c>
      <c r="AG352">
        <f t="shared" si="14"/>
        <v>268.74604039123136</v>
      </c>
      <c r="AH352">
        <f t="shared" si="15"/>
        <v>222.54911910925347</v>
      </c>
      <c r="AI352">
        <v>196.91893613072099</v>
      </c>
      <c r="AJ352">
        <f t="shared" si="16"/>
        <v>0.61610794738567765</v>
      </c>
      <c r="AK352">
        <f t="shared" si="17"/>
        <v>58</v>
      </c>
      <c r="AL352">
        <f t="shared" si="18"/>
        <v>0.16111111111111112</v>
      </c>
    </row>
    <row r="353" spans="1:38" x14ac:dyDescent="0.35">
      <c r="A353">
        <v>358</v>
      </c>
      <c r="B353" s="1">
        <v>43398</v>
      </c>
      <c r="C353" t="s">
        <v>321</v>
      </c>
      <c r="D353">
        <v>240.02952449473801</v>
      </c>
      <c r="E353">
        <v>270.811618901401</v>
      </c>
      <c r="F353">
        <v>279.72530456310199</v>
      </c>
      <c r="G353">
        <v>300.12903280446</v>
      </c>
      <c r="H353">
        <v>336.80154138164397</v>
      </c>
      <c r="I353">
        <v>362.42947558516897</v>
      </c>
      <c r="J353">
        <v>369.662450455086</v>
      </c>
      <c r="K353">
        <v>346.975739362399</v>
      </c>
      <c r="L353">
        <v>350.90188261534001</v>
      </c>
      <c r="M353">
        <v>336.59686151794898</v>
      </c>
      <c r="N353">
        <v>373.919415258801</v>
      </c>
      <c r="O353">
        <v>320.12778273750502</v>
      </c>
      <c r="P353">
        <v>325.00682685032899</v>
      </c>
      <c r="Q353">
        <v>264.46217249975098</v>
      </c>
      <c r="R353">
        <v>252.32171872945599</v>
      </c>
      <c r="S353">
        <v>261.2211731969</v>
      </c>
      <c r="T353">
        <v>250.86737109645199</v>
      </c>
      <c r="U353">
        <v>251.62586361454001</v>
      </c>
      <c r="V353">
        <v>259.20057927096298</v>
      </c>
      <c r="W353">
        <v>254.28096349121401</v>
      </c>
      <c r="X353">
        <v>204.73442305223901</v>
      </c>
      <c r="Y353">
        <v>172.61098080797299</v>
      </c>
      <c r="Z353">
        <v>184.226824571999</v>
      </c>
      <c r="AA353">
        <v>191.29202311372001</v>
      </c>
      <c r="AB353">
        <v>205.79632663614399</v>
      </c>
      <c r="AC353">
        <v>209.14100176892899</v>
      </c>
      <c r="AD353">
        <v>204.832681384773</v>
      </c>
      <c r="AE353">
        <v>231.45619907115801</v>
      </c>
      <c r="AF353">
        <v>229.40987402928701</v>
      </c>
      <c r="AG353">
        <f t="shared" si="14"/>
        <v>270.36543561598</v>
      </c>
      <c r="AH353">
        <f t="shared" si="15"/>
        <v>224.16851433400211</v>
      </c>
      <c r="AI353">
        <v>196.32396218678301</v>
      </c>
      <c r="AJ353">
        <f t="shared" si="16"/>
        <v>0.58620975924809038</v>
      </c>
      <c r="AK353">
        <f t="shared" si="17"/>
        <v>60</v>
      </c>
      <c r="AL353">
        <f t="shared" si="18"/>
        <v>0.16666666666666666</v>
      </c>
    </row>
    <row r="354" spans="1:38" x14ac:dyDescent="0.35">
      <c r="A354">
        <v>359</v>
      </c>
      <c r="B354" s="1">
        <v>43403</v>
      </c>
      <c r="C354" t="s">
        <v>164</v>
      </c>
      <c r="D354">
        <v>203.31596924003301</v>
      </c>
      <c r="E354">
        <v>226.83279740862599</v>
      </c>
      <c r="F354">
        <v>235.453763136405</v>
      </c>
      <c r="G354">
        <v>264.833832744414</v>
      </c>
      <c r="H354">
        <v>301.44034728506603</v>
      </c>
      <c r="I354">
        <v>326.180574601682</v>
      </c>
      <c r="J354">
        <v>319.44650065674102</v>
      </c>
      <c r="K354">
        <v>296.717047899622</v>
      </c>
      <c r="L354">
        <v>303.63324817806102</v>
      </c>
      <c r="M354">
        <v>284.63327528052599</v>
      </c>
      <c r="N354">
        <v>313.38761940374701</v>
      </c>
      <c r="O354">
        <v>260.224779936841</v>
      </c>
      <c r="P354">
        <v>254.86079792987599</v>
      </c>
      <c r="Q354">
        <v>192.36081150888899</v>
      </c>
      <c r="R354">
        <v>187.498381847958</v>
      </c>
      <c r="S354">
        <v>194.38753137698799</v>
      </c>
      <c r="T354">
        <v>194.79836031713899</v>
      </c>
      <c r="U354">
        <v>205.38030737229801</v>
      </c>
      <c r="V354">
        <v>201.63135116629601</v>
      </c>
      <c r="W354">
        <v>192.85397112116601</v>
      </c>
      <c r="X354">
        <v>149.55978775671801</v>
      </c>
      <c r="Y354">
        <v>123.147073439818</v>
      </c>
      <c r="Z354">
        <v>120.093772425022</v>
      </c>
      <c r="AA354">
        <v>122.004789952363</v>
      </c>
      <c r="AB354">
        <v>146.29850719299401</v>
      </c>
      <c r="AC354">
        <v>153.629116651983</v>
      </c>
      <c r="AD354">
        <v>144.24733170483699</v>
      </c>
      <c r="AE354">
        <v>167.85613914816801</v>
      </c>
      <c r="AF354">
        <v>159.67794879108899</v>
      </c>
      <c r="AG354">
        <f t="shared" si="14"/>
        <v>215.39261156811608</v>
      </c>
      <c r="AH354">
        <f t="shared" si="15"/>
        <v>169.19569028613819</v>
      </c>
      <c r="AI354">
        <v>196.64733551920801</v>
      </c>
      <c r="AJ354">
        <f t="shared" si="16"/>
        <v>0.60245967545035195</v>
      </c>
      <c r="AK354">
        <f t="shared" si="17"/>
        <v>65</v>
      </c>
      <c r="AL354">
        <f t="shared" si="18"/>
        <v>0.18055555555555555</v>
      </c>
    </row>
    <row r="355" spans="1:38" x14ac:dyDescent="0.35">
      <c r="A355">
        <v>360</v>
      </c>
      <c r="B355" s="1">
        <v>43403</v>
      </c>
      <c r="C355" t="s">
        <v>322</v>
      </c>
      <c r="D355">
        <v>216.65209790524</v>
      </c>
      <c r="E355">
        <v>231.13681683552801</v>
      </c>
      <c r="F355">
        <v>254.196750176607</v>
      </c>
      <c r="G355">
        <v>264.51661922142898</v>
      </c>
      <c r="H355">
        <v>307.73680586678199</v>
      </c>
      <c r="I355">
        <v>338.34810135502801</v>
      </c>
      <c r="J355">
        <v>338.59756182339697</v>
      </c>
      <c r="K355">
        <v>311.42924718033402</v>
      </c>
      <c r="L355">
        <v>316.00570857525997</v>
      </c>
      <c r="M355">
        <v>303.15583910334499</v>
      </c>
      <c r="N355">
        <v>332.75279482780797</v>
      </c>
      <c r="O355">
        <v>276.63505409792998</v>
      </c>
      <c r="P355">
        <v>272.06950371845301</v>
      </c>
      <c r="Q355">
        <v>216.270403923982</v>
      </c>
      <c r="R355">
        <v>210.13785236607299</v>
      </c>
      <c r="S355">
        <v>213.22641994374101</v>
      </c>
      <c r="T355">
        <v>213.00386319751101</v>
      </c>
      <c r="U355">
        <v>229.09899397304301</v>
      </c>
      <c r="V355">
        <v>228.26420280388999</v>
      </c>
      <c r="W355">
        <v>214.787578061396</v>
      </c>
      <c r="X355">
        <v>164.74840001329099</v>
      </c>
      <c r="Y355">
        <v>145.21531770840099</v>
      </c>
      <c r="Z355">
        <v>139.502233181159</v>
      </c>
      <c r="AA355">
        <v>145.32447341776799</v>
      </c>
      <c r="AB355">
        <v>170.91904238410399</v>
      </c>
      <c r="AC355">
        <v>175.97605948905999</v>
      </c>
      <c r="AD355">
        <v>166.50047402907799</v>
      </c>
      <c r="AE355">
        <v>192.441148261151</v>
      </c>
      <c r="AF355">
        <v>187.67813230555001</v>
      </c>
      <c r="AG355">
        <f t="shared" si="14"/>
        <v>233.66646537056346</v>
      </c>
      <c r="AH355">
        <f t="shared" si="15"/>
        <v>187.46954408858556</v>
      </c>
      <c r="AI355">
        <v>196.68555930462901</v>
      </c>
      <c r="AJ355">
        <f t="shared" si="16"/>
        <v>0.60438046868758799</v>
      </c>
      <c r="AK355">
        <f t="shared" si="17"/>
        <v>65</v>
      </c>
      <c r="AL355">
        <f t="shared" si="18"/>
        <v>0.18055555555555555</v>
      </c>
    </row>
    <row r="356" spans="1:38" x14ac:dyDescent="0.35">
      <c r="A356">
        <v>361</v>
      </c>
      <c r="B356" s="1">
        <v>43408</v>
      </c>
      <c r="C356" t="s">
        <v>323</v>
      </c>
      <c r="D356">
        <v>248.58517788799301</v>
      </c>
      <c r="E356">
        <v>272.40547620794001</v>
      </c>
      <c r="F356">
        <v>291.216702214554</v>
      </c>
      <c r="G356">
        <v>309.68885423014001</v>
      </c>
      <c r="H356">
        <v>353.39269604690901</v>
      </c>
      <c r="I356">
        <v>366.715982614474</v>
      </c>
      <c r="L356">
        <v>367.25785684713298</v>
      </c>
      <c r="M356">
        <v>370.61088886525101</v>
      </c>
      <c r="O356">
        <v>354.15842624237598</v>
      </c>
      <c r="P356">
        <v>350.87706567245402</v>
      </c>
      <c r="Q356">
        <v>301.545132746327</v>
      </c>
      <c r="R356">
        <v>295.52198634680099</v>
      </c>
      <c r="S356">
        <v>293.52303282597097</v>
      </c>
      <c r="T356">
        <v>277.45755295786199</v>
      </c>
      <c r="U356">
        <v>279.073908332901</v>
      </c>
      <c r="V356">
        <v>277.71324218354403</v>
      </c>
      <c r="W356">
        <v>279.18090467063399</v>
      </c>
      <c r="X356">
        <v>228.44043493288601</v>
      </c>
      <c r="Y356">
        <v>193.50726610946001</v>
      </c>
      <c r="Z356">
        <v>205.54454542155599</v>
      </c>
      <c r="AA356">
        <v>212.06120922312499</v>
      </c>
      <c r="AB356">
        <v>221.471488233705</v>
      </c>
      <c r="AC356">
        <v>226.80585138831299</v>
      </c>
      <c r="AD356">
        <v>221.57457448423199</v>
      </c>
      <c r="AE356">
        <v>240.44953612745999</v>
      </c>
      <c r="AF356">
        <v>249.647240893195</v>
      </c>
      <c r="AG356">
        <f t="shared" si="14"/>
        <v>280.32411668104601</v>
      </c>
      <c r="AH356">
        <f t="shared" si="15"/>
        <v>234.12719539906811</v>
      </c>
      <c r="AI356">
        <v>196.513742982525</v>
      </c>
      <c r="AJ356">
        <f t="shared" si="16"/>
        <v>0.59574648265221075</v>
      </c>
      <c r="AK356">
        <f t="shared" si="17"/>
        <v>70</v>
      </c>
      <c r="AL356">
        <f t="shared" si="18"/>
        <v>0.19444444444444445</v>
      </c>
    </row>
    <row r="357" spans="1:38" x14ac:dyDescent="0.35">
      <c r="A357">
        <v>362</v>
      </c>
      <c r="B357" s="1">
        <v>43411</v>
      </c>
      <c r="C357" t="s">
        <v>324</v>
      </c>
      <c r="D357">
        <v>224.17311388070101</v>
      </c>
      <c r="E357">
        <v>249.61743078284499</v>
      </c>
      <c r="F357">
        <v>268.60757215100102</v>
      </c>
      <c r="G357">
        <v>287.53321509976797</v>
      </c>
      <c r="H357">
        <v>325.692663306459</v>
      </c>
      <c r="I357">
        <v>354.723808552577</v>
      </c>
      <c r="J357">
        <v>370.185858193027</v>
      </c>
      <c r="K357">
        <v>341.17339872430301</v>
      </c>
      <c r="L357">
        <v>344.72911003938901</v>
      </c>
      <c r="M357">
        <v>326.28597261287803</v>
      </c>
      <c r="N357">
        <v>366.41549267239799</v>
      </c>
      <c r="O357">
        <v>321.52950280830999</v>
      </c>
      <c r="P357">
        <v>307.47088755507701</v>
      </c>
      <c r="Q357">
        <v>255.94302176037701</v>
      </c>
      <c r="R357">
        <v>247.653968152619</v>
      </c>
      <c r="S357">
        <v>256.04312590336201</v>
      </c>
      <c r="T357">
        <v>244.799152164764</v>
      </c>
      <c r="U357">
        <v>243.70595460959001</v>
      </c>
      <c r="V357">
        <v>249.790330021714</v>
      </c>
      <c r="W357">
        <v>240.80287040173201</v>
      </c>
      <c r="X357">
        <v>195.91266024547701</v>
      </c>
      <c r="Y357">
        <v>168.77483384857501</v>
      </c>
      <c r="Z357">
        <v>169.479111503289</v>
      </c>
      <c r="AA357">
        <v>175.10209210716101</v>
      </c>
      <c r="AB357">
        <v>200.84610018907301</v>
      </c>
      <c r="AC357">
        <v>193.55964968968101</v>
      </c>
      <c r="AD357">
        <v>192.587123206706</v>
      </c>
      <c r="AE357">
        <v>215.93530153231501</v>
      </c>
      <c r="AF357">
        <v>217.68623548343899</v>
      </c>
      <c r="AG357">
        <f t="shared" si="14"/>
        <v>260.57791576546919</v>
      </c>
      <c r="AH357">
        <f t="shared" si="15"/>
        <v>214.38099448349129</v>
      </c>
      <c r="AI357">
        <v>196.414803001308</v>
      </c>
      <c r="AJ357">
        <f t="shared" si="16"/>
        <v>0.59077462429959771</v>
      </c>
      <c r="AK357">
        <f t="shared" si="17"/>
        <v>73</v>
      </c>
      <c r="AL357">
        <f t="shared" si="18"/>
        <v>0.20277777777777778</v>
      </c>
    </row>
    <row r="358" spans="1:38" x14ac:dyDescent="0.35">
      <c r="A358">
        <v>363</v>
      </c>
      <c r="B358" s="1">
        <v>43426</v>
      </c>
      <c r="C358" t="s">
        <v>325</v>
      </c>
      <c r="D358">
        <v>214.82850061791601</v>
      </c>
      <c r="E358">
        <v>256.725053175423</v>
      </c>
      <c r="F358">
        <v>270.398576761458</v>
      </c>
      <c r="G358">
        <v>290.904723529671</v>
      </c>
      <c r="H358">
        <v>332.969697197355</v>
      </c>
      <c r="I358">
        <v>354.05069654815298</v>
      </c>
      <c r="J358">
        <v>365.55993692811302</v>
      </c>
      <c r="K358">
        <v>333.74432556174099</v>
      </c>
      <c r="L358">
        <v>337.374132721666</v>
      </c>
      <c r="M358">
        <v>330.32593971256199</v>
      </c>
      <c r="N358">
        <v>367.114812288846</v>
      </c>
      <c r="O358">
        <v>309.52493968507298</v>
      </c>
      <c r="P358">
        <v>312.54981701640202</v>
      </c>
      <c r="Q358">
        <v>252.236946210311</v>
      </c>
      <c r="R358">
        <v>252.55479898521901</v>
      </c>
      <c r="S358">
        <v>259.449144411247</v>
      </c>
      <c r="T358">
        <v>248.52944756965201</v>
      </c>
      <c r="U358">
        <v>239.83297872965201</v>
      </c>
      <c r="V358">
        <v>238.78194019424501</v>
      </c>
      <c r="W358">
        <v>235.078817294256</v>
      </c>
      <c r="X358">
        <v>186.762446065543</v>
      </c>
      <c r="Y358">
        <v>154.34736918555501</v>
      </c>
      <c r="Z358">
        <v>161.08033331125699</v>
      </c>
      <c r="AA358">
        <v>168.680127501073</v>
      </c>
      <c r="AB358">
        <v>177.004212202133</v>
      </c>
      <c r="AC358">
        <v>185.87473637729099</v>
      </c>
      <c r="AD358">
        <v>177.22037989785301</v>
      </c>
      <c r="AE358">
        <v>200.35815450237601</v>
      </c>
      <c r="AF358">
        <v>199.02465909122299</v>
      </c>
      <c r="AG358">
        <f t="shared" si="14"/>
        <v>255.61681528528499</v>
      </c>
      <c r="AH358">
        <f t="shared" si="15"/>
        <v>209.41989400330709</v>
      </c>
      <c r="AI358">
        <v>195.958593841566</v>
      </c>
      <c r="AJ358">
        <f t="shared" si="16"/>
        <v>0.5678495408954769</v>
      </c>
      <c r="AK358">
        <f t="shared" si="17"/>
        <v>88</v>
      </c>
      <c r="AL358">
        <f t="shared" si="18"/>
        <v>0.24444444444444444</v>
      </c>
    </row>
    <row r="359" spans="1:38" x14ac:dyDescent="0.35">
      <c r="A359">
        <v>364</v>
      </c>
      <c r="B359" s="1">
        <v>43426</v>
      </c>
      <c r="C359" t="s">
        <v>201</v>
      </c>
      <c r="D359">
        <v>236.48920273661699</v>
      </c>
      <c r="E359">
        <v>273.167429067125</v>
      </c>
      <c r="F359">
        <v>294.50600584120599</v>
      </c>
      <c r="G359">
        <v>315.51385530920601</v>
      </c>
      <c r="H359">
        <v>352.20652800211599</v>
      </c>
      <c r="I359">
        <v>373.93259271089102</v>
      </c>
      <c r="L359">
        <v>360.10715625148799</v>
      </c>
      <c r="M359">
        <v>351.79399951456799</v>
      </c>
      <c r="N359">
        <v>385.51985619594899</v>
      </c>
      <c r="O359">
        <v>330.541480030581</v>
      </c>
      <c r="P359">
        <v>334.294734626327</v>
      </c>
      <c r="Q359">
        <v>276.99813535625498</v>
      </c>
      <c r="R359">
        <v>276.72283326694998</v>
      </c>
      <c r="S359">
        <v>281.36484980723998</v>
      </c>
      <c r="T359">
        <v>267.93072679961199</v>
      </c>
      <c r="U359">
        <v>260.27570960998798</v>
      </c>
      <c r="V359">
        <v>257.89741766572001</v>
      </c>
      <c r="W359">
        <v>255.85705913797801</v>
      </c>
      <c r="X359">
        <v>204.90507873561901</v>
      </c>
      <c r="Y359">
        <v>175.74167028530101</v>
      </c>
      <c r="Z359">
        <v>181.899277919952</v>
      </c>
      <c r="AA359">
        <v>182.555101835991</v>
      </c>
      <c r="AB359">
        <v>191.20400617910801</v>
      </c>
      <c r="AC359">
        <v>196.32132297466299</v>
      </c>
      <c r="AD359">
        <v>190.997995505163</v>
      </c>
      <c r="AE359">
        <v>213.243056804215</v>
      </c>
      <c r="AF359">
        <v>211.19070889585799</v>
      </c>
      <c r="AG359">
        <f t="shared" si="14"/>
        <v>267.89547374317351</v>
      </c>
      <c r="AH359">
        <f t="shared" si="15"/>
        <v>221.69855246119562</v>
      </c>
      <c r="AI359">
        <v>196.28057568957601</v>
      </c>
      <c r="AJ359">
        <f t="shared" si="16"/>
        <v>0.58402953325778906</v>
      </c>
      <c r="AK359">
        <f t="shared" si="17"/>
        <v>88</v>
      </c>
      <c r="AL359">
        <f t="shared" si="18"/>
        <v>0.24444444444444444</v>
      </c>
    </row>
    <row r="360" spans="1:38" x14ac:dyDescent="0.35">
      <c r="A360">
        <v>365</v>
      </c>
      <c r="B360" s="1">
        <v>43426</v>
      </c>
      <c r="C360" t="s">
        <v>326</v>
      </c>
      <c r="D360">
        <v>223.71575715825301</v>
      </c>
      <c r="E360">
        <v>258.089865428422</v>
      </c>
      <c r="F360">
        <v>276.98189123220402</v>
      </c>
      <c r="G360">
        <v>302.10401911756099</v>
      </c>
      <c r="H360">
        <v>348.003456056228</v>
      </c>
      <c r="I360">
        <v>371.24949559702497</v>
      </c>
      <c r="K360">
        <v>349.00199678819803</v>
      </c>
      <c r="L360">
        <v>356.94492588670801</v>
      </c>
      <c r="M360">
        <v>352.7599124884</v>
      </c>
      <c r="N360">
        <v>396.35684970607298</v>
      </c>
      <c r="O360">
        <v>336.047651966844</v>
      </c>
      <c r="P360">
        <v>343.567584596632</v>
      </c>
      <c r="Q360">
        <v>282.855689153821</v>
      </c>
      <c r="R360">
        <v>279.38056470572502</v>
      </c>
      <c r="S360">
        <v>285.562643193469</v>
      </c>
      <c r="T360">
        <v>273.896665368296</v>
      </c>
      <c r="U360">
        <v>263.55235642862499</v>
      </c>
      <c r="V360">
        <v>264.28571421972401</v>
      </c>
      <c r="W360">
        <v>259.30346063605901</v>
      </c>
      <c r="X360">
        <v>212.46580102261399</v>
      </c>
      <c r="Y360">
        <v>180.24774979200501</v>
      </c>
      <c r="Z360">
        <v>190.58876742571701</v>
      </c>
      <c r="AA360">
        <v>193.66344348201</v>
      </c>
      <c r="AB360">
        <v>198.95136793761699</v>
      </c>
      <c r="AC360">
        <v>209.011240186131</v>
      </c>
      <c r="AD360">
        <v>206.03530909111399</v>
      </c>
      <c r="AE360">
        <v>231.121777245381</v>
      </c>
      <c r="AF360">
        <v>228.35827735257899</v>
      </c>
      <c r="AG360">
        <f t="shared" si="14"/>
        <v>274.07515118797983</v>
      </c>
      <c r="AH360">
        <f t="shared" si="15"/>
        <v>227.87822990600193</v>
      </c>
      <c r="AI360">
        <v>196.806071874417</v>
      </c>
      <c r="AJ360">
        <f t="shared" si="16"/>
        <v>0.61043637671713524</v>
      </c>
      <c r="AK360">
        <f t="shared" si="17"/>
        <v>88</v>
      </c>
      <c r="AL360">
        <f t="shared" si="18"/>
        <v>0.24444444444444444</v>
      </c>
    </row>
    <row r="361" spans="1:38" x14ac:dyDescent="0.35">
      <c r="A361">
        <v>366</v>
      </c>
      <c r="B361" s="1">
        <v>43427</v>
      </c>
      <c r="C361" t="s">
        <v>327</v>
      </c>
      <c r="D361">
        <v>213.87305307247499</v>
      </c>
      <c r="E361">
        <v>253.76294404479501</v>
      </c>
      <c r="F361">
        <v>266.83499593424602</v>
      </c>
      <c r="G361">
        <v>280.388758224772</v>
      </c>
      <c r="H361">
        <v>318.158635210971</v>
      </c>
      <c r="I361">
        <v>342.59913104235301</v>
      </c>
      <c r="J361">
        <v>342.42368711666199</v>
      </c>
      <c r="N361">
        <v>344.21820073223302</v>
      </c>
      <c r="O361">
        <v>278.79080216980498</v>
      </c>
      <c r="P361">
        <v>281.42365444209202</v>
      </c>
      <c r="R361">
        <v>224.33107091608599</v>
      </c>
      <c r="S361">
        <v>227.399091501133</v>
      </c>
      <c r="T361">
        <v>220.65282874003501</v>
      </c>
      <c r="W361">
        <v>225.70286046250601</v>
      </c>
      <c r="X361">
        <v>168.62078472686099</v>
      </c>
      <c r="Y361">
        <v>137.05267267015901</v>
      </c>
      <c r="AA361">
        <v>142.692662130842</v>
      </c>
      <c r="AB361">
        <v>159.81546546441999</v>
      </c>
      <c r="AE361">
        <v>192.24377668289799</v>
      </c>
      <c r="AF361">
        <v>174.939563212481</v>
      </c>
      <c r="AG361">
        <f t="shared" si="14"/>
        <v>239.79623192489126</v>
      </c>
      <c r="AH361">
        <f t="shared" si="15"/>
        <v>193.59931064291337</v>
      </c>
      <c r="AI361">
        <v>196.92947814172899</v>
      </c>
      <c r="AJ361">
        <f t="shared" si="16"/>
        <v>0.61663769668256196</v>
      </c>
      <c r="AK361">
        <f t="shared" si="17"/>
        <v>89</v>
      </c>
      <c r="AL361">
        <f t="shared" si="18"/>
        <v>0.24722222222222223</v>
      </c>
    </row>
    <row r="362" spans="1:38" x14ac:dyDescent="0.35">
      <c r="A362">
        <v>367</v>
      </c>
      <c r="B362" s="1">
        <v>43433</v>
      </c>
      <c r="C362" t="s">
        <v>328</v>
      </c>
      <c r="D362">
        <v>205.88488047213201</v>
      </c>
      <c r="E362">
        <v>238.68220485411899</v>
      </c>
      <c r="F362">
        <v>257.96838142186698</v>
      </c>
      <c r="G362">
        <v>273.11140401320802</v>
      </c>
      <c r="H362">
        <v>310.13509053547602</v>
      </c>
      <c r="I362">
        <v>346.25256332505501</v>
      </c>
      <c r="J362">
        <v>356.41666104036199</v>
      </c>
      <c r="K362">
        <v>334.22754304209298</v>
      </c>
      <c r="L362">
        <v>325.74267716819099</v>
      </c>
      <c r="M362">
        <v>310.22471280566998</v>
      </c>
      <c r="N362">
        <v>331.68584112566901</v>
      </c>
      <c r="O362">
        <v>274.32667979608402</v>
      </c>
      <c r="P362">
        <v>276.16583960686199</v>
      </c>
      <c r="Q362">
        <v>214.22482512090201</v>
      </c>
      <c r="R362">
        <v>215.10550406968301</v>
      </c>
      <c r="S362">
        <v>218.48414378494499</v>
      </c>
      <c r="T362">
        <v>220.171602914006</v>
      </c>
      <c r="U362">
        <v>228.566437368419</v>
      </c>
      <c r="V362">
        <v>234.75784962631701</v>
      </c>
      <c r="W362">
        <v>219.396361474667</v>
      </c>
      <c r="X362">
        <v>171.21495634887901</v>
      </c>
      <c r="Y362">
        <v>139.61276274394399</v>
      </c>
      <c r="Z362">
        <v>148.594162224982</v>
      </c>
      <c r="AA362">
        <v>164.20319574121399</v>
      </c>
      <c r="AB362">
        <v>176.14721955477</v>
      </c>
      <c r="AC362">
        <v>177.732752445074</v>
      </c>
      <c r="AD362">
        <v>171.745394384615</v>
      </c>
      <c r="AE362">
        <v>190.89993115707401</v>
      </c>
      <c r="AF362">
        <v>182.799629876106</v>
      </c>
      <c r="AG362">
        <f t="shared" si="14"/>
        <v>238.43038648422021</v>
      </c>
      <c r="AH362">
        <f t="shared" si="15"/>
        <v>192.23346520224231</v>
      </c>
      <c r="AI362">
        <v>195.78077764759101</v>
      </c>
      <c r="AJ362">
        <f t="shared" si="16"/>
        <v>0.5589140537610553</v>
      </c>
      <c r="AK362">
        <f t="shared" si="17"/>
        <v>95</v>
      </c>
      <c r="AL362">
        <f t="shared" si="18"/>
        <v>0.2638888888888889</v>
      </c>
    </row>
    <row r="363" spans="1:38" x14ac:dyDescent="0.35">
      <c r="A363">
        <v>368</v>
      </c>
      <c r="B363" s="1">
        <v>43442</v>
      </c>
      <c r="C363" t="s">
        <v>161</v>
      </c>
      <c r="E363">
        <v>267.70956896732201</v>
      </c>
      <c r="F363">
        <v>282.79728520718999</v>
      </c>
      <c r="G363">
        <v>294.027413973813</v>
      </c>
      <c r="H363">
        <v>334.75675769936299</v>
      </c>
      <c r="K363">
        <v>338.99542518245198</v>
      </c>
      <c r="M363">
        <v>323.69477580086499</v>
      </c>
      <c r="N363">
        <v>345.52952522456201</v>
      </c>
      <c r="O363">
        <v>290.56644789426701</v>
      </c>
      <c r="P363">
        <v>283.926297355754</v>
      </c>
      <c r="Q363">
        <v>225.35824018385799</v>
      </c>
      <c r="R363">
        <v>227.26164594098501</v>
      </c>
      <c r="S363">
        <v>240.97415681344199</v>
      </c>
      <c r="T363">
        <v>237.188203959389</v>
      </c>
      <c r="U363">
        <v>224.114592411947</v>
      </c>
      <c r="V363">
        <v>233.16883196040999</v>
      </c>
      <c r="W363">
        <v>224.23872886139199</v>
      </c>
      <c r="X363">
        <v>176.17739951522501</v>
      </c>
      <c r="Y363">
        <v>146.36224185411399</v>
      </c>
      <c r="Z363">
        <v>152.65618923351801</v>
      </c>
      <c r="AA363">
        <v>167.70860356999401</v>
      </c>
      <c r="AB363">
        <v>170.849722816476</v>
      </c>
      <c r="AD363">
        <v>175.38641722265299</v>
      </c>
      <c r="AF363">
        <v>187.183402425879</v>
      </c>
      <c r="AG363">
        <f t="shared" si="14"/>
        <v>241.33182061195083</v>
      </c>
      <c r="AH363">
        <f t="shared" si="15"/>
        <v>195.13489932997294</v>
      </c>
      <c r="AI363">
        <v>195.47449497203101</v>
      </c>
      <c r="AJ363">
        <f t="shared" si="16"/>
        <v>0.54352296453693472</v>
      </c>
      <c r="AK363">
        <f t="shared" si="17"/>
        <v>104</v>
      </c>
      <c r="AL363">
        <f t="shared" si="18"/>
        <v>0.28888888888888886</v>
      </c>
    </row>
    <row r="364" spans="1:38" x14ac:dyDescent="0.35">
      <c r="A364">
        <v>369</v>
      </c>
      <c r="B364" s="1">
        <v>43442</v>
      </c>
      <c r="C364" t="s">
        <v>162</v>
      </c>
      <c r="D364">
        <v>244.52413965021299</v>
      </c>
      <c r="E364">
        <v>284.32799680626403</v>
      </c>
      <c r="F364">
        <v>300.19382719971799</v>
      </c>
      <c r="G364">
        <v>319.81792821924699</v>
      </c>
      <c r="H364">
        <v>359.53431198460498</v>
      </c>
      <c r="L364">
        <v>357.80382617511299</v>
      </c>
      <c r="M364">
        <v>343.708386256484</v>
      </c>
      <c r="N364">
        <v>370.26656710726201</v>
      </c>
      <c r="O364">
        <v>311.06121007934797</v>
      </c>
      <c r="P364">
        <v>306.865575266333</v>
      </c>
      <c r="Q364">
        <v>247.28147323245901</v>
      </c>
      <c r="R364">
        <v>246.51410762195499</v>
      </c>
      <c r="S364">
        <v>262.68439099832602</v>
      </c>
      <c r="T364">
        <v>251.96212797565801</v>
      </c>
      <c r="U364">
        <v>248.581356656216</v>
      </c>
      <c r="V364">
        <v>254.63930512204999</v>
      </c>
      <c r="W364">
        <v>246.34266183142</v>
      </c>
      <c r="X364">
        <v>194.04074568231701</v>
      </c>
      <c r="Y364">
        <v>168.145392967578</v>
      </c>
      <c r="Z364">
        <v>171.715973622977</v>
      </c>
      <c r="AA364">
        <v>181.25922833730499</v>
      </c>
      <c r="AB364">
        <v>195.82902182845601</v>
      </c>
      <c r="AC364">
        <v>192.52655300888</v>
      </c>
      <c r="AE364">
        <v>215.51215882240899</v>
      </c>
      <c r="AF364">
        <v>209.573063379101</v>
      </c>
      <c r="AG364">
        <f t="shared" si="14"/>
        <v>259.38845319326776</v>
      </c>
      <c r="AH364">
        <f t="shared" si="15"/>
        <v>213.19153191128987</v>
      </c>
      <c r="AI364">
        <v>195.26362149678801</v>
      </c>
      <c r="AJ364">
        <f t="shared" si="16"/>
        <v>0.53292630748954761</v>
      </c>
      <c r="AK364">
        <f t="shared" si="17"/>
        <v>104</v>
      </c>
      <c r="AL364">
        <f t="shared" si="18"/>
        <v>0.28888888888888886</v>
      </c>
    </row>
    <row r="365" spans="1:38" x14ac:dyDescent="0.35">
      <c r="A365">
        <v>370</v>
      </c>
      <c r="B365" s="1">
        <v>43446</v>
      </c>
      <c r="C365" t="s">
        <v>329</v>
      </c>
      <c r="D365">
        <v>193.56087443535</v>
      </c>
      <c r="E365">
        <v>225.163285411538</v>
      </c>
      <c r="F365">
        <v>249.73983307779699</v>
      </c>
      <c r="G365">
        <v>279.59564495934899</v>
      </c>
      <c r="H365">
        <v>321.79998428778202</v>
      </c>
      <c r="I365">
        <v>336.96890521256103</v>
      </c>
      <c r="J365">
        <v>347.758371125358</v>
      </c>
      <c r="K365">
        <v>326.11103266158898</v>
      </c>
      <c r="L365">
        <v>332.01340757789302</v>
      </c>
      <c r="M365">
        <v>319.44438343568203</v>
      </c>
      <c r="N365">
        <v>337.85787883283598</v>
      </c>
      <c r="O365">
        <v>277.41395650395998</v>
      </c>
      <c r="P365">
        <v>275.68299877511902</v>
      </c>
      <c r="Q365">
        <v>216.69010490048399</v>
      </c>
      <c r="R365">
        <v>214.50127464698099</v>
      </c>
      <c r="S365">
        <v>218.482883820278</v>
      </c>
      <c r="T365">
        <v>231.48518255481599</v>
      </c>
      <c r="U365">
        <v>222.93452068057499</v>
      </c>
      <c r="V365">
        <v>231.974278778946</v>
      </c>
      <c r="W365">
        <v>226.44442257628299</v>
      </c>
      <c r="X365">
        <v>174.87695889496899</v>
      </c>
      <c r="Y365">
        <v>145.87939060582801</v>
      </c>
      <c r="Z365">
        <v>151.972710730654</v>
      </c>
      <c r="AA365">
        <v>163.297643288464</v>
      </c>
      <c r="AB365">
        <v>173.679151393014</v>
      </c>
      <c r="AC365">
        <v>172.86481780863599</v>
      </c>
      <c r="AD365">
        <v>172.35205230278501</v>
      </c>
      <c r="AE365">
        <v>196.958547038219</v>
      </c>
      <c r="AF365">
        <v>186.17984826540899</v>
      </c>
      <c r="AG365">
        <f t="shared" si="14"/>
        <v>238.74773602010882</v>
      </c>
      <c r="AH365">
        <f t="shared" si="15"/>
        <v>192.55081473813092</v>
      </c>
      <c r="AI365">
        <v>195.537833576899</v>
      </c>
      <c r="AJ365">
        <f t="shared" si="16"/>
        <v>0.54670580900266308</v>
      </c>
      <c r="AK365">
        <f t="shared" si="17"/>
        <v>108</v>
      </c>
      <c r="AL365">
        <f t="shared" si="18"/>
        <v>0.3</v>
      </c>
    </row>
    <row r="366" spans="1:38" x14ac:dyDescent="0.35">
      <c r="A366">
        <v>371</v>
      </c>
      <c r="B366" s="1">
        <v>43451</v>
      </c>
      <c r="C366" t="s">
        <v>96</v>
      </c>
      <c r="X366">
        <v>172.01823172191399</v>
      </c>
      <c r="Y366">
        <v>151.39802762601599</v>
      </c>
      <c r="Z366">
        <v>150.14210275501799</v>
      </c>
      <c r="AC366">
        <v>162.401935139165</v>
      </c>
      <c r="AD366">
        <v>161.060335302483</v>
      </c>
      <c r="AE366">
        <v>186.96738101152599</v>
      </c>
      <c r="AF366">
        <v>181.051465134404</v>
      </c>
      <c r="AG366">
        <f t="shared" si="14"/>
        <v>166.43421124150373</v>
      </c>
      <c r="AH366">
        <f t="shared" si="15"/>
        <v>120.23728995952584</v>
      </c>
      <c r="AI366">
        <v>194.96817682143899</v>
      </c>
      <c r="AJ366">
        <f t="shared" si="16"/>
        <v>0.51807984139160701</v>
      </c>
      <c r="AK366">
        <f t="shared" si="17"/>
        <v>113</v>
      </c>
      <c r="AL366">
        <f t="shared" si="18"/>
        <v>0.31388888888888888</v>
      </c>
    </row>
    <row r="367" spans="1:38" x14ac:dyDescent="0.35">
      <c r="A367">
        <v>372</v>
      </c>
      <c r="B367" s="1">
        <v>43451</v>
      </c>
      <c r="C367" t="s">
        <v>330</v>
      </c>
      <c r="D367">
        <v>211.334636164106</v>
      </c>
      <c r="E367">
        <v>240.43353849982299</v>
      </c>
      <c r="F367">
        <v>256.601730069008</v>
      </c>
      <c r="G367">
        <v>274.16333810860698</v>
      </c>
      <c r="H367">
        <v>310.753114120264</v>
      </c>
      <c r="I367">
        <v>334.64968702111901</v>
      </c>
      <c r="J367">
        <v>369.52512156466599</v>
      </c>
      <c r="K367">
        <v>336.863243079347</v>
      </c>
      <c r="L367">
        <v>338.24704413157201</v>
      </c>
      <c r="M367">
        <v>326.38520580328401</v>
      </c>
      <c r="N367">
        <v>344.82273779178701</v>
      </c>
      <c r="O367">
        <v>285.70635667828299</v>
      </c>
      <c r="P367">
        <v>283.967693905175</v>
      </c>
      <c r="Q367">
        <v>225.42546607694899</v>
      </c>
      <c r="R367">
        <v>226.20247855271199</v>
      </c>
      <c r="S367">
        <v>232.28259848657001</v>
      </c>
      <c r="T367">
        <v>232.70622574554901</v>
      </c>
      <c r="U367">
        <v>224.65841538109601</v>
      </c>
      <c r="V367">
        <v>234.979657538342</v>
      </c>
      <c r="W367">
        <v>227.190204516314</v>
      </c>
      <c r="X367">
        <v>174.631574579941</v>
      </c>
      <c r="Y367">
        <v>151.51247865058599</v>
      </c>
      <c r="Z367">
        <v>155.44919137110401</v>
      </c>
      <c r="AA367">
        <v>165.73330503328799</v>
      </c>
      <c r="AB367">
        <v>173.51664776690899</v>
      </c>
      <c r="AC367">
        <v>167.92329783996999</v>
      </c>
      <c r="AD367">
        <v>163.84769378512701</v>
      </c>
      <c r="AE367">
        <v>183.49170902229801</v>
      </c>
      <c r="AF367">
        <v>183.10560329050799</v>
      </c>
      <c r="AG367">
        <f t="shared" si="14"/>
        <v>242.62448257152775</v>
      </c>
      <c r="AH367">
        <f t="shared" si="15"/>
        <v>196.42756128954986</v>
      </c>
      <c r="AI367">
        <v>195.168794811532</v>
      </c>
      <c r="AJ367">
        <f t="shared" si="16"/>
        <v>0.5281611474264315</v>
      </c>
      <c r="AK367">
        <f t="shared" si="17"/>
        <v>113</v>
      </c>
      <c r="AL367">
        <f t="shared" si="18"/>
        <v>0.31388888888888888</v>
      </c>
    </row>
    <row r="368" spans="1:38" x14ac:dyDescent="0.35">
      <c r="A368">
        <v>373</v>
      </c>
      <c r="B368" s="1">
        <v>43459</v>
      </c>
      <c r="C368" t="s">
        <v>331</v>
      </c>
      <c r="D368">
        <v>194.996210474469</v>
      </c>
      <c r="E368">
        <v>225.156622025773</v>
      </c>
      <c r="F368">
        <v>248.86892948251301</v>
      </c>
      <c r="G368">
        <v>261.00234637633798</v>
      </c>
      <c r="H368">
        <v>291.055211523617</v>
      </c>
      <c r="I368">
        <v>313.11390112626901</v>
      </c>
      <c r="J368">
        <v>339.45852206471301</v>
      </c>
      <c r="N368">
        <v>313.29910571921698</v>
      </c>
      <c r="O368">
        <v>245.31271223821599</v>
      </c>
      <c r="P368">
        <v>243.953458163043</v>
      </c>
      <c r="R368">
        <v>187.88353335764</v>
      </c>
      <c r="S368">
        <v>194.56095882939201</v>
      </c>
      <c r="T368">
        <v>183.395593973583</v>
      </c>
      <c r="W368">
        <v>187.62619998019301</v>
      </c>
      <c r="X368">
        <v>134.49896269278699</v>
      </c>
      <c r="Y368">
        <v>117.164340667381</v>
      </c>
      <c r="AA368">
        <v>134.15201533639299</v>
      </c>
      <c r="AB368">
        <v>132.37133544971101</v>
      </c>
      <c r="AE368">
        <v>150.17279688178601</v>
      </c>
      <c r="AF368">
        <v>142.54988882153199</v>
      </c>
      <c r="AG368">
        <f t="shared" si="14"/>
        <v>212.02963225922826</v>
      </c>
      <c r="AH368">
        <f t="shared" si="15"/>
        <v>165.83271097725037</v>
      </c>
      <c r="AI368">
        <v>195.29091977562899</v>
      </c>
      <c r="AJ368">
        <f t="shared" si="16"/>
        <v>0.53429808029562731</v>
      </c>
      <c r="AK368">
        <f t="shared" si="17"/>
        <v>121</v>
      </c>
      <c r="AL368">
        <f t="shared" si="18"/>
        <v>0.33611111111111114</v>
      </c>
    </row>
    <row r="369" spans="1:38" x14ac:dyDescent="0.35">
      <c r="A369">
        <v>374</v>
      </c>
      <c r="B369" s="1">
        <v>43461</v>
      </c>
      <c r="C369" t="s">
        <v>329</v>
      </c>
      <c r="D369">
        <v>206.72282286253801</v>
      </c>
      <c r="E369">
        <v>239.31395457265299</v>
      </c>
      <c r="F369">
        <v>257.631527365012</v>
      </c>
      <c r="G369">
        <v>273.19345394916701</v>
      </c>
      <c r="H369">
        <v>313.52929328884602</v>
      </c>
      <c r="I369">
        <v>333.56788935309902</v>
      </c>
      <c r="J369">
        <v>360.42408616509903</v>
      </c>
      <c r="K369">
        <v>342.43018545727</v>
      </c>
      <c r="L369">
        <v>334.73081066936902</v>
      </c>
      <c r="M369">
        <v>319.27076331983</v>
      </c>
      <c r="N369">
        <v>334.94008391432698</v>
      </c>
      <c r="O369">
        <v>274.95712826703402</v>
      </c>
      <c r="P369">
        <v>276.32542132639799</v>
      </c>
      <c r="Q369">
        <v>220.325190191627</v>
      </c>
      <c r="R369">
        <v>217.41637736598801</v>
      </c>
      <c r="S369">
        <v>223.62387839946399</v>
      </c>
      <c r="T369">
        <v>220.471276050066</v>
      </c>
      <c r="U369">
        <v>219.40161551460901</v>
      </c>
      <c r="V369">
        <v>235.18708859810599</v>
      </c>
      <c r="W369">
        <v>221.58184184762399</v>
      </c>
      <c r="X369">
        <v>168.54320971812999</v>
      </c>
      <c r="Y369">
        <v>153.22552228754901</v>
      </c>
      <c r="Z369">
        <v>157.35450119658799</v>
      </c>
      <c r="AA369">
        <v>168.01516867569899</v>
      </c>
      <c r="AB369">
        <v>174.801262121956</v>
      </c>
      <c r="AC369">
        <v>164.712009502797</v>
      </c>
      <c r="AD369">
        <v>156.21836482712101</v>
      </c>
      <c r="AE369">
        <v>182.77967969814</v>
      </c>
      <c r="AF369">
        <v>180.441013926327</v>
      </c>
      <c r="AG369">
        <f t="shared" si="14"/>
        <v>239.0046696700839</v>
      </c>
      <c r="AH369">
        <f t="shared" si="15"/>
        <v>192.80774838810601</v>
      </c>
      <c r="AI369">
        <v>193.85442147718501</v>
      </c>
      <c r="AJ369">
        <f t="shared" si="16"/>
        <v>0.4621122361527138</v>
      </c>
      <c r="AK369">
        <f t="shared" si="17"/>
        <v>123</v>
      </c>
      <c r="AL369">
        <f t="shared" si="18"/>
        <v>0.34166666666666667</v>
      </c>
    </row>
    <row r="370" spans="1:38" x14ac:dyDescent="0.35">
      <c r="A370">
        <v>375</v>
      </c>
      <c r="B370" s="1">
        <v>43463</v>
      </c>
      <c r="C370" t="s">
        <v>332</v>
      </c>
      <c r="T370">
        <v>225.275433566034</v>
      </c>
      <c r="U370">
        <v>220.66142277191699</v>
      </c>
      <c r="W370">
        <v>222.38635381423401</v>
      </c>
      <c r="X370">
        <v>170.54374006765099</v>
      </c>
      <c r="Y370">
        <v>150.20384195970101</v>
      </c>
      <c r="Z370">
        <v>155.33059270976099</v>
      </c>
      <c r="AA370">
        <v>166.895616586708</v>
      </c>
      <c r="AB370">
        <v>173.20177023269599</v>
      </c>
      <c r="AC370">
        <v>171.571988609996</v>
      </c>
      <c r="AD370">
        <v>158.02140762197001</v>
      </c>
      <c r="AE370">
        <v>177.90151544158999</v>
      </c>
      <c r="AF370">
        <v>175.34114678411399</v>
      </c>
      <c r="AG370">
        <f t="shared" si="14"/>
        <v>180.61123584719766</v>
      </c>
      <c r="AH370">
        <f t="shared" si="15"/>
        <v>134.41431456521977</v>
      </c>
      <c r="AI370">
        <v>193.57902860895101</v>
      </c>
      <c r="AJ370">
        <f t="shared" si="16"/>
        <v>0.44827339855301496</v>
      </c>
      <c r="AK370">
        <f t="shared" si="17"/>
        <v>125</v>
      </c>
      <c r="AL370">
        <f t="shared" si="18"/>
        <v>0.34722222222222221</v>
      </c>
    </row>
    <row r="371" spans="1:38" x14ac:dyDescent="0.35">
      <c r="A371">
        <v>376</v>
      </c>
      <c r="B371" s="1">
        <v>43476</v>
      </c>
      <c r="C371" t="s">
        <v>333</v>
      </c>
      <c r="D371">
        <v>214.68743165388801</v>
      </c>
      <c r="E371">
        <v>248.70259438808401</v>
      </c>
      <c r="F371">
        <v>265.963535698805</v>
      </c>
      <c r="G371">
        <v>286.21612665358401</v>
      </c>
      <c r="H371">
        <v>325.81187805090599</v>
      </c>
      <c r="I371">
        <v>358.14536713663</v>
      </c>
      <c r="J371">
        <v>371.889002475545</v>
      </c>
      <c r="K371">
        <v>351.41392191748298</v>
      </c>
      <c r="L371">
        <v>356.40935966361297</v>
      </c>
      <c r="M371">
        <v>341.48469604203501</v>
      </c>
      <c r="N371">
        <v>355.27057084457198</v>
      </c>
      <c r="O371">
        <v>294.39697432445399</v>
      </c>
      <c r="P371">
        <v>297.17513080908998</v>
      </c>
      <c r="Q371">
        <v>234.225037361094</v>
      </c>
      <c r="R371">
        <v>234.93275505560999</v>
      </c>
      <c r="S371">
        <v>242.72042952039399</v>
      </c>
      <c r="T371">
        <v>242.45624114018099</v>
      </c>
      <c r="U371">
        <v>237.22969938804999</v>
      </c>
      <c r="V371">
        <v>251.715531292387</v>
      </c>
      <c r="W371">
        <v>237.164190219868</v>
      </c>
      <c r="X371">
        <v>185.71064609828599</v>
      </c>
      <c r="Y371">
        <v>168.40294722880799</v>
      </c>
      <c r="Z371">
        <v>175.89743860046499</v>
      </c>
      <c r="AA371">
        <v>178.79611088732301</v>
      </c>
      <c r="AB371">
        <v>182.35574398235499</v>
      </c>
      <c r="AC371">
        <v>182.568245135013</v>
      </c>
      <c r="AD371">
        <v>178.09550819853499</v>
      </c>
      <c r="AE371">
        <v>195.90436009501099</v>
      </c>
      <c r="AF371">
        <v>191.61362163633501</v>
      </c>
      <c r="AG371">
        <f t="shared" si="14"/>
        <v>254.7363826033932</v>
      </c>
      <c r="AH371">
        <f t="shared" si="15"/>
        <v>208.5394613214153</v>
      </c>
      <c r="AI371">
        <v>191.74737620458001</v>
      </c>
      <c r="AJ371">
        <f t="shared" si="16"/>
        <v>0.35623056416251242</v>
      </c>
      <c r="AK371">
        <f t="shared" si="17"/>
        <v>138</v>
      </c>
      <c r="AL371">
        <f t="shared" si="18"/>
        <v>0.38333333333333336</v>
      </c>
    </row>
    <row r="372" spans="1:38" x14ac:dyDescent="0.35">
      <c r="A372">
        <v>377</v>
      </c>
      <c r="B372" s="1">
        <v>43490</v>
      </c>
      <c r="C372" t="s">
        <v>138</v>
      </c>
      <c r="D372">
        <v>173.87742704786501</v>
      </c>
      <c r="E372">
        <v>198.316616046376</v>
      </c>
      <c r="F372">
        <v>215.85394418969801</v>
      </c>
      <c r="G372">
        <v>227.51711248505899</v>
      </c>
      <c r="H372">
        <v>271.02740628119301</v>
      </c>
      <c r="I372">
        <v>306.97180151012299</v>
      </c>
      <c r="J372">
        <v>327.67395416596901</v>
      </c>
      <c r="K372">
        <v>296.55715258622502</v>
      </c>
      <c r="L372">
        <v>305.81122210129399</v>
      </c>
      <c r="M372">
        <v>280.29077072459802</v>
      </c>
      <c r="N372">
        <v>298.12135958518598</v>
      </c>
      <c r="O372">
        <v>237.52153664767701</v>
      </c>
      <c r="P372">
        <v>244.40286581020899</v>
      </c>
      <c r="Q372">
        <v>178.31777910594201</v>
      </c>
      <c r="R372">
        <v>183.07603216103399</v>
      </c>
      <c r="S372">
        <v>184.221473503173</v>
      </c>
      <c r="T372">
        <v>179.76837226932599</v>
      </c>
      <c r="U372">
        <v>174.670054744455</v>
      </c>
      <c r="V372">
        <v>191.99346977829401</v>
      </c>
      <c r="W372">
        <v>175.63723817744699</v>
      </c>
      <c r="X372">
        <v>118.763050099144</v>
      </c>
      <c r="Y372">
        <v>107.958677930234</v>
      </c>
      <c r="Z372">
        <v>112.426441311213</v>
      </c>
      <c r="AA372">
        <v>114.211189224528</v>
      </c>
      <c r="AB372">
        <v>116.00819050557701</v>
      </c>
      <c r="AC372">
        <v>115.79047762180799</v>
      </c>
      <c r="AD372">
        <v>110.902556690164</v>
      </c>
      <c r="AE372">
        <v>142.82247051745</v>
      </c>
      <c r="AF372">
        <v>130.456471865342</v>
      </c>
      <c r="AG372">
        <f t="shared" si="14"/>
        <v>197.27472809264148</v>
      </c>
      <c r="AH372">
        <f t="shared" si="15"/>
        <v>151.07780681066359</v>
      </c>
      <c r="AI372">
        <v>191.25504339002501</v>
      </c>
      <c r="AJ372">
        <f t="shared" si="16"/>
        <v>0.33149022172256282</v>
      </c>
      <c r="AK372">
        <f t="shared" si="17"/>
        <v>152</v>
      </c>
      <c r="AL372">
        <f t="shared" si="18"/>
        <v>0.42222222222222222</v>
      </c>
    </row>
    <row r="373" spans="1:38" x14ac:dyDescent="0.35">
      <c r="A373">
        <v>378</v>
      </c>
      <c r="B373" s="1">
        <v>43490</v>
      </c>
      <c r="C373" t="s">
        <v>139</v>
      </c>
      <c r="D373">
        <v>198.22808008829199</v>
      </c>
      <c r="E373">
        <v>221.35143071016699</v>
      </c>
      <c r="F373">
        <v>240.09673151470699</v>
      </c>
      <c r="G373">
        <v>251.58857734763799</v>
      </c>
      <c r="H373">
        <v>297.01142641255399</v>
      </c>
      <c r="I373">
        <v>329.75184260221999</v>
      </c>
      <c r="K373">
        <v>321.611400339277</v>
      </c>
      <c r="L373">
        <v>330.56846920764099</v>
      </c>
      <c r="S373">
        <v>211.262826302257</v>
      </c>
      <c r="T373">
        <v>208.120388857584</v>
      </c>
      <c r="U373">
        <v>196.25399070372899</v>
      </c>
      <c r="V373">
        <v>213.161982043444</v>
      </c>
      <c r="W373">
        <v>195.893665756758</v>
      </c>
      <c r="X373">
        <v>147.487794295669</v>
      </c>
      <c r="Y373">
        <v>129.29634796157501</v>
      </c>
      <c r="Z373">
        <v>136.11426852698199</v>
      </c>
      <c r="AA373">
        <v>145.00270569072001</v>
      </c>
      <c r="AB373">
        <v>141.080411651856</v>
      </c>
      <c r="AC373">
        <v>144.55284050331801</v>
      </c>
      <c r="AD373">
        <v>138.56092822897901</v>
      </c>
      <c r="AE373">
        <v>163.975953741365</v>
      </c>
      <c r="AF373">
        <v>158.47331465944899</v>
      </c>
      <c r="AG373">
        <f t="shared" si="14"/>
        <v>205.42933532482641</v>
      </c>
      <c r="AH373">
        <f t="shared" si="15"/>
        <v>159.23241404284852</v>
      </c>
      <c r="AI373">
        <v>191.15998522933401</v>
      </c>
      <c r="AJ373">
        <f t="shared" si="16"/>
        <v>0.32671342972804029</v>
      </c>
      <c r="AK373">
        <f t="shared" si="17"/>
        <v>152</v>
      </c>
      <c r="AL373">
        <f t="shared" si="18"/>
        <v>0.42222222222222222</v>
      </c>
    </row>
    <row r="374" spans="1:38" x14ac:dyDescent="0.35">
      <c r="A374">
        <v>379</v>
      </c>
      <c r="B374" s="1">
        <v>43491</v>
      </c>
      <c r="C374" t="s">
        <v>38</v>
      </c>
      <c r="F374">
        <v>219.61281214187099</v>
      </c>
      <c r="G374">
        <v>231.704437926971</v>
      </c>
      <c r="H374">
        <v>286.15046790368899</v>
      </c>
      <c r="I374">
        <v>310.66910179633999</v>
      </c>
      <c r="J374">
        <v>326.29800696933597</v>
      </c>
      <c r="K374">
        <v>296.39440257598199</v>
      </c>
      <c r="O374">
        <v>246.75313954159901</v>
      </c>
      <c r="P374">
        <v>243.660066311294</v>
      </c>
      <c r="R374">
        <v>185.16156458314899</v>
      </c>
      <c r="S374">
        <v>193.179366661053</v>
      </c>
      <c r="T374">
        <v>178.43393367073401</v>
      </c>
      <c r="U374">
        <v>176.06027178816899</v>
      </c>
      <c r="X374">
        <v>132.194032898416</v>
      </c>
      <c r="Y374">
        <v>107.22350785189801</v>
      </c>
      <c r="AB374">
        <v>119.605050567486</v>
      </c>
      <c r="AC374">
        <v>109.324374927314</v>
      </c>
      <c r="AF374">
        <v>126.87213185698199</v>
      </c>
      <c r="AG374">
        <f t="shared" si="14"/>
        <v>205.25274529248719</v>
      </c>
      <c r="AH374">
        <f t="shared" si="15"/>
        <v>159.0558240105093</v>
      </c>
      <c r="AI374">
        <v>189.91154536844201</v>
      </c>
      <c r="AJ374">
        <f t="shared" si="16"/>
        <v>0.263977758326432</v>
      </c>
      <c r="AK374">
        <f t="shared" si="17"/>
        <v>153</v>
      </c>
      <c r="AL374">
        <f t="shared" si="18"/>
        <v>0.42499999999999999</v>
      </c>
    </row>
    <row r="375" spans="1:38" x14ac:dyDescent="0.35">
      <c r="A375">
        <v>380</v>
      </c>
      <c r="B375" s="1">
        <v>43491</v>
      </c>
      <c r="C375" t="s">
        <v>326</v>
      </c>
      <c r="D375">
        <v>197.23257528364999</v>
      </c>
      <c r="E375">
        <v>221.85905833472199</v>
      </c>
      <c r="F375">
        <v>236.44676724370299</v>
      </c>
      <c r="G375">
        <v>248.795394625429</v>
      </c>
      <c r="H375">
        <v>298.93749393053099</v>
      </c>
      <c r="I375">
        <v>326.47800365527098</v>
      </c>
      <c r="J375">
        <v>351.48248934809601</v>
      </c>
      <c r="K375">
        <v>322.57406958771298</v>
      </c>
      <c r="L375">
        <v>328.05902244806202</v>
      </c>
      <c r="M375">
        <v>309.999295861299</v>
      </c>
      <c r="N375">
        <v>326.20757528247498</v>
      </c>
      <c r="O375">
        <v>269.75152499726101</v>
      </c>
      <c r="P375">
        <v>273.24340352420802</v>
      </c>
      <c r="Q375">
        <v>209.316195313164</v>
      </c>
      <c r="R375">
        <v>212.06987911117599</v>
      </c>
      <c r="S375">
        <v>215.52392184246401</v>
      </c>
      <c r="T375">
        <v>212.32727895972701</v>
      </c>
      <c r="U375">
        <v>206.68645837980799</v>
      </c>
      <c r="V375">
        <v>225.84569338775401</v>
      </c>
      <c r="W375">
        <v>214.308875499625</v>
      </c>
      <c r="X375">
        <v>160.53377980872401</v>
      </c>
      <c r="Y375">
        <v>144.30007004817301</v>
      </c>
      <c r="Z375">
        <v>150.45362957458599</v>
      </c>
      <c r="AA375">
        <v>150.77964962873801</v>
      </c>
      <c r="AB375">
        <v>161.34017779477799</v>
      </c>
      <c r="AC375">
        <v>153.616646577681</v>
      </c>
      <c r="AD375">
        <v>146.86278879012499</v>
      </c>
      <c r="AE375">
        <v>170.48589692357999</v>
      </c>
      <c r="AF375">
        <v>163.91036503684899</v>
      </c>
      <c r="AG375">
        <f t="shared" si="14"/>
        <v>227.911309682737</v>
      </c>
      <c r="AH375">
        <f t="shared" si="15"/>
        <v>181.71438840075911</v>
      </c>
      <c r="AI375">
        <v>190.78685424636899</v>
      </c>
      <c r="AJ375">
        <f t="shared" si="16"/>
        <v>0.30796312907653167</v>
      </c>
      <c r="AK375">
        <f t="shared" si="17"/>
        <v>153</v>
      </c>
      <c r="AL375">
        <f t="shared" si="18"/>
        <v>0.42499999999999999</v>
      </c>
    </row>
    <row r="376" spans="1:38" x14ac:dyDescent="0.35">
      <c r="A376">
        <v>381</v>
      </c>
      <c r="B376" s="1">
        <v>43501</v>
      </c>
      <c r="C376" t="s">
        <v>334</v>
      </c>
      <c r="D376">
        <v>204.365432893773</v>
      </c>
      <c r="E376">
        <v>230.04188951523099</v>
      </c>
      <c r="F376">
        <v>238.72933602069401</v>
      </c>
      <c r="G376">
        <v>258.95501139563999</v>
      </c>
      <c r="H376">
        <v>307.64948407713899</v>
      </c>
      <c r="I376">
        <v>338.00857790012702</v>
      </c>
      <c r="J376">
        <v>363.33130446213102</v>
      </c>
      <c r="K376">
        <v>335.11515638013498</v>
      </c>
      <c r="L376">
        <v>343.60084346682299</v>
      </c>
      <c r="M376">
        <v>322.297879268168</v>
      </c>
      <c r="N376">
        <v>337.36183775606298</v>
      </c>
      <c r="O376">
        <v>282.47475886502099</v>
      </c>
      <c r="P376">
        <v>285.08240044180701</v>
      </c>
      <c r="Q376">
        <v>226.90257073505799</v>
      </c>
      <c r="R376">
        <v>227.08476074514701</v>
      </c>
      <c r="S376">
        <v>228.22790384313299</v>
      </c>
      <c r="T376">
        <v>225.89224170385</v>
      </c>
      <c r="U376">
        <v>218.52465811026801</v>
      </c>
      <c r="V376">
        <v>236.904069074663</v>
      </c>
      <c r="W376">
        <v>225.580733314236</v>
      </c>
      <c r="X376">
        <v>175.565216554475</v>
      </c>
      <c r="Y376">
        <v>158.53415916988601</v>
      </c>
      <c r="Z376">
        <v>164.497533028611</v>
      </c>
      <c r="AA376">
        <v>162.06999955041201</v>
      </c>
      <c r="AB376">
        <v>168.06987192714399</v>
      </c>
      <c r="AC376">
        <v>170.28959115996901</v>
      </c>
      <c r="AD376">
        <v>161.58293719078401</v>
      </c>
      <c r="AE376">
        <v>180.45997274462701</v>
      </c>
      <c r="AF376">
        <v>178.517595671495</v>
      </c>
      <c r="AG376">
        <f t="shared" si="14"/>
        <v>239.85233541263827</v>
      </c>
      <c r="AH376">
        <f t="shared" si="15"/>
        <v>193.65541413066038</v>
      </c>
      <c r="AI376">
        <v>187.501084375875</v>
      </c>
      <c r="AJ376">
        <f t="shared" si="16"/>
        <v>0.14284906523261232</v>
      </c>
      <c r="AK376">
        <f t="shared" si="17"/>
        <v>163</v>
      </c>
      <c r="AL376">
        <f t="shared" si="18"/>
        <v>0.45277777777777778</v>
      </c>
    </row>
    <row r="377" spans="1:38" x14ac:dyDescent="0.35">
      <c r="A377">
        <v>382</v>
      </c>
      <c r="B377" s="1">
        <v>43506</v>
      </c>
      <c r="C377" t="s">
        <v>335</v>
      </c>
      <c r="D377">
        <v>215.06070983744399</v>
      </c>
      <c r="E377">
        <v>241.81265213722401</v>
      </c>
      <c r="F377">
        <v>257.00592589144901</v>
      </c>
      <c r="G377">
        <v>276.231106192646</v>
      </c>
      <c r="H377">
        <v>321.087881741145</v>
      </c>
      <c r="I377">
        <v>349.285391269417</v>
      </c>
      <c r="J377">
        <v>371.472072725673</v>
      </c>
      <c r="K377">
        <v>329.53337335987101</v>
      </c>
      <c r="L377">
        <v>344.21625442567398</v>
      </c>
      <c r="M377">
        <v>324.37011807074498</v>
      </c>
      <c r="N377">
        <v>339.10309824689898</v>
      </c>
      <c r="O377">
        <v>288.11271960810399</v>
      </c>
      <c r="P377">
        <v>287.37773653877798</v>
      </c>
      <c r="Q377">
        <v>219.94470591228799</v>
      </c>
      <c r="R377">
        <v>229.234165443569</v>
      </c>
      <c r="S377">
        <v>238.946232853038</v>
      </c>
      <c r="T377">
        <v>227.145307939974</v>
      </c>
      <c r="U377">
        <v>213.36677277343301</v>
      </c>
      <c r="V377">
        <v>227.42890642506899</v>
      </c>
      <c r="W377">
        <v>219.05642666474401</v>
      </c>
      <c r="X377">
        <v>172.809040929839</v>
      </c>
      <c r="Y377">
        <v>147.049778088522</v>
      </c>
      <c r="Z377">
        <v>156.11123047149999</v>
      </c>
      <c r="AA377">
        <v>153.646214794456</v>
      </c>
      <c r="AB377">
        <v>149.63336772549599</v>
      </c>
      <c r="AC377">
        <v>155.288765369299</v>
      </c>
      <c r="AD377">
        <v>147.00003931960401</v>
      </c>
      <c r="AE377">
        <v>166.50980696632101</v>
      </c>
      <c r="AF377">
        <v>163.11551313955701</v>
      </c>
      <c r="AG377">
        <f t="shared" si="14"/>
        <v>238.99845913316472</v>
      </c>
      <c r="AH377">
        <f t="shared" si="15"/>
        <v>192.80153785118682</v>
      </c>
      <c r="AI377">
        <v>186.25811757684301</v>
      </c>
      <c r="AJ377">
        <f t="shared" si="16"/>
        <v>8.0388422065175713E-2</v>
      </c>
      <c r="AK377">
        <f t="shared" si="17"/>
        <v>168</v>
      </c>
      <c r="AL377">
        <f t="shared" si="18"/>
        <v>0.46666666666666667</v>
      </c>
    </row>
    <row r="378" spans="1:38" x14ac:dyDescent="0.35">
      <c r="A378">
        <v>383</v>
      </c>
      <c r="B378" s="1">
        <v>43506</v>
      </c>
      <c r="C378" t="s">
        <v>336</v>
      </c>
      <c r="D378">
        <v>235.301733919079</v>
      </c>
      <c r="E378">
        <v>257.76524059740501</v>
      </c>
      <c r="F378">
        <v>274.10497547191602</v>
      </c>
      <c r="G378">
        <v>293.69384817781503</v>
      </c>
      <c r="H378">
        <v>339.18353998356503</v>
      </c>
      <c r="I378">
        <v>365.38392853516802</v>
      </c>
      <c r="K378">
        <v>349.38688021931102</v>
      </c>
      <c r="L378">
        <v>366.98444554985298</v>
      </c>
      <c r="M378">
        <v>341.62757116281699</v>
      </c>
      <c r="N378">
        <v>356.10620996971301</v>
      </c>
      <c r="O378">
        <v>302.09296144789499</v>
      </c>
      <c r="P378">
        <v>304.97559600099697</v>
      </c>
      <c r="Q378">
        <v>240.531628185095</v>
      </c>
      <c r="R378">
        <v>246.90201008468699</v>
      </c>
      <c r="S378">
        <v>256.36440084064401</v>
      </c>
      <c r="T378">
        <v>241.26861426013301</v>
      </c>
      <c r="U378">
        <v>227.41362120821799</v>
      </c>
      <c r="V378">
        <v>246.57663535513299</v>
      </c>
      <c r="W378">
        <v>235.71009650488199</v>
      </c>
      <c r="X378">
        <v>188.337344057183</v>
      </c>
      <c r="Y378">
        <v>167.728522177244</v>
      </c>
      <c r="Z378">
        <v>169.98282018479199</v>
      </c>
      <c r="AA378">
        <v>169.75119344028801</v>
      </c>
      <c r="AB378">
        <v>168.98535258899</v>
      </c>
      <c r="AC378">
        <v>173.098039130438</v>
      </c>
      <c r="AD378">
        <v>161.180003941856</v>
      </c>
      <c r="AE378">
        <v>181.50982561522</v>
      </c>
      <c r="AF378">
        <v>179.719877666673</v>
      </c>
      <c r="AG378">
        <f t="shared" si="14"/>
        <v>251.48810415275031</v>
      </c>
      <c r="AH378">
        <f t="shared" si="15"/>
        <v>205.29118287077242</v>
      </c>
      <c r="AI378">
        <v>185.872014340958</v>
      </c>
      <c r="AJ378">
        <f t="shared" si="16"/>
        <v>6.098624940763786E-2</v>
      </c>
      <c r="AK378">
        <f t="shared" si="17"/>
        <v>168</v>
      </c>
      <c r="AL378">
        <f t="shared" si="18"/>
        <v>0.46666666666666667</v>
      </c>
    </row>
    <row r="379" spans="1:38" x14ac:dyDescent="0.35">
      <c r="A379">
        <v>384</v>
      </c>
      <c r="B379" s="1">
        <v>43515</v>
      </c>
      <c r="C379" t="s">
        <v>180</v>
      </c>
      <c r="D379">
        <v>216.835416364693</v>
      </c>
      <c r="E379">
        <v>250.207950779149</v>
      </c>
      <c r="F379">
        <v>261.46626874792003</v>
      </c>
      <c r="G379">
        <v>285.60776750356303</v>
      </c>
      <c r="H379">
        <v>325.149092398444</v>
      </c>
      <c r="I379">
        <v>354.78498593281</v>
      </c>
      <c r="J379">
        <v>371.23815179052599</v>
      </c>
      <c r="K379">
        <v>340.225614315082</v>
      </c>
      <c r="L379">
        <v>349.82887791127598</v>
      </c>
      <c r="M379">
        <v>327.8882413206</v>
      </c>
      <c r="N379">
        <v>344.74881974494201</v>
      </c>
      <c r="O379">
        <v>290.93963300673602</v>
      </c>
      <c r="P379">
        <v>303.13127642158901</v>
      </c>
      <c r="Q379">
        <v>237.04558861625401</v>
      </c>
      <c r="R379">
        <v>245.67736821754701</v>
      </c>
      <c r="S379">
        <v>253.98756146669501</v>
      </c>
      <c r="T379">
        <v>235.66340385087801</v>
      </c>
      <c r="U379">
        <v>218.73615747513099</v>
      </c>
      <c r="V379">
        <v>234.994097093319</v>
      </c>
      <c r="W379">
        <v>229.92888828647801</v>
      </c>
      <c r="X379">
        <v>184.13101350766399</v>
      </c>
      <c r="Y379">
        <v>152.735852554263</v>
      </c>
      <c r="Z379">
        <v>154.80608780199501</v>
      </c>
      <c r="AA379">
        <v>156.89386365748399</v>
      </c>
      <c r="AB379">
        <v>159.69954831363</v>
      </c>
      <c r="AC379">
        <v>165.77345996145499</v>
      </c>
      <c r="AD379">
        <v>150.43451909556899</v>
      </c>
      <c r="AE379">
        <v>165.58709718234499</v>
      </c>
      <c r="AF379">
        <v>173.401629902276</v>
      </c>
      <c r="AG379">
        <f t="shared" si="14"/>
        <v>246.26028390414882</v>
      </c>
      <c r="AH379">
        <f t="shared" si="15"/>
        <v>200.06336262217093</v>
      </c>
      <c r="AI379">
        <v>184.69380270268499</v>
      </c>
      <c r="AJ379">
        <f t="shared" si="16"/>
        <v>1.7796344190442737E-3</v>
      </c>
      <c r="AK379">
        <f t="shared" si="17"/>
        <v>177</v>
      </c>
      <c r="AL379">
        <f t="shared" si="18"/>
        <v>0.49166666666666664</v>
      </c>
    </row>
    <row r="380" spans="1:38" x14ac:dyDescent="0.35">
      <c r="A380">
        <v>385</v>
      </c>
      <c r="B380" s="1">
        <v>43521</v>
      </c>
      <c r="C380" t="s">
        <v>324</v>
      </c>
      <c r="D380">
        <v>214.55270643622799</v>
      </c>
      <c r="E380">
        <v>239.45695921767299</v>
      </c>
      <c r="F380">
        <v>253.427751376945</v>
      </c>
      <c r="G380">
        <v>271.94916366739602</v>
      </c>
      <c r="H380">
        <v>318.51577509111797</v>
      </c>
      <c r="I380">
        <v>348.39615917136598</v>
      </c>
      <c r="K380">
        <v>347.48931566306698</v>
      </c>
      <c r="L380">
        <v>351.43815253039497</v>
      </c>
      <c r="M380">
        <v>343.060284833396</v>
      </c>
      <c r="N380">
        <v>356.61793943830997</v>
      </c>
      <c r="O380">
        <v>301.665087196689</v>
      </c>
      <c r="P380">
        <v>305.43061618638598</v>
      </c>
      <c r="Q380">
        <v>243.03089940361099</v>
      </c>
      <c r="R380">
        <v>251.09176017922201</v>
      </c>
      <c r="S380">
        <v>256.10792379189201</v>
      </c>
      <c r="T380">
        <v>243.51117027482499</v>
      </c>
      <c r="U380">
        <v>227.41201086212999</v>
      </c>
      <c r="V380">
        <v>248.76573033300599</v>
      </c>
      <c r="W380">
        <v>240.55038423396101</v>
      </c>
      <c r="X380">
        <v>191.63052164373499</v>
      </c>
      <c r="Y380">
        <v>161.75127503288999</v>
      </c>
      <c r="Z380">
        <v>172.26747741837701</v>
      </c>
      <c r="AA380">
        <v>177.306625140389</v>
      </c>
      <c r="AB380">
        <v>176.84836867195099</v>
      </c>
      <c r="AC380">
        <v>179.517339831247</v>
      </c>
      <c r="AD380">
        <v>166.557291928811</v>
      </c>
      <c r="AE380">
        <v>186.381314910669</v>
      </c>
      <c r="AF380">
        <v>189.13586981152801</v>
      </c>
      <c r="AG380">
        <f t="shared" ref="AG380:AG442" si="19">AVERAGE(D380:AF380)</f>
        <v>248.70949550990048</v>
      </c>
      <c r="AH380">
        <f t="shared" si="15"/>
        <v>202.51257422792258</v>
      </c>
      <c r="AI380">
        <v>184.580141397446</v>
      </c>
    </row>
    <row r="381" spans="1:38" x14ac:dyDescent="0.35">
      <c r="A381">
        <v>386</v>
      </c>
      <c r="B381" s="1">
        <v>43522</v>
      </c>
      <c r="C381" t="s">
        <v>304</v>
      </c>
      <c r="D381">
        <v>242.09503726771899</v>
      </c>
      <c r="E381">
        <v>279.364389666558</v>
      </c>
      <c r="F381">
        <v>294.82102593172903</v>
      </c>
      <c r="G381">
        <v>320.778479698583</v>
      </c>
      <c r="H381">
        <v>348.70711485585201</v>
      </c>
      <c r="L381">
        <v>367.48494250765901</v>
      </c>
      <c r="M381">
        <v>347.25478766736802</v>
      </c>
      <c r="N381">
        <v>366.96425959698701</v>
      </c>
      <c r="S381">
        <v>271.09956372252401</v>
      </c>
      <c r="T381">
        <v>260.59722819031998</v>
      </c>
      <c r="W381">
        <v>248.345763952222</v>
      </c>
      <c r="X381">
        <v>201.506441487449</v>
      </c>
      <c r="Y381">
        <v>166.17726845608101</v>
      </c>
      <c r="Z381">
        <v>170.05981660571001</v>
      </c>
      <c r="AA381">
        <v>177.308899846793</v>
      </c>
      <c r="AB381">
        <v>167.40676448239901</v>
      </c>
      <c r="AC381">
        <v>181.085262187941</v>
      </c>
      <c r="AD381">
        <v>162.74589936946899</v>
      </c>
      <c r="AE381">
        <v>180.16822055504301</v>
      </c>
      <c r="AF381">
        <v>177.21790146964</v>
      </c>
      <c r="AG381">
        <f t="shared" si="19"/>
        <v>246.55945337590236</v>
      </c>
      <c r="AH381">
        <f t="shared" si="15"/>
        <v>200.36253209392447</v>
      </c>
      <c r="AI381">
        <v>185.16973876153</v>
      </c>
    </row>
    <row r="382" spans="1:38" x14ac:dyDescent="0.35">
      <c r="A382">
        <v>387</v>
      </c>
      <c r="B382" s="1">
        <v>43522</v>
      </c>
      <c r="C382" t="s">
        <v>114</v>
      </c>
      <c r="AA382">
        <v>188.14741037591301</v>
      </c>
      <c r="AB382">
        <v>184.49514844324301</v>
      </c>
      <c r="AC382">
        <v>193.21531972876201</v>
      </c>
      <c r="AD382">
        <v>171.78536014292499</v>
      </c>
      <c r="AE382">
        <v>190.812664634893</v>
      </c>
      <c r="AF382">
        <v>191.179851543674</v>
      </c>
      <c r="AG382">
        <f t="shared" si="19"/>
        <v>186.60595914490168</v>
      </c>
      <c r="AH382">
        <f t="shared" si="15"/>
        <v>140.40903786292378</v>
      </c>
      <c r="AI382">
        <v>184.80824049690801</v>
      </c>
    </row>
    <row r="383" spans="1:38" x14ac:dyDescent="0.35">
      <c r="A383">
        <v>388</v>
      </c>
      <c r="B383" s="1">
        <v>43530</v>
      </c>
      <c r="C383" t="s">
        <v>276</v>
      </c>
      <c r="D383">
        <v>216.667753716531</v>
      </c>
      <c r="E383">
        <v>246.01063334151399</v>
      </c>
      <c r="F383">
        <v>256.64101510463303</v>
      </c>
      <c r="G383">
        <v>261.01473503431203</v>
      </c>
      <c r="L383">
        <v>191.13315951663199</v>
      </c>
      <c r="M383">
        <v>305.78987362213297</v>
      </c>
      <c r="N383">
        <v>330.83820094654402</v>
      </c>
      <c r="O383">
        <v>382.56475596470602</v>
      </c>
      <c r="Q383">
        <v>289.80930832380199</v>
      </c>
      <c r="R383">
        <v>233.406948768467</v>
      </c>
      <c r="S383">
        <v>230.453991929247</v>
      </c>
      <c r="V383">
        <v>212.768229867255</v>
      </c>
      <c r="W383">
        <v>202.89496550387801</v>
      </c>
      <c r="Z383">
        <v>130.815581503125</v>
      </c>
      <c r="AA383">
        <v>129.520202506293</v>
      </c>
      <c r="AG383">
        <f t="shared" si="19"/>
        <v>241.35529037660481</v>
      </c>
      <c r="AH383">
        <f t="shared" si="15"/>
        <v>195.15836909462692</v>
      </c>
      <c r="AI383">
        <v>184.326075295778</v>
      </c>
    </row>
    <row r="384" spans="1:38" x14ac:dyDescent="0.35">
      <c r="A384">
        <v>389</v>
      </c>
      <c r="B384" s="1">
        <v>43536</v>
      </c>
      <c r="C384" t="s">
        <v>334</v>
      </c>
      <c r="D384">
        <v>230.63066542555799</v>
      </c>
      <c r="E384">
        <v>250.28007178618199</v>
      </c>
      <c r="F384">
        <v>263.63529930745</v>
      </c>
      <c r="G384">
        <v>274.55809900348601</v>
      </c>
      <c r="H384">
        <v>312.979095702194</v>
      </c>
      <c r="I384">
        <v>346.01590846937899</v>
      </c>
      <c r="K384">
        <v>351.61110628013603</v>
      </c>
      <c r="L384">
        <v>357.64987069887599</v>
      </c>
      <c r="M384">
        <v>337.812283202885</v>
      </c>
      <c r="N384">
        <v>354.640545546417</v>
      </c>
      <c r="O384">
        <v>294.938514455676</v>
      </c>
      <c r="P384">
        <v>298.97892521857801</v>
      </c>
      <c r="Q384">
        <v>238.07082314122599</v>
      </c>
      <c r="R384">
        <v>244.01523565133201</v>
      </c>
      <c r="S384">
        <v>249.784983255452</v>
      </c>
      <c r="T384">
        <v>235.05183130946301</v>
      </c>
      <c r="U384">
        <v>224.52488957087101</v>
      </c>
      <c r="V384">
        <v>248.52733793771699</v>
      </c>
      <c r="W384">
        <v>234.95979672801499</v>
      </c>
      <c r="X384">
        <v>189.30293552076199</v>
      </c>
      <c r="Y384">
        <v>164.06411076843301</v>
      </c>
      <c r="Z384">
        <v>168.060572258364</v>
      </c>
      <c r="AA384">
        <v>169.87849618998001</v>
      </c>
      <c r="AB384">
        <v>167.469281201895</v>
      </c>
      <c r="AC384">
        <v>165.014339175619</v>
      </c>
      <c r="AD384">
        <v>159.201989908728</v>
      </c>
      <c r="AE384">
        <v>181.628715059396</v>
      </c>
      <c r="AF384">
        <v>181.98807255888801</v>
      </c>
      <c r="AG384">
        <f t="shared" si="19"/>
        <v>246.25977840474849</v>
      </c>
      <c r="AH384">
        <f t="shared" si="15"/>
        <v>200.06285712277059</v>
      </c>
      <c r="AI384">
        <v>184.210344832978</v>
      </c>
    </row>
    <row r="385" spans="1:35" x14ac:dyDescent="0.35">
      <c r="A385">
        <v>390</v>
      </c>
      <c r="B385" s="1">
        <v>43543</v>
      </c>
      <c r="C385" t="s">
        <v>337</v>
      </c>
      <c r="D385">
        <v>254.81055934674299</v>
      </c>
      <c r="E385">
        <v>277.911207010677</v>
      </c>
      <c r="F385">
        <v>282.69181733021901</v>
      </c>
      <c r="G385">
        <v>305.927401621039</v>
      </c>
      <c r="H385">
        <v>352.38706402064599</v>
      </c>
      <c r="I385">
        <v>397.85484806934898</v>
      </c>
      <c r="O385">
        <v>350.06723312304098</v>
      </c>
      <c r="P385">
        <v>355.12183990966997</v>
      </c>
      <c r="Q385">
        <v>303.60212665190602</v>
      </c>
      <c r="R385">
        <v>304.67446719244401</v>
      </c>
      <c r="S385">
        <v>302.18866978009697</v>
      </c>
      <c r="T385">
        <v>282.08424911484201</v>
      </c>
      <c r="U385">
        <v>258.132564624797</v>
      </c>
      <c r="V385">
        <v>281.86527719057898</v>
      </c>
      <c r="W385">
        <v>275.227112972952</v>
      </c>
      <c r="X385">
        <v>227.724577608706</v>
      </c>
      <c r="Y385">
        <v>198.920388129435</v>
      </c>
      <c r="Z385">
        <v>204.38707041263899</v>
      </c>
      <c r="AA385">
        <v>203.12607688659401</v>
      </c>
      <c r="AB385">
        <v>205.77954846505901</v>
      </c>
      <c r="AC385">
        <v>215.3631039695</v>
      </c>
      <c r="AD385">
        <v>198.50737361533299</v>
      </c>
      <c r="AE385">
        <v>222.70699471958201</v>
      </c>
      <c r="AF385">
        <v>229.48009193243601</v>
      </c>
      <c r="AG385">
        <f t="shared" si="19"/>
        <v>270.43923598742856</v>
      </c>
      <c r="AH385">
        <f t="shared" ref="AH385:AH438" si="20">AG385-($AG$439-$AP$439)</f>
        <v>224.24231470545067</v>
      </c>
      <c r="AI385">
        <v>184.01822437564601</v>
      </c>
    </row>
    <row r="386" spans="1:35" x14ac:dyDescent="0.35">
      <c r="A386">
        <v>391</v>
      </c>
      <c r="B386" s="1">
        <v>43547</v>
      </c>
      <c r="C386" t="s">
        <v>221</v>
      </c>
      <c r="D386">
        <v>211.57886694482801</v>
      </c>
      <c r="E386">
        <v>237.01838789575001</v>
      </c>
      <c r="F386">
        <v>246.46664655577101</v>
      </c>
      <c r="G386">
        <v>260.555373280146</v>
      </c>
      <c r="H386">
        <v>303.445447399177</v>
      </c>
      <c r="I386">
        <v>339.56169467255899</v>
      </c>
      <c r="J386">
        <v>230.978465250147</v>
      </c>
      <c r="K386">
        <v>328.761849196828</v>
      </c>
      <c r="L386">
        <v>174.03220919103899</v>
      </c>
      <c r="M386">
        <v>312.90163983066901</v>
      </c>
      <c r="N386">
        <v>331.67684453883999</v>
      </c>
      <c r="O386">
        <v>271.98212709839402</v>
      </c>
      <c r="P386">
        <v>276.16332438454498</v>
      </c>
      <c r="Q386">
        <v>217.12071477557399</v>
      </c>
      <c r="R386">
        <v>226.65849490404</v>
      </c>
      <c r="S386">
        <v>232.04469509180399</v>
      </c>
      <c r="T386">
        <v>206.84262862543099</v>
      </c>
      <c r="U386">
        <v>198.29572524788699</v>
      </c>
      <c r="V386">
        <v>221.263897901734</v>
      </c>
      <c r="W386">
        <v>212.05378154337799</v>
      </c>
      <c r="X386">
        <v>162.31214303638899</v>
      </c>
      <c r="Y386">
        <v>136.530121532001</v>
      </c>
      <c r="Z386">
        <v>141.02883676052599</v>
      </c>
      <c r="AA386">
        <v>137.440929609081</v>
      </c>
      <c r="AB386">
        <v>132.91339443079801</v>
      </c>
      <c r="AC386">
        <v>135.165652920697</v>
      </c>
      <c r="AD386">
        <v>128.02085472309599</v>
      </c>
      <c r="AE386">
        <v>147.83029355776301</v>
      </c>
      <c r="AF386">
        <v>151.03999896986301</v>
      </c>
      <c r="AG386">
        <f t="shared" si="19"/>
        <v>217.6443117196122</v>
      </c>
      <c r="AH386">
        <f t="shared" si="20"/>
        <v>171.44739043763431</v>
      </c>
      <c r="AI386">
        <v>183.71952882719501</v>
      </c>
    </row>
    <row r="387" spans="1:35" x14ac:dyDescent="0.35">
      <c r="A387">
        <v>392</v>
      </c>
      <c r="B387" s="1">
        <v>43551</v>
      </c>
      <c r="C387" t="s">
        <v>333</v>
      </c>
      <c r="D387">
        <v>209.17268890518599</v>
      </c>
      <c r="E387">
        <v>232.872726905615</v>
      </c>
      <c r="F387">
        <v>236.164346506908</v>
      </c>
      <c r="G387">
        <v>253.13789945467201</v>
      </c>
      <c r="H387">
        <v>294.93648116301398</v>
      </c>
      <c r="I387">
        <v>331.68990200270798</v>
      </c>
      <c r="J387">
        <v>359.42763948662702</v>
      </c>
      <c r="K387">
        <v>328.477701401084</v>
      </c>
      <c r="L387">
        <v>337.54532700264599</v>
      </c>
      <c r="M387">
        <v>325.33196567139498</v>
      </c>
      <c r="N387">
        <v>337.41465222937001</v>
      </c>
      <c r="O387">
        <v>282.89822881427301</v>
      </c>
      <c r="P387">
        <v>286.76145158494199</v>
      </c>
      <c r="Q387">
        <v>228.78695772043901</v>
      </c>
      <c r="R387">
        <v>232.63158773094901</v>
      </c>
      <c r="S387">
        <v>237.326919911061</v>
      </c>
      <c r="T387">
        <v>220.1782496795</v>
      </c>
      <c r="U387">
        <v>206.22748181279201</v>
      </c>
      <c r="V387">
        <v>230.68133981904299</v>
      </c>
      <c r="W387">
        <v>222.80191160322801</v>
      </c>
      <c r="X387">
        <v>175.632138002392</v>
      </c>
      <c r="Y387">
        <v>148.832605390727</v>
      </c>
      <c r="Z387">
        <v>156.58851113383301</v>
      </c>
      <c r="AA387">
        <v>155.310459040566</v>
      </c>
      <c r="AB387">
        <v>153.486818187485</v>
      </c>
      <c r="AC387">
        <v>148.630438718471</v>
      </c>
      <c r="AD387">
        <v>142.550791967962</v>
      </c>
      <c r="AE387">
        <v>164.47026345215599</v>
      </c>
      <c r="AF387">
        <v>167.29481691851399</v>
      </c>
      <c r="AG387">
        <f t="shared" si="19"/>
        <v>234.73318283508823</v>
      </c>
      <c r="AH387">
        <f t="shared" si="20"/>
        <v>188.53626155311034</v>
      </c>
      <c r="AI387">
        <v>183.45253164408899</v>
      </c>
    </row>
    <row r="388" spans="1:35" x14ac:dyDescent="0.35">
      <c r="A388">
        <v>393</v>
      </c>
      <c r="B388" s="1">
        <v>43556</v>
      </c>
      <c r="C388" t="s">
        <v>338</v>
      </c>
      <c r="D388">
        <v>256.48457622656002</v>
      </c>
      <c r="E388">
        <v>273.87191465198902</v>
      </c>
      <c r="F388">
        <v>288.190182678658</v>
      </c>
      <c r="G388">
        <v>309.94580870716999</v>
      </c>
      <c r="H388">
        <v>351.118745940157</v>
      </c>
      <c r="I388">
        <v>391.80511116560803</v>
      </c>
      <c r="O388">
        <v>343.91543499346898</v>
      </c>
      <c r="P388">
        <v>348.95036927164699</v>
      </c>
      <c r="Q388">
        <v>306.01075905515</v>
      </c>
      <c r="R388">
        <v>305.46849980810498</v>
      </c>
      <c r="S388">
        <v>302.09305870344701</v>
      </c>
      <c r="T388">
        <v>274.760673488061</v>
      </c>
      <c r="U388">
        <v>251.71303243055601</v>
      </c>
      <c r="V388">
        <v>282.61808599546799</v>
      </c>
      <c r="W388">
        <v>275.20525324123798</v>
      </c>
      <c r="X388">
        <v>228.457563183253</v>
      </c>
      <c r="Y388">
        <v>197.81922608062601</v>
      </c>
      <c r="Z388">
        <v>202.095987142458</v>
      </c>
      <c r="AA388">
        <v>204.49876027103701</v>
      </c>
      <c r="AB388">
        <v>204.38665840492399</v>
      </c>
      <c r="AC388">
        <v>207.85175413473499</v>
      </c>
      <c r="AD388">
        <v>191.49410098468201</v>
      </c>
      <c r="AE388">
        <v>206.87921737054199</v>
      </c>
      <c r="AF388">
        <v>225.17369839313099</v>
      </c>
      <c r="AG388">
        <f t="shared" si="19"/>
        <v>267.95035301344467</v>
      </c>
      <c r="AH388">
        <f t="shared" si="20"/>
        <v>221.75343173146678</v>
      </c>
      <c r="AI388">
        <v>183.875656342637</v>
      </c>
    </row>
    <row r="389" spans="1:35" x14ac:dyDescent="0.35">
      <c r="A389">
        <v>394</v>
      </c>
      <c r="B389" s="1">
        <v>43558</v>
      </c>
      <c r="C389" t="s">
        <v>339</v>
      </c>
      <c r="D389">
        <v>231.79051896771401</v>
      </c>
      <c r="E389">
        <v>247.90945021789901</v>
      </c>
      <c r="F389">
        <v>257.54252453548997</v>
      </c>
      <c r="G389">
        <v>273.26139949597803</v>
      </c>
      <c r="H389">
        <v>316.83522723777099</v>
      </c>
      <c r="I389">
        <v>354.58160811112901</v>
      </c>
      <c r="K389">
        <v>352.60458841587899</v>
      </c>
      <c r="L389">
        <v>352.21322684206001</v>
      </c>
      <c r="M389">
        <v>349.019268098971</v>
      </c>
      <c r="N389">
        <v>364.919588188722</v>
      </c>
      <c r="O389">
        <v>301.46156382093801</v>
      </c>
      <c r="P389">
        <v>311.36605168873302</v>
      </c>
      <c r="Q389">
        <v>252.989220631547</v>
      </c>
      <c r="R389">
        <v>263.60599272362998</v>
      </c>
      <c r="S389">
        <v>263.21918979038998</v>
      </c>
      <c r="T389">
        <v>235.479807335685</v>
      </c>
      <c r="U389">
        <v>223.53747760263599</v>
      </c>
      <c r="V389">
        <v>249.76868942505001</v>
      </c>
      <c r="W389">
        <v>239.32077858864801</v>
      </c>
      <c r="X389">
        <v>192.567755212533</v>
      </c>
      <c r="Y389">
        <v>167.293868354604</v>
      </c>
      <c r="Z389">
        <v>174.74202266500399</v>
      </c>
      <c r="AA389">
        <v>173.89044206976999</v>
      </c>
      <c r="AB389">
        <v>169.941846721395</v>
      </c>
      <c r="AC389">
        <v>165.89569027880299</v>
      </c>
      <c r="AD389">
        <v>158.271334088033</v>
      </c>
      <c r="AE389">
        <v>172.59417003566401</v>
      </c>
      <c r="AF389">
        <v>185.27983468376399</v>
      </c>
      <c r="AG389">
        <f t="shared" si="19"/>
        <v>250.06796913673</v>
      </c>
      <c r="AH389">
        <f t="shared" si="20"/>
        <v>203.87104785475211</v>
      </c>
      <c r="AI389">
        <v>184.15913755575599</v>
      </c>
    </row>
    <row r="390" spans="1:35" x14ac:dyDescent="0.35">
      <c r="A390">
        <v>395</v>
      </c>
      <c r="B390" s="1">
        <v>43561</v>
      </c>
      <c r="C390" t="s">
        <v>340</v>
      </c>
      <c r="D390">
        <v>216.71842508035601</v>
      </c>
      <c r="E390">
        <v>235.810356118192</v>
      </c>
      <c r="F390">
        <v>244.44607255760101</v>
      </c>
      <c r="G390">
        <v>262.22731053129002</v>
      </c>
      <c r="H390">
        <v>304.95453386550901</v>
      </c>
      <c r="I390">
        <v>320.04623664224601</v>
      </c>
      <c r="J390">
        <v>358.561951657046</v>
      </c>
      <c r="K390">
        <v>347.09659616589602</v>
      </c>
      <c r="L390">
        <v>341.71129959299498</v>
      </c>
      <c r="M390">
        <v>335.25729634559099</v>
      </c>
      <c r="N390">
        <v>352.70615079208102</v>
      </c>
      <c r="O390">
        <v>285.50239828836499</v>
      </c>
      <c r="P390">
        <v>288.20649038142602</v>
      </c>
      <c r="Q390">
        <v>230.579758766693</v>
      </c>
      <c r="R390">
        <v>243.90956884387199</v>
      </c>
      <c r="S390">
        <v>245.229061897973</v>
      </c>
      <c r="T390">
        <v>228.51890806158301</v>
      </c>
      <c r="U390">
        <v>211.162555686785</v>
      </c>
      <c r="V390">
        <v>236.29663033484201</v>
      </c>
      <c r="W390">
        <v>224.06093907825999</v>
      </c>
      <c r="X390">
        <v>178.33247886671299</v>
      </c>
      <c r="Y390">
        <v>157.8879037884</v>
      </c>
      <c r="Z390">
        <v>156.17567086649299</v>
      </c>
      <c r="AA390">
        <v>158.48311271448199</v>
      </c>
      <c r="AB390">
        <v>152.82701610271701</v>
      </c>
      <c r="AC390">
        <v>149.69836433614401</v>
      </c>
      <c r="AD390">
        <v>143.881093463604</v>
      </c>
      <c r="AE390">
        <v>173.14675756329399</v>
      </c>
      <c r="AF390">
        <v>173.11823686931899</v>
      </c>
      <c r="AG390">
        <f t="shared" si="19"/>
        <v>239.88114397447475</v>
      </c>
      <c r="AH390">
        <f t="shared" si="20"/>
        <v>193.68422269249686</v>
      </c>
      <c r="AI390">
        <v>183.66420861753599</v>
      </c>
    </row>
    <row r="391" spans="1:35" x14ac:dyDescent="0.35">
      <c r="A391">
        <v>396</v>
      </c>
      <c r="B391" s="1">
        <v>43571</v>
      </c>
      <c r="C391" t="s">
        <v>341</v>
      </c>
      <c r="F391">
        <v>267.68272501348702</v>
      </c>
      <c r="G391">
        <v>299.68656074579798</v>
      </c>
      <c r="H391">
        <v>344.07445526811699</v>
      </c>
      <c r="I391">
        <v>393.89866682106799</v>
      </c>
      <c r="J391">
        <v>369.50551179203501</v>
      </c>
      <c r="K391">
        <v>352.55170680509298</v>
      </c>
      <c r="L391">
        <v>354.43693238830798</v>
      </c>
      <c r="S391">
        <v>258.38686959081502</v>
      </c>
      <c r="T391">
        <v>236.959211801956</v>
      </c>
      <c r="U391">
        <v>226.93673889464799</v>
      </c>
      <c r="X391">
        <v>191.59611000622201</v>
      </c>
      <c r="Y391">
        <v>161.49681498614299</v>
      </c>
      <c r="Z391">
        <v>162.644272628919</v>
      </c>
      <c r="AB391">
        <v>166.085065225356</v>
      </c>
      <c r="AC391">
        <v>154.64204594583001</v>
      </c>
      <c r="AF391">
        <v>176.18909279255001</v>
      </c>
      <c r="AG391">
        <f t="shared" si="19"/>
        <v>257.29829879414655</v>
      </c>
      <c r="AH391">
        <f t="shared" si="20"/>
        <v>211.10137751216865</v>
      </c>
      <c r="AI391">
        <v>183.99639542211099</v>
      </c>
    </row>
    <row r="392" spans="1:35" x14ac:dyDescent="0.35">
      <c r="A392">
        <v>397</v>
      </c>
      <c r="B392" s="1">
        <v>43571</v>
      </c>
      <c r="C392" t="s">
        <v>338</v>
      </c>
      <c r="D392">
        <v>248.09916336267199</v>
      </c>
      <c r="E392">
        <v>264.75319946852898</v>
      </c>
      <c r="F392">
        <v>275.03772076604002</v>
      </c>
      <c r="G392">
        <v>305.23750033400199</v>
      </c>
      <c r="H392">
        <v>355.995358777734</v>
      </c>
      <c r="I392">
        <v>397.80486055689897</v>
      </c>
      <c r="N392">
        <v>396.78654088847901</v>
      </c>
      <c r="O392">
        <v>344.00707818330102</v>
      </c>
      <c r="P392">
        <v>346.59703044582602</v>
      </c>
      <c r="Q392">
        <v>291.48561150752897</v>
      </c>
      <c r="R392">
        <v>296.88875267387999</v>
      </c>
      <c r="S392">
        <v>288.05726593261801</v>
      </c>
      <c r="T392">
        <v>266.516835662338</v>
      </c>
      <c r="U392">
        <v>247.56364645736301</v>
      </c>
      <c r="V392">
        <v>278.38716683575302</v>
      </c>
      <c r="W392">
        <v>264.91849339479501</v>
      </c>
      <c r="X392">
        <v>221.00330777677101</v>
      </c>
      <c r="Y392">
        <v>195.15249313376799</v>
      </c>
      <c r="Z392">
        <v>201.37059933844799</v>
      </c>
      <c r="AA392">
        <v>191.65321325047401</v>
      </c>
      <c r="AB392">
        <v>195.59064823476101</v>
      </c>
      <c r="AC392">
        <v>194.908369164487</v>
      </c>
      <c r="AD392">
        <v>177.59657479017201</v>
      </c>
      <c r="AE392">
        <v>205.75873488214401</v>
      </c>
      <c r="AF392">
        <v>217.19065602977099</v>
      </c>
      <c r="AG392">
        <f t="shared" si="19"/>
        <v>266.73443287394224</v>
      </c>
      <c r="AH392">
        <f t="shared" si="20"/>
        <v>220.53751159196435</v>
      </c>
      <c r="AI392">
        <v>185.61123470496099</v>
      </c>
    </row>
    <row r="393" spans="1:35" x14ac:dyDescent="0.35">
      <c r="A393">
        <v>398</v>
      </c>
      <c r="B393" s="1">
        <v>43578</v>
      </c>
      <c r="C393" t="s">
        <v>342</v>
      </c>
      <c r="U393">
        <v>183.28509964835101</v>
      </c>
      <c r="V393">
        <v>210.39351720254399</v>
      </c>
      <c r="X393">
        <v>143.62948644608801</v>
      </c>
      <c r="Y393">
        <v>123.43743384793601</v>
      </c>
      <c r="Z393">
        <v>126.59046825921</v>
      </c>
      <c r="AB393">
        <v>112.152123465122</v>
      </c>
      <c r="AF393">
        <v>121.004019903461</v>
      </c>
      <c r="AG393">
        <f t="shared" si="19"/>
        <v>145.78459268181598</v>
      </c>
      <c r="AH393">
        <f t="shared" si="20"/>
        <v>99.587671399838086</v>
      </c>
      <c r="AI393">
        <v>185.99140372277</v>
      </c>
    </row>
    <row r="394" spans="1:35" x14ac:dyDescent="0.35">
      <c r="A394">
        <v>399</v>
      </c>
      <c r="B394" s="1">
        <v>43578</v>
      </c>
      <c r="C394" t="s">
        <v>343</v>
      </c>
      <c r="D394">
        <v>199.37517122474699</v>
      </c>
      <c r="E394">
        <v>211.92325228000999</v>
      </c>
      <c r="F394">
        <v>230.97181631635101</v>
      </c>
      <c r="G394">
        <v>253.42100395306201</v>
      </c>
      <c r="H394">
        <v>301.81699540100902</v>
      </c>
      <c r="I394">
        <v>332.76669391538098</v>
      </c>
      <c r="J394">
        <v>355.27639422506098</v>
      </c>
      <c r="K394">
        <v>336.09264994357198</v>
      </c>
      <c r="L394">
        <v>333.46967476815098</v>
      </c>
      <c r="M394">
        <v>322.44076732552799</v>
      </c>
      <c r="N394">
        <v>336.27178892349298</v>
      </c>
      <c r="O394">
        <v>277.59900777655997</v>
      </c>
      <c r="P394">
        <v>280.86284128388297</v>
      </c>
      <c r="Q394">
        <v>225.30669542481101</v>
      </c>
      <c r="R394">
        <v>230.320463180096</v>
      </c>
      <c r="S394">
        <v>232.59401514509199</v>
      </c>
      <c r="T394">
        <v>217.39370084021601</v>
      </c>
      <c r="U394">
        <v>204.31519590472101</v>
      </c>
      <c r="V394">
        <v>232.20674782860101</v>
      </c>
      <c r="W394">
        <v>217.44265694261199</v>
      </c>
      <c r="X394">
        <v>167.88117359927901</v>
      </c>
      <c r="Y394">
        <v>147.05802816779899</v>
      </c>
      <c r="Z394">
        <v>155.248171718701</v>
      </c>
      <c r="AA394">
        <v>152.584440866629</v>
      </c>
      <c r="AB394">
        <v>149.007722515778</v>
      </c>
      <c r="AC394">
        <v>153.125868690137</v>
      </c>
      <c r="AD394">
        <v>142.320662192019</v>
      </c>
      <c r="AE394">
        <v>166.37403753966601</v>
      </c>
      <c r="AF394">
        <v>161.62793677893799</v>
      </c>
      <c r="AG394">
        <f t="shared" si="19"/>
        <v>231.96881291972088</v>
      </c>
      <c r="AH394">
        <f t="shared" si="20"/>
        <v>185.77189163774298</v>
      </c>
      <c r="AI394">
        <v>186.702348239462</v>
      </c>
    </row>
    <row r="395" spans="1:35" x14ac:dyDescent="0.35">
      <c r="A395">
        <v>400</v>
      </c>
      <c r="B395" s="1">
        <v>43579</v>
      </c>
      <c r="C395" t="s">
        <v>344</v>
      </c>
      <c r="E395">
        <v>205.367858219168</v>
      </c>
      <c r="F395">
        <v>222.54217515496899</v>
      </c>
      <c r="G395">
        <v>248.487991804064</v>
      </c>
      <c r="H395">
        <v>299.42190686074201</v>
      </c>
      <c r="T395">
        <v>191.16343040355301</v>
      </c>
      <c r="U395">
        <v>182.47150078765</v>
      </c>
      <c r="V395">
        <v>211.93810588973199</v>
      </c>
      <c r="W395">
        <v>189.73969457981701</v>
      </c>
      <c r="X395">
        <v>140.069989336974</v>
      </c>
      <c r="Y395">
        <v>126.246687619385</v>
      </c>
      <c r="Z395">
        <v>128.47897174243801</v>
      </c>
      <c r="AA395">
        <v>117.930468781792</v>
      </c>
      <c r="AB395">
        <v>112.263701204494</v>
      </c>
      <c r="AC395">
        <v>115.35697407639</v>
      </c>
      <c r="AD395">
        <v>106.05608111101201</v>
      </c>
      <c r="AE395">
        <v>131.89922319229299</v>
      </c>
      <c r="AF395">
        <v>122.764157180075</v>
      </c>
      <c r="AG395">
        <f t="shared" si="19"/>
        <v>167.77640693791463</v>
      </c>
      <c r="AH395">
        <f t="shared" si="20"/>
        <v>121.57948565593674</v>
      </c>
      <c r="AI395">
        <v>185.764288399191</v>
      </c>
    </row>
    <row r="396" spans="1:35" x14ac:dyDescent="0.35">
      <c r="A396">
        <v>401</v>
      </c>
      <c r="B396" s="1">
        <v>43591</v>
      </c>
      <c r="C396" t="s">
        <v>345</v>
      </c>
      <c r="D396">
        <v>190.332399580566</v>
      </c>
      <c r="E396">
        <v>209.87269549868401</v>
      </c>
      <c r="F396">
        <v>221.844859747783</v>
      </c>
      <c r="G396">
        <v>244.45948049478901</v>
      </c>
      <c r="H396">
        <v>296.79914448949802</v>
      </c>
      <c r="I396">
        <v>331.11548463224</v>
      </c>
      <c r="J396">
        <v>349.56886714804602</v>
      </c>
      <c r="K396">
        <v>327.62340876372599</v>
      </c>
      <c r="L396">
        <v>327.77257518400899</v>
      </c>
      <c r="M396">
        <v>316.23109526383701</v>
      </c>
      <c r="N396">
        <v>327.30877189759201</v>
      </c>
      <c r="O396">
        <v>270.043036442843</v>
      </c>
      <c r="P396">
        <v>275.84063422730799</v>
      </c>
      <c r="Q396">
        <v>219.67613717168601</v>
      </c>
      <c r="R396">
        <v>222.87075764085299</v>
      </c>
      <c r="S396">
        <v>223.33986988633501</v>
      </c>
      <c r="T396">
        <v>203.17468773419401</v>
      </c>
      <c r="U396">
        <v>192.98248464456</v>
      </c>
      <c r="V396">
        <v>227.50285542694701</v>
      </c>
      <c r="W396">
        <v>208.05812661870101</v>
      </c>
      <c r="X396">
        <v>156.25823190094101</v>
      </c>
      <c r="Y396">
        <v>137.98211609533601</v>
      </c>
      <c r="Z396">
        <v>143.06265718083301</v>
      </c>
      <c r="AA396">
        <v>134.83136582125701</v>
      </c>
      <c r="AB396">
        <v>133.87624894798299</v>
      </c>
      <c r="AC396">
        <v>137.849202127219</v>
      </c>
      <c r="AD396">
        <v>131.724416970276</v>
      </c>
      <c r="AE396">
        <v>151.01944491251501</v>
      </c>
      <c r="AF396">
        <v>152.89519826950499</v>
      </c>
      <c r="AG396">
        <f t="shared" si="19"/>
        <v>222.96262947310558</v>
      </c>
      <c r="AH396">
        <f t="shared" si="20"/>
        <v>176.76570819112769</v>
      </c>
      <c r="AI396">
        <v>187.34997262943301</v>
      </c>
    </row>
    <row r="397" spans="1:35" x14ac:dyDescent="0.35">
      <c r="A397">
        <v>402</v>
      </c>
      <c r="B397" s="1">
        <v>43601</v>
      </c>
      <c r="C397" t="s">
        <v>345</v>
      </c>
      <c r="D397">
        <v>222.158375699722</v>
      </c>
      <c r="E397">
        <v>251.19661752652999</v>
      </c>
      <c r="F397">
        <v>254.995827449442</v>
      </c>
      <c r="G397">
        <v>276.68611192797698</v>
      </c>
      <c r="H397">
        <v>320.00595453963501</v>
      </c>
      <c r="I397">
        <v>358.708168097856</v>
      </c>
      <c r="K397">
        <v>344.05904011681901</v>
      </c>
      <c r="L397">
        <v>342.90854777211302</v>
      </c>
      <c r="M397">
        <v>332.07793105272498</v>
      </c>
      <c r="N397">
        <v>383.88397192720998</v>
      </c>
      <c r="O397">
        <v>300.09908608301498</v>
      </c>
      <c r="P397">
        <v>305.85412515941402</v>
      </c>
      <c r="Q397">
        <v>250.687111500687</v>
      </c>
      <c r="R397">
        <v>252.04118577903799</v>
      </c>
      <c r="S397">
        <v>243.67006358466401</v>
      </c>
      <c r="T397">
        <v>212.54713299999401</v>
      </c>
      <c r="U397">
        <v>212.84159121156401</v>
      </c>
      <c r="V397">
        <v>259.895079852023</v>
      </c>
      <c r="W397">
        <v>230.290790438263</v>
      </c>
      <c r="X397">
        <v>187.081654049718</v>
      </c>
      <c r="Y397">
        <v>156.631711774965</v>
      </c>
      <c r="Z397">
        <v>161.08620325276399</v>
      </c>
      <c r="AA397">
        <v>155.778015431721</v>
      </c>
      <c r="AB397">
        <v>159.77175543479399</v>
      </c>
      <c r="AC397">
        <v>162.43270344432</v>
      </c>
      <c r="AD397">
        <v>151.71016498007299</v>
      </c>
      <c r="AE397">
        <v>165.897638770707</v>
      </c>
      <c r="AF397">
        <v>174.92062880278701</v>
      </c>
      <c r="AG397">
        <f t="shared" si="19"/>
        <v>243.92561388073358</v>
      </c>
      <c r="AH397">
        <f t="shared" si="20"/>
        <v>197.72869259875569</v>
      </c>
      <c r="AI397">
        <v>187.41392174628101</v>
      </c>
    </row>
    <row r="398" spans="1:35" x14ac:dyDescent="0.35">
      <c r="A398">
        <v>403</v>
      </c>
      <c r="B398" s="1">
        <v>43602</v>
      </c>
      <c r="C398" t="s">
        <v>346</v>
      </c>
      <c r="S398">
        <v>217.82323580929</v>
      </c>
      <c r="T398">
        <v>198.14033502317301</v>
      </c>
      <c r="U398">
        <v>203.73837936771</v>
      </c>
      <c r="W398">
        <v>216.58118500930101</v>
      </c>
      <c r="Y398">
        <v>144.50645148923201</v>
      </c>
      <c r="Z398">
        <v>144.27767486227299</v>
      </c>
      <c r="AA398">
        <v>136.37662158653501</v>
      </c>
      <c r="AB398">
        <v>137.48349608191799</v>
      </c>
      <c r="AC398">
        <v>136.08501642662901</v>
      </c>
      <c r="AD398">
        <v>128.15174629475399</v>
      </c>
      <c r="AE398">
        <v>148.78269575961599</v>
      </c>
      <c r="AF398">
        <v>147.69319834217001</v>
      </c>
      <c r="AG398">
        <f t="shared" si="19"/>
        <v>163.30333633771676</v>
      </c>
      <c r="AH398">
        <f t="shared" si="20"/>
        <v>117.10641505573886</v>
      </c>
      <c r="AI398">
        <v>188.49382807049599</v>
      </c>
    </row>
    <row r="399" spans="1:35" x14ac:dyDescent="0.35">
      <c r="A399">
        <v>405</v>
      </c>
      <c r="B399" s="1">
        <v>43603</v>
      </c>
      <c r="C399" t="s">
        <v>347</v>
      </c>
      <c r="D399">
        <v>233.28341572014199</v>
      </c>
      <c r="E399">
        <v>248.36271713734601</v>
      </c>
      <c r="F399">
        <v>261.207042923757</v>
      </c>
      <c r="G399">
        <v>286.52174786372802</v>
      </c>
      <c r="H399">
        <v>322.02866500478001</v>
      </c>
      <c r="I399">
        <v>360.092576225448</v>
      </c>
      <c r="K399">
        <v>350.989273813208</v>
      </c>
      <c r="L399">
        <v>355.033350497416</v>
      </c>
      <c r="M399">
        <v>339.875084329922</v>
      </c>
      <c r="N399">
        <v>382.98276876909</v>
      </c>
      <c r="O399">
        <v>309.30769769659202</v>
      </c>
      <c r="P399">
        <v>304.744431779774</v>
      </c>
      <c r="Q399">
        <v>261.167441705827</v>
      </c>
      <c r="R399">
        <v>256.09296575080998</v>
      </c>
      <c r="S399">
        <v>250.086611652985</v>
      </c>
      <c r="T399">
        <v>222.739409409491</v>
      </c>
      <c r="U399">
        <v>224.012586975413</v>
      </c>
      <c r="V399">
        <v>266.30674685301699</v>
      </c>
      <c r="W399">
        <v>240.206693166816</v>
      </c>
      <c r="X399">
        <v>195.65114515389399</v>
      </c>
      <c r="Y399">
        <v>172.59772903079599</v>
      </c>
      <c r="Z399">
        <v>177.29315002935201</v>
      </c>
      <c r="AA399">
        <v>170.456649675645</v>
      </c>
      <c r="AB399">
        <v>162.74563791148501</v>
      </c>
      <c r="AC399">
        <v>169.74343630040201</v>
      </c>
      <c r="AD399">
        <v>160.983996428387</v>
      </c>
      <c r="AE399">
        <v>177.788638050938</v>
      </c>
      <c r="AF399">
        <v>183.23939738876001</v>
      </c>
      <c r="AG399">
        <f t="shared" si="19"/>
        <v>251.62646454447216</v>
      </c>
      <c r="AH399">
        <f t="shared" si="20"/>
        <v>205.42954326249426</v>
      </c>
      <c r="AI399">
        <v>189.583437121326</v>
      </c>
    </row>
    <row r="400" spans="1:35" x14ac:dyDescent="0.35">
      <c r="A400">
        <v>406</v>
      </c>
      <c r="B400" s="1">
        <v>43611</v>
      </c>
      <c r="C400" t="s">
        <v>293</v>
      </c>
      <c r="AC400">
        <v>128.91156438284301</v>
      </c>
      <c r="AD400">
        <v>118.590448328636</v>
      </c>
      <c r="AE400">
        <v>132.28666919264001</v>
      </c>
      <c r="AF400">
        <v>130.57011626812999</v>
      </c>
      <c r="AG400">
        <f t="shared" si="19"/>
        <v>127.58969954306225</v>
      </c>
      <c r="AH400">
        <f t="shared" si="20"/>
        <v>81.392778261084359</v>
      </c>
      <c r="AI400">
        <v>190.58848443352599</v>
      </c>
    </row>
    <row r="401" spans="1:35" x14ac:dyDescent="0.35">
      <c r="A401">
        <v>407</v>
      </c>
      <c r="B401" s="1">
        <v>43611</v>
      </c>
      <c r="C401" t="s">
        <v>345</v>
      </c>
      <c r="D401">
        <v>213.937269530273</v>
      </c>
      <c r="E401">
        <v>231.96752756699701</v>
      </c>
      <c r="F401">
        <v>243.829820412385</v>
      </c>
      <c r="G401">
        <v>264.82767372465702</v>
      </c>
      <c r="H401">
        <v>308.83565048445797</v>
      </c>
      <c r="I401">
        <v>343.52854393069703</v>
      </c>
      <c r="J401">
        <v>361.55466853022699</v>
      </c>
      <c r="K401">
        <v>344.68596008599502</v>
      </c>
      <c r="L401">
        <v>352.22328295568599</v>
      </c>
      <c r="M401">
        <v>332.852613683904</v>
      </c>
      <c r="N401">
        <v>369.31433676647299</v>
      </c>
      <c r="O401">
        <v>292.71545231816998</v>
      </c>
      <c r="P401">
        <v>295.64469372882098</v>
      </c>
      <c r="Q401">
        <v>240.680010427008</v>
      </c>
      <c r="R401">
        <v>253.891890003214</v>
      </c>
      <c r="S401">
        <v>232.21157985554899</v>
      </c>
      <c r="T401">
        <v>212.43483461502899</v>
      </c>
      <c r="U401">
        <v>213.72316890464</v>
      </c>
      <c r="V401">
        <v>241.77579533889201</v>
      </c>
      <c r="W401">
        <v>229.47256025997399</v>
      </c>
      <c r="X401">
        <v>180.466727604835</v>
      </c>
      <c r="Y401">
        <v>156.04511574102199</v>
      </c>
      <c r="Z401">
        <v>161.09191537331299</v>
      </c>
      <c r="AA401">
        <v>150.89037685040299</v>
      </c>
      <c r="AB401">
        <v>157.25041770524101</v>
      </c>
      <c r="AC401">
        <v>157.24082482306</v>
      </c>
      <c r="AD401">
        <v>134.60243894781601</v>
      </c>
      <c r="AE401">
        <v>159.724698688828</v>
      </c>
      <c r="AF401">
        <v>160.65461201728399</v>
      </c>
      <c r="AG401">
        <f t="shared" si="19"/>
        <v>241.31291244396036</v>
      </c>
      <c r="AH401">
        <f t="shared" si="20"/>
        <v>195.11599116198246</v>
      </c>
      <c r="AI401">
        <v>190.92143085653899</v>
      </c>
    </row>
    <row r="402" spans="1:35" x14ac:dyDescent="0.35">
      <c r="A402">
        <v>408</v>
      </c>
      <c r="B402" s="1">
        <v>43621</v>
      </c>
      <c r="C402" t="s">
        <v>338</v>
      </c>
      <c r="D402">
        <v>214.35160358615599</v>
      </c>
      <c r="E402">
        <v>238.44674831995701</v>
      </c>
      <c r="F402">
        <v>253.59515509326999</v>
      </c>
      <c r="G402">
        <v>274.24184117223098</v>
      </c>
      <c r="H402">
        <v>316.76561992451099</v>
      </c>
      <c r="I402">
        <v>347.794377372138</v>
      </c>
      <c r="J402">
        <v>368.92865035756398</v>
      </c>
      <c r="K402">
        <v>347.913351286872</v>
      </c>
      <c r="L402">
        <v>358.08067768908802</v>
      </c>
      <c r="M402">
        <v>340.73084227789298</v>
      </c>
      <c r="N402">
        <v>376.09272804889298</v>
      </c>
      <c r="O402">
        <v>294.35647041602499</v>
      </c>
      <c r="P402">
        <v>300.033342671573</v>
      </c>
      <c r="Q402">
        <v>243.58334316693899</v>
      </c>
      <c r="R402">
        <v>252.991144607492</v>
      </c>
      <c r="S402">
        <v>243.96695077016801</v>
      </c>
      <c r="T402">
        <v>218.71947409429399</v>
      </c>
      <c r="U402">
        <v>222.57655879222401</v>
      </c>
      <c r="V402">
        <v>258.03311912532001</v>
      </c>
      <c r="W402">
        <v>238.389553545719</v>
      </c>
      <c r="X402">
        <v>188.61825576776801</v>
      </c>
      <c r="Y402">
        <v>165.49010401373101</v>
      </c>
      <c r="Z402">
        <v>177.452059694723</v>
      </c>
      <c r="AA402">
        <v>163.86138442415199</v>
      </c>
      <c r="AB402">
        <v>165.90537991675299</v>
      </c>
      <c r="AC402">
        <v>166.43303939524199</v>
      </c>
      <c r="AD402">
        <v>152.00720093434299</v>
      </c>
      <c r="AE402">
        <v>169.152321497369</v>
      </c>
      <c r="AF402">
        <v>175.27418134989199</v>
      </c>
      <c r="AG402">
        <f t="shared" si="19"/>
        <v>249.44087859697592</v>
      </c>
      <c r="AH402">
        <f t="shared" si="20"/>
        <v>203.24395731499803</v>
      </c>
      <c r="AI402">
        <v>191.20379925864901</v>
      </c>
    </row>
    <row r="403" spans="1:35" x14ac:dyDescent="0.35">
      <c r="A403">
        <v>409</v>
      </c>
      <c r="B403" s="1">
        <v>43642</v>
      </c>
      <c r="C403" t="s">
        <v>348</v>
      </c>
      <c r="D403">
        <v>183.122017755916</v>
      </c>
      <c r="E403">
        <v>226.98817637706301</v>
      </c>
      <c r="F403">
        <v>255.04941396066999</v>
      </c>
      <c r="G403">
        <v>286.07265658457101</v>
      </c>
      <c r="H403">
        <v>325.91034928850002</v>
      </c>
      <c r="M403">
        <v>316.42476984020198</v>
      </c>
      <c r="N403">
        <v>340.23264591220698</v>
      </c>
      <c r="O403">
        <v>283.05634201348101</v>
      </c>
      <c r="Q403">
        <v>224.280263078633</v>
      </c>
      <c r="R403">
        <v>236.767319262483</v>
      </c>
      <c r="S403">
        <v>223.43275102786299</v>
      </c>
      <c r="V403">
        <v>206.469432741372</v>
      </c>
      <c r="W403">
        <v>214.72329686128799</v>
      </c>
      <c r="X403">
        <v>161.52502545452401</v>
      </c>
      <c r="Z403">
        <v>134.13744481785699</v>
      </c>
      <c r="AA403">
        <v>144.56390689823499</v>
      </c>
      <c r="AC403">
        <v>113.986606611349</v>
      </c>
      <c r="AD403">
        <v>98.418991449884501</v>
      </c>
      <c r="AE403">
        <v>124.350642954786</v>
      </c>
      <c r="AF403">
        <v>129.58502115590201</v>
      </c>
      <c r="AG403">
        <f t="shared" si="19"/>
        <v>211.45485370233934</v>
      </c>
      <c r="AH403">
        <f t="shared" si="20"/>
        <v>165.25793242036144</v>
      </c>
      <c r="AI403">
        <v>191.04760592322799</v>
      </c>
    </row>
    <row r="404" spans="1:35" x14ac:dyDescent="0.35">
      <c r="A404">
        <v>410</v>
      </c>
      <c r="B404" s="1">
        <v>43643</v>
      </c>
      <c r="C404" t="s">
        <v>117</v>
      </c>
      <c r="F404">
        <v>314.50145079646501</v>
      </c>
      <c r="P404">
        <v>307.03265112308497</v>
      </c>
      <c r="Q404">
        <v>252.539110903101</v>
      </c>
      <c r="R404">
        <v>258.38230577107601</v>
      </c>
      <c r="S404">
        <v>248.60011248592701</v>
      </c>
      <c r="T404">
        <v>217.99498132130901</v>
      </c>
      <c r="U404">
        <v>224.79291543658701</v>
      </c>
      <c r="V404">
        <v>246.11871127209099</v>
      </c>
      <c r="W404">
        <v>235.38557685251399</v>
      </c>
      <c r="X404">
        <v>186.896745192776</v>
      </c>
      <c r="Y404">
        <v>167.175235014116</v>
      </c>
      <c r="Z404">
        <v>164.58118143368</v>
      </c>
      <c r="AA404">
        <v>156.268450295761</v>
      </c>
      <c r="AB404">
        <v>160.68202527972801</v>
      </c>
      <c r="AC404">
        <v>166.02097718400501</v>
      </c>
      <c r="AD404">
        <v>149.17847471408601</v>
      </c>
      <c r="AE404">
        <v>159.89095496633601</v>
      </c>
      <c r="AF404">
        <v>158.72997346879501</v>
      </c>
      <c r="AG404">
        <f t="shared" si="19"/>
        <v>209.70954630619096</v>
      </c>
      <c r="AH404">
        <f t="shared" si="20"/>
        <v>163.51262502421307</v>
      </c>
      <c r="AI404">
        <v>190.976680211565</v>
      </c>
    </row>
    <row r="405" spans="1:35" x14ac:dyDescent="0.35">
      <c r="A405">
        <v>411</v>
      </c>
      <c r="B405" s="1">
        <v>43643</v>
      </c>
      <c r="C405" t="s">
        <v>347</v>
      </c>
      <c r="D405">
        <v>220.55434742256799</v>
      </c>
      <c r="E405">
        <v>249.579111478225</v>
      </c>
      <c r="F405">
        <v>276.31455313885903</v>
      </c>
      <c r="G405">
        <v>299.66711019456602</v>
      </c>
      <c r="H405">
        <v>343.809404058486</v>
      </c>
      <c r="I405">
        <v>369.702638756125</v>
      </c>
      <c r="J405">
        <v>371.26862256573497</v>
      </c>
      <c r="L405">
        <v>379.19991456020199</v>
      </c>
      <c r="M405">
        <v>359.26828858737298</v>
      </c>
      <c r="N405">
        <v>392.299500631554</v>
      </c>
      <c r="O405">
        <v>311.83249792716703</v>
      </c>
      <c r="P405">
        <v>323.63471107855702</v>
      </c>
      <c r="Q405">
        <v>269.10405448841499</v>
      </c>
      <c r="R405">
        <v>276.37461775291598</v>
      </c>
      <c r="S405">
        <v>264.99597663011798</v>
      </c>
      <c r="T405">
        <v>235.01138373062699</v>
      </c>
      <c r="U405">
        <v>239.96937939366401</v>
      </c>
      <c r="V405">
        <v>266.03914828501399</v>
      </c>
      <c r="W405">
        <v>252.720384375305</v>
      </c>
      <c r="X405">
        <v>202.15148564025199</v>
      </c>
      <c r="Y405">
        <v>188.42007695272</v>
      </c>
      <c r="Z405">
        <v>190.674046036324</v>
      </c>
      <c r="AA405">
        <v>180.81712178287501</v>
      </c>
      <c r="AB405">
        <v>184.45180945717701</v>
      </c>
      <c r="AC405">
        <v>189.25600585522599</v>
      </c>
      <c r="AD405">
        <v>168.22755912037701</v>
      </c>
      <c r="AE405">
        <v>180.355390281214</v>
      </c>
      <c r="AF405">
        <v>182.398199911592</v>
      </c>
      <c r="AG405">
        <f t="shared" si="19"/>
        <v>263.14633357475833</v>
      </c>
      <c r="AH405">
        <f t="shared" si="20"/>
        <v>216.94941229278044</v>
      </c>
      <c r="AI405">
        <v>190.59272038882099</v>
      </c>
    </row>
    <row r="406" spans="1:35" x14ac:dyDescent="0.35">
      <c r="A406">
        <v>412</v>
      </c>
      <c r="B406" s="1">
        <v>43648</v>
      </c>
      <c r="C406" t="s">
        <v>349</v>
      </c>
      <c r="D406">
        <v>219.18762197849099</v>
      </c>
      <c r="E406">
        <v>252.78749518906201</v>
      </c>
      <c r="F406">
        <v>271.05487793917098</v>
      </c>
      <c r="G406">
        <v>302.93502326168198</v>
      </c>
      <c r="H406">
        <v>346.34560126894098</v>
      </c>
      <c r="I406">
        <v>373.69784362573603</v>
      </c>
      <c r="L406">
        <v>376.87216452444602</v>
      </c>
      <c r="M406">
        <v>354.448138506997</v>
      </c>
      <c r="N406">
        <v>394.460005698001</v>
      </c>
      <c r="O406">
        <v>316.76855427683898</v>
      </c>
      <c r="P406">
        <v>319.395365545983</v>
      </c>
      <c r="Q406">
        <v>274.29409063532103</v>
      </c>
      <c r="R406">
        <v>281.865513672845</v>
      </c>
      <c r="S406">
        <v>269.35677245907999</v>
      </c>
      <c r="T406">
        <v>242.04394168507</v>
      </c>
      <c r="U406">
        <v>242.33663812557899</v>
      </c>
      <c r="V406">
        <v>270.521126606824</v>
      </c>
      <c r="W406">
        <v>264.03926249799503</v>
      </c>
      <c r="X406">
        <v>210.14636960382501</v>
      </c>
      <c r="Y406">
        <v>186.66723826792099</v>
      </c>
      <c r="Z406">
        <v>191.841872567184</v>
      </c>
      <c r="AA406">
        <v>183.911105726963</v>
      </c>
      <c r="AB406">
        <v>188.652134278304</v>
      </c>
      <c r="AC406">
        <v>191.62655516353001</v>
      </c>
      <c r="AD406">
        <v>175.15374435874801</v>
      </c>
      <c r="AE406">
        <v>189.00606415355099</v>
      </c>
      <c r="AF406">
        <v>191.31337152947401</v>
      </c>
      <c r="AG406">
        <f t="shared" si="19"/>
        <v>262.24920344990977</v>
      </c>
      <c r="AH406">
        <f t="shared" si="20"/>
        <v>216.05228216793188</v>
      </c>
      <c r="AI406">
        <v>190.84390540694599</v>
      </c>
    </row>
    <row r="407" spans="1:35" x14ac:dyDescent="0.35">
      <c r="A407">
        <v>413</v>
      </c>
      <c r="B407" s="1">
        <v>43650</v>
      </c>
      <c r="C407" t="s">
        <v>211</v>
      </c>
      <c r="D407">
        <v>207.08789280245199</v>
      </c>
      <c r="E407">
        <v>243.55408311046</v>
      </c>
      <c r="F407">
        <v>262.47462588194298</v>
      </c>
      <c r="G407">
        <v>286.40498386666098</v>
      </c>
      <c r="H407">
        <v>321.96604574922702</v>
      </c>
      <c r="I407">
        <v>346.49079434914898</v>
      </c>
      <c r="J407">
        <v>354.68270549309602</v>
      </c>
      <c r="K407">
        <v>340.353693668495</v>
      </c>
      <c r="L407">
        <v>351.709404776074</v>
      </c>
      <c r="M407">
        <v>333.25930412407001</v>
      </c>
      <c r="N407">
        <v>359.44604978944898</v>
      </c>
      <c r="O407">
        <v>282.25242510674502</v>
      </c>
      <c r="P407">
        <v>294.25608381559903</v>
      </c>
      <c r="Q407">
        <v>232.56252885208599</v>
      </c>
      <c r="R407">
        <v>241.01863798303501</v>
      </c>
      <c r="S407">
        <v>225.703778235935</v>
      </c>
      <c r="T407">
        <v>201.858275414074</v>
      </c>
      <c r="U407">
        <v>212.30014227419801</v>
      </c>
      <c r="V407">
        <v>234.930266856619</v>
      </c>
      <c r="W407">
        <v>219.99161680680001</v>
      </c>
      <c r="X407">
        <v>162.89201376541601</v>
      </c>
      <c r="Y407">
        <v>151.65320220360701</v>
      </c>
      <c r="Z407">
        <v>158.189634393956</v>
      </c>
      <c r="AA407">
        <v>142.60525746750901</v>
      </c>
      <c r="AB407">
        <v>148.407702791166</v>
      </c>
      <c r="AC407">
        <v>140.858916628727</v>
      </c>
      <c r="AD407">
        <v>119.306543407719</v>
      </c>
      <c r="AE407">
        <v>138.98259617444501</v>
      </c>
      <c r="AF407">
        <v>142.420809772056</v>
      </c>
      <c r="AG407">
        <f t="shared" si="19"/>
        <v>236.46965570899201</v>
      </c>
      <c r="AH407">
        <f t="shared" si="20"/>
        <v>190.27273442701411</v>
      </c>
      <c r="AI407">
        <v>190.89366330338601</v>
      </c>
    </row>
    <row r="408" spans="1:35" x14ac:dyDescent="0.35">
      <c r="A408">
        <v>414</v>
      </c>
      <c r="B408" s="1">
        <v>43659</v>
      </c>
      <c r="C408" t="s">
        <v>350</v>
      </c>
      <c r="D408">
        <v>198.49224864403701</v>
      </c>
      <c r="E408">
        <v>240.406892146133</v>
      </c>
      <c r="F408">
        <v>260.02300324517898</v>
      </c>
      <c r="G408">
        <v>295.49094542271803</v>
      </c>
      <c r="H408">
        <v>338.02383564944802</v>
      </c>
      <c r="I408">
        <v>362.79541426111899</v>
      </c>
      <c r="J408">
        <v>366.80019143491398</v>
      </c>
      <c r="K408">
        <v>345.43767079299499</v>
      </c>
      <c r="L408">
        <v>357.87807833881601</v>
      </c>
      <c r="M408">
        <v>342.05211348671702</v>
      </c>
      <c r="N408">
        <v>370.20566709869797</v>
      </c>
      <c r="O408">
        <v>299.63229671856499</v>
      </c>
      <c r="P408">
        <v>302.14084842486102</v>
      </c>
      <c r="Q408">
        <v>252.42476869785901</v>
      </c>
      <c r="R408">
        <v>260.84122892469702</v>
      </c>
      <c r="S408">
        <v>249.88506270094999</v>
      </c>
      <c r="T408">
        <v>219.55542284910101</v>
      </c>
      <c r="U408">
        <v>232.18333741383299</v>
      </c>
      <c r="V408">
        <v>243.76963726813599</v>
      </c>
      <c r="W408">
        <v>239.87184977514499</v>
      </c>
      <c r="X408">
        <v>186.29103719250801</v>
      </c>
      <c r="Y408">
        <v>159.20388901276499</v>
      </c>
      <c r="Z408">
        <v>164.62919838347699</v>
      </c>
      <c r="AA408">
        <v>153.02530519586799</v>
      </c>
      <c r="AB408">
        <v>161.99787227911199</v>
      </c>
      <c r="AC408">
        <v>161.930045977509</v>
      </c>
      <c r="AD408">
        <v>150.89288586381099</v>
      </c>
      <c r="AE408">
        <v>162.85387938873001</v>
      </c>
      <c r="AF408">
        <v>166.343845625407</v>
      </c>
      <c r="AG408">
        <f t="shared" si="19"/>
        <v>249.8302921452796</v>
      </c>
      <c r="AH408">
        <f t="shared" si="20"/>
        <v>203.63337086330171</v>
      </c>
      <c r="AI408">
        <v>191.74624477195101</v>
      </c>
    </row>
    <row r="409" spans="1:35" x14ac:dyDescent="0.35">
      <c r="A409">
        <v>415</v>
      </c>
      <c r="B409" s="1">
        <v>43661</v>
      </c>
      <c r="C409" t="s">
        <v>351</v>
      </c>
      <c r="D409">
        <v>205.32250169678099</v>
      </c>
      <c r="E409">
        <v>240.86645125144901</v>
      </c>
      <c r="F409">
        <v>265.23639116914597</v>
      </c>
      <c r="G409">
        <v>291.71787169349199</v>
      </c>
      <c r="H409">
        <v>342.01249390540198</v>
      </c>
      <c r="I409">
        <v>374.177453095077</v>
      </c>
      <c r="L409">
        <v>369.76419120248499</v>
      </c>
      <c r="M409">
        <v>355.01629739093102</v>
      </c>
      <c r="N409">
        <v>387.91844655472499</v>
      </c>
      <c r="O409">
        <v>315.93203733279802</v>
      </c>
      <c r="P409">
        <v>316.02062862984002</v>
      </c>
      <c r="Q409">
        <v>269.27476429617099</v>
      </c>
      <c r="R409">
        <v>275.615659328329</v>
      </c>
      <c r="S409">
        <v>266.69851169736802</v>
      </c>
      <c r="T409">
        <v>238.71068006403399</v>
      </c>
      <c r="U409">
        <v>245.74448412570999</v>
      </c>
      <c r="V409">
        <v>264.543717241357</v>
      </c>
      <c r="W409">
        <v>263.502650764831</v>
      </c>
      <c r="X409">
        <v>211.222365787142</v>
      </c>
      <c r="Y409">
        <v>183.38482107537899</v>
      </c>
      <c r="Z409">
        <v>188.372708987534</v>
      </c>
      <c r="AA409">
        <v>178.692530104735</v>
      </c>
      <c r="AB409">
        <v>185.41547450210399</v>
      </c>
      <c r="AC409">
        <v>190.79823434994299</v>
      </c>
      <c r="AD409">
        <v>172.09608311466701</v>
      </c>
      <c r="AE409">
        <v>191.059363291827</v>
      </c>
      <c r="AF409">
        <v>184.69836101369199</v>
      </c>
      <c r="AG409">
        <f t="shared" si="19"/>
        <v>258.28945087655364</v>
      </c>
      <c r="AH409">
        <f t="shared" si="20"/>
        <v>212.09252959457575</v>
      </c>
      <c r="AI409">
        <v>190.956417042423</v>
      </c>
    </row>
    <row r="410" spans="1:35" x14ac:dyDescent="0.35">
      <c r="A410">
        <v>416</v>
      </c>
      <c r="B410" s="1">
        <v>43663</v>
      </c>
      <c r="C410" t="s">
        <v>347</v>
      </c>
      <c r="D410">
        <v>208.82432694627801</v>
      </c>
      <c r="E410">
        <v>249.08713443582701</v>
      </c>
      <c r="F410">
        <v>267.32463758120798</v>
      </c>
      <c r="G410">
        <v>301.42288174541102</v>
      </c>
      <c r="H410">
        <v>348.793423030165</v>
      </c>
      <c r="I410">
        <v>376.64199709236999</v>
      </c>
      <c r="L410">
        <v>372.08258839717399</v>
      </c>
      <c r="M410">
        <v>356.81358755098802</v>
      </c>
      <c r="N410">
        <v>387.73947119563798</v>
      </c>
      <c r="O410">
        <v>318.16401688939197</v>
      </c>
      <c r="P410">
        <v>317.640389616194</v>
      </c>
      <c r="Q410">
        <v>268.60639320328698</v>
      </c>
      <c r="R410">
        <v>274.631411010119</v>
      </c>
      <c r="S410">
        <v>266.706703028128</v>
      </c>
      <c r="T410">
        <v>237.005589723696</v>
      </c>
      <c r="U410">
        <v>245.10307135286499</v>
      </c>
      <c r="V410">
        <v>261.73771993595398</v>
      </c>
      <c r="W410">
        <v>260.81547174166099</v>
      </c>
      <c r="X410">
        <v>207.058418737404</v>
      </c>
      <c r="Y410">
        <v>183.68186529487701</v>
      </c>
      <c r="Z410">
        <v>188.937466373636</v>
      </c>
      <c r="AA410">
        <v>178.06649475192299</v>
      </c>
      <c r="AB410">
        <v>185.93659428340899</v>
      </c>
      <c r="AC410">
        <v>187.88905643992101</v>
      </c>
      <c r="AD410">
        <v>173.538189255454</v>
      </c>
      <c r="AE410">
        <v>186.425386336061</v>
      </c>
      <c r="AF410">
        <v>186.11580571870499</v>
      </c>
      <c r="AG410">
        <f t="shared" si="19"/>
        <v>259.14037376547208</v>
      </c>
      <c r="AH410">
        <f t="shared" si="20"/>
        <v>212.94345248349418</v>
      </c>
      <c r="AI410">
        <v>191.22101162499001</v>
      </c>
    </row>
    <row r="411" spans="1:35" x14ac:dyDescent="0.35">
      <c r="A411">
        <v>417</v>
      </c>
      <c r="B411" s="1">
        <v>43666</v>
      </c>
      <c r="C411" t="s">
        <v>314</v>
      </c>
      <c r="D411">
        <v>175.505974904293</v>
      </c>
      <c r="E411">
        <v>224.894772049311</v>
      </c>
      <c r="F411">
        <v>246.47475654183401</v>
      </c>
      <c r="G411">
        <v>268.10403639587901</v>
      </c>
      <c r="H411">
        <v>316.56655255492598</v>
      </c>
      <c r="I411">
        <v>341.39417445165998</v>
      </c>
      <c r="J411">
        <v>338.55351962661598</v>
      </c>
      <c r="K411">
        <v>329.118294085017</v>
      </c>
      <c r="L411">
        <v>342.99383181024302</v>
      </c>
      <c r="M411">
        <v>327.36294455277499</v>
      </c>
      <c r="N411">
        <v>346.93991332843399</v>
      </c>
      <c r="O411">
        <v>274.38863978257399</v>
      </c>
      <c r="P411">
        <v>282.275745952428</v>
      </c>
      <c r="Q411">
        <v>227.54149493182601</v>
      </c>
      <c r="R411">
        <v>235.24823534778801</v>
      </c>
      <c r="S411">
        <v>222.033133234752</v>
      </c>
      <c r="T411">
        <v>194.59717272949001</v>
      </c>
      <c r="U411">
        <v>203.54668668608599</v>
      </c>
      <c r="V411">
        <v>221.504409233242</v>
      </c>
      <c r="W411">
        <v>216.870117999196</v>
      </c>
      <c r="X411">
        <v>161.79775582483799</v>
      </c>
      <c r="Y411">
        <v>142.41508558845501</v>
      </c>
      <c r="Z411">
        <v>140.55153622135899</v>
      </c>
      <c r="AA411">
        <v>128.39111951010301</v>
      </c>
      <c r="AB411">
        <v>141.34559647725899</v>
      </c>
      <c r="AC411">
        <v>134.982130657959</v>
      </c>
      <c r="AD411">
        <v>118.833073475041</v>
      </c>
      <c r="AE411">
        <v>128.43485488940701</v>
      </c>
      <c r="AF411">
        <v>134.279251474326</v>
      </c>
      <c r="AG411">
        <f t="shared" si="19"/>
        <v>226.44637276955572</v>
      </c>
      <c r="AH411">
        <f t="shared" si="20"/>
        <v>180.24945148757783</v>
      </c>
      <c r="AI411">
        <v>190.29131778448601</v>
      </c>
    </row>
    <row r="412" spans="1:35" x14ac:dyDescent="0.35">
      <c r="A412">
        <v>418</v>
      </c>
      <c r="B412" s="1">
        <v>43666</v>
      </c>
      <c r="C412" t="s">
        <v>352</v>
      </c>
      <c r="E412">
        <v>237.283424235588</v>
      </c>
      <c r="F412">
        <v>255.35707301245901</v>
      </c>
      <c r="G412">
        <v>282.28581995235601</v>
      </c>
      <c r="H412">
        <v>324.07974980639199</v>
      </c>
      <c r="I412">
        <v>353.73419975791103</v>
      </c>
      <c r="J412">
        <v>352.690482359979</v>
      </c>
      <c r="K412">
        <v>338.18390179081098</v>
      </c>
      <c r="L412">
        <v>355.53351119645902</v>
      </c>
      <c r="M412">
        <v>340.79628457860099</v>
      </c>
      <c r="N412">
        <v>364.808204231334</v>
      </c>
      <c r="O412">
        <v>284.91559187005703</v>
      </c>
      <c r="P412">
        <v>296.993257223662</v>
      </c>
      <c r="Q412">
        <v>235.90797477285801</v>
      </c>
      <c r="S412">
        <v>230.64910032769399</v>
      </c>
      <c r="T412">
        <v>209.26532560480601</v>
      </c>
      <c r="W412">
        <v>229.069819729111</v>
      </c>
      <c r="X412">
        <v>170.66925740814099</v>
      </c>
      <c r="Y412">
        <v>153.572417022151</v>
      </c>
      <c r="Z412">
        <v>154.59359534569501</v>
      </c>
      <c r="AA412">
        <v>138.90294922691399</v>
      </c>
      <c r="AC412">
        <v>142.027110191421</v>
      </c>
      <c r="AG412">
        <f t="shared" si="19"/>
        <v>259.58662141163813</v>
      </c>
      <c r="AH412">
        <f t="shared" si="20"/>
        <v>213.38970012966024</v>
      </c>
      <c r="AI412">
        <v>190.50764987019301</v>
      </c>
    </row>
    <row r="413" spans="1:35" x14ac:dyDescent="0.35">
      <c r="A413">
        <v>419</v>
      </c>
      <c r="B413" s="1">
        <v>43666</v>
      </c>
      <c r="C413" t="s">
        <v>353</v>
      </c>
      <c r="D413">
        <v>202.04680210233099</v>
      </c>
      <c r="E413">
        <v>233.05428797852301</v>
      </c>
      <c r="F413">
        <v>264.37294567709</v>
      </c>
      <c r="G413">
        <v>290.49711211940701</v>
      </c>
      <c r="H413">
        <v>332.78523370982299</v>
      </c>
      <c r="I413">
        <v>368.09981619886599</v>
      </c>
      <c r="J413">
        <v>359.44685156595699</v>
      </c>
      <c r="K413">
        <v>351.68816948768398</v>
      </c>
      <c r="L413">
        <v>366.910553383408</v>
      </c>
      <c r="M413">
        <v>348.477072594623</v>
      </c>
      <c r="N413">
        <v>378.27386729082298</v>
      </c>
      <c r="O413">
        <v>302.35821229013499</v>
      </c>
      <c r="P413">
        <v>313.146498197857</v>
      </c>
      <c r="Q413">
        <v>256.10975254458401</v>
      </c>
      <c r="R413">
        <v>261.631510356972</v>
      </c>
      <c r="S413">
        <v>252.54835195231999</v>
      </c>
      <c r="T413">
        <v>228.38025742582701</v>
      </c>
      <c r="U413">
        <v>230.551116587503</v>
      </c>
      <c r="V413">
        <v>248.375726689582</v>
      </c>
      <c r="W413">
        <v>249.66612369274401</v>
      </c>
      <c r="X413">
        <v>193.758435059665</v>
      </c>
      <c r="Y413">
        <v>171.107201185159</v>
      </c>
      <c r="Z413">
        <v>178.60596972878901</v>
      </c>
      <c r="AA413">
        <v>167.46287041724801</v>
      </c>
      <c r="AB413">
        <v>171.96194610040399</v>
      </c>
      <c r="AC413">
        <v>174.72381081698299</v>
      </c>
      <c r="AD413">
        <v>162.55864137312599</v>
      </c>
      <c r="AE413">
        <v>175.649898194754</v>
      </c>
      <c r="AF413">
        <v>175.42152204656901</v>
      </c>
      <c r="AG413">
        <f t="shared" si="19"/>
        <v>255.50588126788824</v>
      </c>
      <c r="AH413">
        <f t="shared" si="20"/>
        <v>209.30895998591035</v>
      </c>
      <c r="AI413">
        <v>190.789388110998</v>
      </c>
    </row>
    <row r="414" spans="1:35" x14ac:dyDescent="0.35">
      <c r="A414">
        <v>420</v>
      </c>
      <c r="B414" s="1">
        <v>43667</v>
      </c>
      <c r="C414" t="s">
        <v>354</v>
      </c>
      <c r="D414">
        <v>193.534016210022</v>
      </c>
      <c r="E414">
        <v>234.584276062659</v>
      </c>
      <c r="F414">
        <v>250.96066769689</v>
      </c>
      <c r="J414">
        <v>354.318084894599</v>
      </c>
      <c r="K414">
        <v>345.16598434822998</v>
      </c>
      <c r="L414">
        <v>357.29084991880399</v>
      </c>
      <c r="M414">
        <v>335.88039483277998</v>
      </c>
      <c r="N414">
        <v>354.83656195780799</v>
      </c>
      <c r="Q414">
        <v>237.72847080757001</v>
      </c>
      <c r="R414">
        <v>236.93675326830299</v>
      </c>
      <c r="U414">
        <v>216.94616963616701</v>
      </c>
      <c r="V414">
        <v>230.86187612491599</v>
      </c>
      <c r="W414">
        <v>226.88373236998299</v>
      </c>
      <c r="Y414">
        <v>155.237341891787</v>
      </c>
      <c r="Z414">
        <v>157.61261237351201</v>
      </c>
      <c r="AA414">
        <v>138.21960115744801</v>
      </c>
      <c r="AC414">
        <v>155.023062813005</v>
      </c>
      <c r="AD414">
        <v>135.24347254700601</v>
      </c>
      <c r="AE414">
        <v>140.93419045160201</v>
      </c>
      <c r="AG414">
        <f t="shared" si="19"/>
        <v>234.64200628226794</v>
      </c>
      <c r="AH414">
        <f t="shared" si="20"/>
        <v>188.44508500029005</v>
      </c>
      <c r="AI414">
        <v>190.60717412707501</v>
      </c>
    </row>
    <row r="415" spans="1:35" x14ac:dyDescent="0.35">
      <c r="A415">
        <v>421</v>
      </c>
      <c r="B415" s="1">
        <v>43668</v>
      </c>
      <c r="C415" t="s">
        <v>355</v>
      </c>
      <c r="D415">
        <v>202.24631493563601</v>
      </c>
      <c r="E415">
        <v>236.557745588524</v>
      </c>
      <c r="F415">
        <v>256.93247746454603</v>
      </c>
      <c r="G415">
        <v>287.34016485749402</v>
      </c>
      <c r="H415">
        <v>338.07635185538498</v>
      </c>
      <c r="I415">
        <v>365.70030481396202</v>
      </c>
      <c r="J415">
        <v>362.10553056901603</v>
      </c>
      <c r="K415">
        <v>347.36858589708999</v>
      </c>
      <c r="L415">
        <v>366.08166811162903</v>
      </c>
      <c r="M415">
        <v>349.44698613465698</v>
      </c>
      <c r="N415">
        <v>378.45441281538399</v>
      </c>
      <c r="O415">
        <v>302.49506183323598</v>
      </c>
      <c r="P415">
        <v>311.104145964292</v>
      </c>
      <c r="Q415">
        <v>257.11945965070601</v>
      </c>
      <c r="R415">
        <v>262.38929748457701</v>
      </c>
      <c r="S415">
        <v>253.413001300578</v>
      </c>
      <c r="T415">
        <v>224.90477602148701</v>
      </c>
      <c r="U415">
        <v>231.25829610367501</v>
      </c>
      <c r="V415">
        <v>248.92205362399599</v>
      </c>
      <c r="W415">
        <v>249.44262042397901</v>
      </c>
      <c r="X415">
        <v>193.06311987215</v>
      </c>
      <c r="Y415">
        <v>170.34001544430399</v>
      </c>
      <c r="Z415">
        <v>178.75375067207699</v>
      </c>
      <c r="AA415">
        <v>167.24418180086101</v>
      </c>
      <c r="AB415">
        <v>171.37893347502799</v>
      </c>
      <c r="AC415">
        <v>178.08395277397099</v>
      </c>
      <c r="AD415">
        <v>163.59178209743499</v>
      </c>
      <c r="AE415">
        <v>174.573416452418</v>
      </c>
      <c r="AF415">
        <v>176.96680317869999</v>
      </c>
      <c r="AG415">
        <f t="shared" si="19"/>
        <v>255.35707624885492</v>
      </c>
      <c r="AH415">
        <f t="shared" si="20"/>
        <v>209.16015496687703</v>
      </c>
      <c r="AI415">
        <v>190.46330964588401</v>
      </c>
    </row>
    <row r="416" spans="1:35" x14ac:dyDescent="0.35">
      <c r="A416">
        <v>422</v>
      </c>
      <c r="B416" s="1">
        <v>43671</v>
      </c>
      <c r="C416" t="s">
        <v>351</v>
      </c>
      <c r="D416">
        <v>186.05702668974001</v>
      </c>
      <c r="E416">
        <v>222.16929903792899</v>
      </c>
      <c r="F416">
        <v>254.850177087617</v>
      </c>
      <c r="G416">
        <v>280.68142127580899</v>
      </c>
      <c r="H416">
        <v>321.07271587183601</v>
      </c>
      <c r="I416">
        <v>360.21789309857098</v>
      </c>
      <c r="J416">
        <v>355.54188592071398</v>
      </c>
      <c r="K416">
        <v>338.77697256565102</v>
      </c>
      <c r="L416">
        <v>364.74129456334703</v>
      </c>
      <c r="M416">
        <v>351.75639818659999</v>
      </c>
      <c r="N416">
        <v>375.931412052957</v>
      </c>
      <c r="O416">
        <v>304.539868830069</v>
      </c>
      <c r="P416">
        <v>298.49324799539102</v>
      </c>
      <c r="Q416">
        <v>251.82995222576201</v>
      </c>
      <c r="R416">
        <v>254.51709686285699</v>
      </c>
      <c r="S416">
        <v>247.581964258597</v>
      </c>
      <c r="T416">
        <v>216.236695200188</v>
      </c>
      <c r="U416">
        <v>220.93606041011699</v>
      </c>
      <c r="V416">
        <v>238.37398935734601</v>
      </c>
      <c r="W416">
        <v>240.23314239161499</v>
      </c>
      <c r="X416">
        <v>187.375458340368</v>
      </c>
      <c r="Y416">
        <v>162.07166628162901</v>
      </c>
      <c r="Z416">
        <v>167.90490423843301</v>
      </c>
      <c r="AA416">
        <v>154.80272469562499</v>
      </c>
      <c r="AB416">
        <v>164.92104864798901</v>
      </c>
      <c r="AC416">
        <v>162.85462418942501</v>
      </c>
      <c r="AD416">
        <v>154.713430037416</v>
      </c>
      <c r="AE416">
        <v>165.05404886339701</v>
      </c>
      <c r="AF416">
        <v>163.87266696002399</v>
      </c>
      <c r="AG416">
        <f t="shared" si="19"/>
        <v>247.17617538403505</v>
      </c>
      <c r="AH416">
        <f t="shared" si="20"/>
        <v>200.97925410205715</v>
      </c>
      <c r="AI416">
        <v>190.465611864886</v>
      </c>
    </row>
    <row r="417" spans="1:35" x14ac:dyDescent="0.35">
      <c r="A417">
        <v>423</v>
      </c>
      <c r="B417" s="1">
        <v>43673</v>
      </c>
      <c r="C417" t="s">
        <v>347</v>
      </c>
      <c r="D417">
        <v>208.251383335621</v>
      </c>
      <c r="E417">
        <v>245.950341985763</v>
      </c>
      <c r="F417">
        <v>276.45064949217499</v>
      </c>
      <c r="G417">
        <v>301.00735554125401</v>
      </c>
      <c r="H417">
        <v>350.68920955968002</v>
      </c>
      <c r="I417">
        <v>376.58092256581398</v>
      </c>
      <c r="L417">
        <v>379.87465972786703</v>
      </c>
      <c r="M417">
        <v>366.97863122599</v>
      </c>
      <c r="N417">
        <v>397.18872435131499</v>
      </c>
      <c r="O417">
        <v>324.89178453488103</v>
      </c>
      <c r="P417">
        <v>323.52743560625498</v>
      </c>
      <c r="Q417">
        <v>278.32073320300498</v>
      </c>
      <c r="R417">
        <v>279.92270655351098</v>
      </c>
      <c r="S417">
        <v>271.97764107935598</v>
      </c>
      <c r="T417">
        <v>238.513514626302</v>
      </c>
      <c r="U417">
        <v>246.77726509367901</v>
      </c>
      <c r="V417">
        <v>257.79428390227599</v>
      </c>
      <c r="W417">
        <v>260.33484491823299</v>
      </c>
      <c r="X417">
        <v>206.178763918676</v>
      </c>
      <c r="Y417">
        <v>183.295292048129</v>
      </c>
      <c r="Z417">
        <v>187.76000757953301</v>
      </c>
      <c r="AA417">
        <v>176.14449849891</v>
      </c>
      <c r="AB417">
        <v>185.82397137709</v>
      </c>
      <c r="AC417">
        <v>190.43553203580899</v>
      </c>
      <c r="AD417">
        <v>177.66348159566201</v>
      </c>
      <c r="AE417">
        <v>187.221431308864</v>
      </c>
      <c r="AF417">
        <v>184.53413780716301</v>
      </c>
      <c r="AG417">
        <f t="shared" si="19"/>
        <v>261.63293346195604</v>
      </c>
      <c r="AH417">
        <f t="shared" si="20"/>
        <v>215.43601217997815</v>
      </c>
      <c r="AI417">
        <v>190.31279955865699</v>
      </c>
    </row>
    <row r="418" spans="1:35" x14ac:dyDescent="0.35">
      <c r="A418">
        <v>424</v>
      </c>
      <c r="B418" s="1">
        <v>43674</v>
      </c>
      <c r="C418" t="s">
        <v>35</v>
      </c>
      <c r="I418">
        <v>353.85489629967901</v>
      </c>
      <c r="J418">
        <v>371.173529980495</v>
      </c>
      <c r="K418">
        <v>343.51744124078101</v>
      </c>
      <c r="L418">
        <v>355.16013091085603</v>
      </c>
      <c r="M418">
        <v>340.395828460693</v>
      </c>
      <c r="P418">
        <v>297.85676049397301</v>
      </c>
      <c r="Q418">
        <v>245.72875092405201</v>
      </c>
      <c r="T418">
        <v>207.543484271577</v>
      </c>
      <c r="U418">
        <v>218.54272584560599</v>
      </c>
      <c r="V418">
        <v>234.26226015687101</v>
      </c>
      <c r="Y418">
        <v>151.71929510993201</v>
      </c>
      <c r="Z418">
        <v>154.74857860557</v>
      </c>
      <c r="AB418">
        <v>150.48116078726699</v>
      </c>
      <c r="AC418">
        <v>147.38912915398899</v>
      </c>
      <c r="AD418">
        <v>141.27889916581199</v>
      </c>
      <c r="AG418">
        <f t="shared" si="19"/>
        <v>247.57685809381022</v>
      </c>
      <c r="AH418">
        <f t="shared" si="20"/>
        <v>201.37993681183232</v>
      </c>
      <c r="AI418">
        <v>189.998054750932</v>
      </c>
    </row>
    <row r="419" spans="1:35" x14ac:dyDescent="0.35">
      <c r="A419">
        <v>425</v>
      </c>
      <c r="B419" s="1">
        <v>43675</v>
      </c>
      <c r="C419" t="s">
        <v>356</v>
      </c>
      <c r="S419">
        <v>241.35820027670999</v>
      </c>
      <c r="T419">
        <v>216.97149554821701</v>
      </c>
      <c r="AA419">
        <v>147.814483200784</v>
      </c>
      <c r="AB419">
        <v>162.26253160044399</v>
      </c>
      <c r="AG419">
        <f t="shared" si="19"/>
        <v>192.10167765653875</v>
      </c>
      <c r="AH419">
        <f t="shared" si="20"/>
        <v>145.90475637456086</v>
      </c>
      <c r="AI419">
        <v>191.21303837406501</v>
      </c>
    </row>
    <row r="420" spans="1:35" x14ac:dyDescent="0.35">
      <c r="A420">
        <v>426</v>
      </c>
      <c r="B420" s="1">
        <v>43676</v>
      </c>
      <c r="C420" t="s">
        <v>353</v>
      </c>
      <c r="D420">
        <v>213.17770596072</v>
      </c>
      <c r="E420">
        <v>253.08163507840499</v>
      </c>
      <c r="F420">
        <v>287.64114606957401</v>
      </c>
      <c r="G420">
        <v>314.399075451611</v>
      </c>
      <c r="H420">
        <v>358.94369878222801</v>
      </c>
      <c r="I420">
        <v>379.970694683788</v>
      </c>
      <c r="N420">
        <v>400.45479631387798</v>
      </c>
      <c r="O420">
        <v>324.156749336818</v>
      </c>
      <c r="P420">
        <v>330.23498420062703</v>
      </c>
      <c r="Q420">
        <v>276.56208875810898</v>
      </c>
      <c r="R420">
        <v>280.82742844317897</v>
      </c>
      <c r="S420">
        <v>275.42639381794697</v>
      </c>
      <c r="T420">
        <v>250.06200439929401</v>
      </c>
      <c r="U420">
        <v>258.429531003568</v>
      </c>
      <c r="V420">
        <v>269.24162320530598</v>
      </c>
      <c r="W420">
        <v>268.75210372986402</v>
      </c>
      <c r="X420">
        <v>220.52973230512799</v>
      </c>
      <c r="Y420">
        <v>190.64405614120099</v>
      </c>
      <c r="Z420">
        <v>195.59887127694901</v>
      </c>
      <c r="AA420">
        <v>184.426247235716</v>
      </c>
      <c r="AB420">
        <v>194.105731550309</v>
      </c>
      <c r="AC420">
        <v>194.95067825500399</v>
      </c>
      <c r="AD420">
        <v>186.44737400543801</v>
      </c>
      <c r="AE420">
        <v>197.36323643935199</v>
      </c>
      <c r="AF420">
        <v>191.95859753929599</v>
      </c>
      <c r="AG420">
        <f t="shared" si="19"/>
        <v>259.89544735933231</v>
      </c>
      <c r="AH420">
        <f t="shared" si="20"/>
        <v>213.69852607735442</v>
      </c>
      <c r="AI420">
        <v>190.69364116277399</v>
      </c>
    </row>
    <row r="421" spans="1:35" x14ac:dyDescent="0.35">
      <c r="A421">
        <v>427</v>
      </c>
      <c r="B421" s="1">
        <v>43678</v>
      </c>
      <c r="C421" t="s">
        <v>349</v>
      </c>
      <c r="D421">
        <v>203.905122828044</v>
      </c>
      <c r="E421">
        <v>239.863507369503</v>
      </c>
      <c r="F421">
        <v>271.15017756814598</v>
      </c>
      <c r="G421">
        <v>301.24609755324002</v>
      </c>
      <c r="H421">
        <v>344.05502648059502</v>
      </c>
      <c r="I421">
        <v>368.55923363126499</v>
      </c>
      <c r="L421">
        <v>374.095350893356</v>
      </c>
      <c r="M421">
        <v>363.83941486059803</v>
      </c>
      <c r="N421">
        <v>387.49446183458502</v>
      </c>
      <c r="O421">
        <v>313.83654765122498</v>
      </c>
      <c r="P421">
        <v>320.75849712593401</v>
      </c>
      <c r="Q421">
        <v>272.325295841875</v>
      </c>
      <c r="R421">
        <v>271.83959344132001</v>
      </c>
      <c r="S421">
        <v>266.525324987126</v>
      </c>
      <c r="T421">
        <v>236.69613422776499</v>
      </c>
      <c r="U421">
        <v>243.64700189269101</v>
      </c>
      <c r="V421">
        <v>257.901532709111</v>
      </c>
      <c r="W421">
        <v>260.32161946136301</v>
      </c>
      <c r="X421">
        <v>206.32171943121</v>
      </c>
      <c r="Y421">
        <v>180.27984513265699</v>
      </c>
      <c r="Z421">
        <v>184.67463704507099</v>
      </c>
      <c r="AA421">
        <v>177.88210717032399</v>
      </c>
      <c r="AB421">
        <v>184.36453043910601</v>
      </c>
      <c r="AC421">
        <v>185.61097720234801</v>
      </c>
      <c r="AD421">
        <v>175.24637420114499</v>
      </c>
      <c r="AE421">
        <v>188.08316421711399</v>
      </c>
      <c r="AF421">
        <v>183.69034283915201</v>
      </c>
      <c r="AG421">
        <f t="shared" si="19"/>
        <v>257.93383844577295</v>
      </c>
      <c r="AH421">
        <f t="shared" si="20"/>
        <v>211.73691716379506</v>
      </c>
      <c r="AI421">
        <v>191.830346677785</v>
      </c>
    </row>
    <row r="422" spans="1:35" x14ac:dyDescent="0.35">
      <c r="A422">
        <v>428</v>
      </c>
      <c r="B422" s="1">
        <v>43686</v>
      </c>
      <c r="C422" t="s">
        <v>357</v>
      </c>
      <c r="D422">
        <v>194.374169618194</v>
      </c>
      <c r="E422">
        <v>234.96671786386401</v>
      </c>
      <c r="F422">
        <v>263.63421893099297</v>
      </c>
      <c r="G422">
        <v>299.90507831798902</v>
      </c>
      <c r="H422">
        <v>343.509598427968</v>
      </c>
      <c r="I422">
        <v>362.62952378753801</v>
      </c>
      <c r="L422">
        <v>364.58024979168999</v>
      </c>
      <c r="M422">
        <v>356.727106912946</v>
      </c>
      <c r="N422">
        <v>379.91793834352001</v>
      </c>
      <c r="O422">
        <v>309.78103357791798</v>
      </c>
      <c r="P422">
        <v>316.94197233753698</v>
      </c>
      <c r="Q422">
        <v>265.60791768963003</v>
      </c>
      <c r="R422">
        <v>264.34812809181699</v>
      </c>
      <c r="S422">
        <v>260.085566805685</v>
      </c>
      <c r="T422">
        <v>232.253641302712</v>
      </c>
      <c r="U422">
        <v>238.55585845677601</v>
      </c>
      <c r="V422">
        <v>251.82205637154399</v>
      </c>
      <c r="W422">
        <v>252.632039398649</v>
      </c>
      <c r="X422">
        <v>200.02709525567701</v>
      </c>
      <c r="Y422">
        <v>173.78914760977401</v>
      </c>
      <c r="Z422">
        <v>174.63057042131899</v>
      </c>
      <c r="AA422">
        <v>169.24112826241699</v>
      </c>
      <c r="AB422">
        <v>172.59230657098001</v>
      </c>
      <c r="AC422">
        <v>175.05991061685901</v>
      </c>
      <c r="AD422">
        <v>169.464307644489</v>
      </c>
      <c r="AE422">
        <v>181.419540970377</v>
      </c>
      <c r="AF422">
        <v>175.79437281329601</v>
      </c>
      <c r="AG422">
        <f t="shared" si="19"/>
        <v>251.27004430341327</v>
      </c>
      <c r="AH422">
        <f t="shared" si="20"/>
        <v>205.07312302143538</v>
      </c>
      <c r="AI422">
        <v>192.36088773461401</v>
      </c>
    </row>
    <row r="423" spans="1:35" x14ac:dyDescent="0.35">
      <c r="A423">
        <v>429</v>
      </c>
      <c r="B423" s="1">
        <v>43688</v>
      </c>
      <c r="C423" t="s">
        <v>343</v>
      </c>
      <c r="D423">
        <v>208.53674494406701</v>
      </c>
      <c r="E423">
        <v>252.55908222464899</v>
      </c>
      <c r="F423">
        <v>283.86796046600102</v>
      </c>
      <c r="G423">
        <v>318.87217875072002</v>
      </c>
      <c r="H423">
        <v>364.59503306146098</v>
      </c>
      <c r="I423">
        <v>379.09317534300601</v>
      </c>
      <c r="N423">
        <v>399.065655696725</v>
      </c>
      <c r="O423">
        <v>327.295432270248</v>
      </c>
      <c r="P423">
        <v>330.95576653232899</v>
      </c>
      <c r="Q423">
        <v>284.80830381488602</v>
      </c>
      <c r="R423">
        <v>282.33999060240001</v>
      </c>
      <c r="S423">
        <v>276.62415942998899</v>
      </c>
      <c r="T423">
        <v>253.94403989284399</v>
      </c>
      <c r="U423">
        <v>253.32177595528901</v>
      </c>
      <c r="V423">
        <v>264.17875168881</v>
      </c>
      <c r="W423">
        <v>270.12328224455501</v>
      </c>
      <c r="X423">
        <v>218.21833657039301</v>
      </c>
      <c r="Y423">
        <v>190.08235951687701</v>
      </c>
      <c r="Z423">
        <v>193.07865157897299</v>
      </c>
      <c r="AA423">
        <v>187.84508667709599</v>
      </c>
      <c r="AB423">
        <v>190.65798949760401</v>
      </c>
      <c r="AC423">
        <v>192.677424662395</v>
      </c>
      <c r="AD423">
        <v>183.34647983107499</v>
      </c>
      <c r="AE423">
        <v>199.139334087289</v>
      </c>
      <c r="AF423">
        <v>192.517701317861</v>
      </c>
      <c r="AG423">
        <f t="shared" si="19"/>
        <v>259.90978786630177</v>
      </c>
      <c r="AH423">
        <f t="shared" si="20"/>
        <v>213.71286658432388</v>
      </c>
      <c r="AI423">
        <v>192.48886354664899</v>
      </c>
    </row>
    <row r="424" spans="1:35" x14ac:dyDescent="0.35">
      <c r="A424">
        <v>430</v>
      </c>
      <c r="B424" s="1">
        <v>43696</v>
      </c>
      <c r="C424" t="s">
        <v>351</v>
      </c>
      <c r="D424">
        <v>185.33529349061899</v>
      </c>
      <c r="E424">
        <v>229.702702217167</v>
      </c>
      <c r="F424">
        <v>258.86122866925302</v>
      </c>
      <c r="G424">
        <v>291.80752971463198</v>
      </c>
      <c r="H424">
        <v>341.21530222908598</v>
      </c>
      <c r="I424">
        <v>359.55856703747099</v>
      </c>
      <c r="J424">
        <v>368.64171054120698</v>
      </c>
      <c r="K424">
        <v>356.819789483043</v>
      </c>
      <c r="L424">
        <v>364.41678213115</v>
      </c>
      <c r="M424">
        <v>350.368785592341</v>
      </c>
      <c r="N424">
        <v>379.78973527329202</v>
      </c>
      <c r="O424">
        <v>305.143078125258</v>
      </c>
      <c r="P424">
        <v>313.19971464117799</v>
      </c>
      <c r="Q424">
        <v>262.781671649717</v>
      </c>
      <c r="R424">
        <v>260.07137023400702</v>
      </c>
      <c r="S424">
        <v>253.24649632018301</v>
      </c>
      <c r="T424">
        <v>231.65043953345099</v>
      </c>
      <c r="U424">
        <v>230.48533906087999</v>
      </c>
      <c r="V424">
        <v>243.54624019936301</v>
      </c>
      <c r="W424">
        <v>250.69604802508599</v>
      </c>
      <c r="X424">
        <v>195.888132387761</v>
      </c>
      <c r="Y424">
        <v>168.21014000285101</v>
      </c>
      <c r="Z424">
        <v>173.409997826942</v>
      </c>
      <c r="AA424">
        <v>171.430377025171</v>
      </c>
      <c r="AB424">
        <v>171.30455054263999</v>
      </c>
      <c r="AC424">
        <v>171.616728431067</v>
      </c>
      <c r="AD424">
        <v>167.73131728702501</v>
      </c>
      <c r="AE424">
        <v>177.96603632595</v>
      </c>
      <c r="AF424">
        <v>174.753112173966</v>
      </c>
      <c r="AG424">
        <f t="shared" si="19"/>
        <v>255.5051109024744</v>
      </c>
      <c r="AH424">
        <f t="shared" si="20"/>
        <v>209.30818962049651</v>
      </c>
      <c r="AI424">
        <v>194.23792229206299</v>
      </c>
    </row>
    <row r="425" spans="1:35" x14ac:dyDescent="0.35">
      <c r="A425">
        <v>431</v>
      </c>
      <c r="B425" s="1">
        <v>43698</v>
      </c>
      <c r="C425" t="s">
        <v>193</v>
      </c>
      <c r="D425">
        <v>173.41658832925299</v>
      </c>
      <c r="E425">
        <v>217.03130202683701</v>
      </c>
      <c r="F425">
        <v>255.68311648090901</v>
      </c>
      <c r="G425">
        <v>279.31146416018498</v>
      </c>
      <c r="H425">
        <v>324.58725617987102</v>
      </c>
      <c r="I425">
        <v>348.05470636299202</v>
      </c>
      <c r="J425">
        <v>361.25902603816297</v>
      </c>
      <c r="K425">
        <v>330.39156579762403</v>
      </c>
      <c r="L425">
        <v>344.69897350359003</v>
      </c>
      <c r="M425">
        <v>333.72196699921102</v>
      </c>
      <c r="N425">
        <v>360.05261155293601</v>
      </c>
      <c r="O425">
        <v>280.57901746687003</v>
      </c>
      <c r="P425">
        <v>294.38151552027</v>
      </c>
      <c r="Q425">
        <v>235.260589199349</v>
      </c>
      <c r="R425">
        <v>236.58831540120499</v>
      </c>
      <c r="S425">
        <v>228.53921867976101</v>
      </c>
      <c r="T425">
        <v>212.68563677918701</v>
      </c>
      <c r="U425">
        <v>211.74237041238601</v>
      </c>
      <c r="V425">
        <v>218.114926094081</v>
      </c>
      <c r="W425">
        <v>223.56442029564499</v>
      </c>
      <c r="X425">
        <v>171.03133813883201</v>
      </c>
      <c r="Y425">
        <v>146.02810405160201</v>
      </c>
      <c r="Z425">
        <v>148.75890933252001</v>
      </c>
      <c r="AA425">
        <v>137.128445356112</v>
      </c>
      <c r="AB425">
        <v>146.74223093389099</v>
      </c>
      <c r="AF425">
        <v>139.17078657497399</v>
      </c>
      <c r="AG425">
        <f t="shared" si="19"/>
        <v>244.55863083339443</v>
      </c>
      <c r="AH425">
        <f t="shared" si="20"/>
        <v>198.36170955141654</v>
      </c>
      <c r="AI425">
        <v>194.33867901479201</v>
      </c>
    </row>
    <row r="426" spans="1:35" x14ac:dyDescent="0.35">
      <c r="A426">
        <v>432</v>
      </c>
      <c r="B426" s="1">
        <v>43698</v>
      </c>
      <c r="C426" t="s">
        <v>358</v>
      </c>
      <c r="D426">
        <v>188.247691899833</v>
      </c>
      <c r="E426">
        <v>229.77576340345601</v>
      </c>
      <c r="F426">
        <v>266.76349507193299</v>
      </c>
      <c r="G426">
        <v>293.50659949545599</v>
      </c>
      <c r="H426">
        <v>340.68437002221202</v>
      </c>
      <c r="I426">
        <v>356.13790411970598</v>
      </c>
      <c r="J426">
        <v>372.39300525316099</v>
      </c>
      <c r="L426">
        <v>360.257743434009</v>
      </c>
      <c r="M426">
        <v>343.44382972281602</v>
      </c>
      <c r="N426">
        <v>372.10605029070899</v>
      </c>
      <c r="O426">
        <v>298.45530431036298</v>
      </c>
      <c r="P426">
        <v>304.162887766133</v>
      </c>
      <c r="Q426">
        <v>255.80002845761899</v>
      </c>
      <c r="R426">
        <v>251.95046228139199</v>
      </c>
      <c r="S426">
        <v>246.705072668323</v>
      </c>
      <c r="T426">
        <v>226.090232517754</v>
      </c>
      <c r="U426">
        <v>220.577475373304</v>
      </c>
      <c r="V426">
        <v>229.7988148837</v>
      </c>
      <c r="W426">
        <v>235.55614817896301</v>
      </c>
      <c r="X426">
        <v>192.115592967982</v>
      </c>
      <c r="Y426">
        <v>157.45462634468899</v>
      </c>
      <c r="Z426">
        <v>159.93370953609801</v>
      </c>
      <c r="AA426">
        <v>152.99804139799801</v>
      </c>
      <c r="AB426">
        <v>158.53984694477501</v>
      </c>
      <c r="AC426">
        <v>229.41813647493601</v>
      </c>
      <c r="AF426">
        <v>160.366810654868</v>
      </c>
      <c r="AG426">
        <f t="shared" si="19"/>
        <v>253.97075551816104</v>
      </c>
      <c r="AH426">
        <f t="shared" si="20"/>
        <v>207.77383423618315</v>
      </c>
      <c r="AI426">
        <v>196.40071427597101</v>
      </c>
    </row>
    <row r="427" spans="1:35" x14ac:dyDescent="0.35">
      <c r="A427">
        <v>433</v>
      </c>
      <c r="B427" s="1">
        <v>43699</v>
      </c>
      <c r="C427" t="s">
        <v>359</v>
      </c>
      <c r="H427">
        <v>322.06529240249199</v>
      </c>
      <c r="I427">
        <v>345.44552191614702</v>
      </c>
      <c r="J427">
        <v>358.88137621320197</v>
      </c>
      <c r="K427">
        <v>329.16583599703199</v>
      </c>
      <c r="L427">
        <v>333.85751421681101</v>
      </c>
      <c r="M427">
        <v>322.19032233989299</v>
      </c>
      <c r="O427">
        <v>280.09273989004998</v>
      </c>
      <c r="P427">
        <v>291.15485969099501</v>
      </c>
      <c r="Q427">
        <v>229.33853134853501</v>
      </c>
      <c r="S427">
        <v>230.071441568745</v>
      </c>
      <c r="T427">
        <v>205.39492884489201</v>
      </c>
      <c r="U427">
        <v>199.73328180263599</v>
      </c>
      <c r="V427">
        <v>208.79243517606</v>
      </c>
      <c r="X427">
        <v>164.70351066855901</v>
      </c>
      <c r="Y427">
        <v>141.03792217159</v>
      </c>
      <c r="Z427">
        <v>131.20788255670999</v>
      </c>
      <c r="AB427">
        <v>137.58056747808001</v>
      </c>
      <c r="AC427">
        <v>128.79699617307901</v>
      </c>
      <c r="AD427">
        <v>124.99513237459399</v>
      </c>
      <c r="AF427">
        <v>139.26975441155901</v>
      </c>
      <c r="AG427">
        <f t="shared" si="19"/>
        <v>231.18879236208301</v>
      </c>
      <c r="AH427">
        <f t="shared" si="20"/>
        <v>184.99187108010511</v>
      </c>
      <c r="AI427">
        <v>196.44452410090599</v>
      </c>
    </row>
    <row r="428" spans="1:35" x14ac:dyDescent="0.35">
      <c r="A428">
        <v>434</v>
      </c>
      <c r="B428" s="1">
        <v>43701</v>
      </c>
      <c r="C428" t="s">
        <v>340</v>
      </c>
      <c r="D428">
        <v>174.93116084483401</v>
      </c>
      <c r="E428">
        <v>219.41257082288001</v>
      </c>
      <c r="F428">
        <v>249.616511271745</v>
      </c>
      <c r="G428">
        <v>283.19338440099199</v>
      </c>
      <c r="H428">
        <v>333.80174843847198</v>
      </c>
      <c r="I428">
        <v>352.188908056679</v>
      </c>
      <c r="J428">
        <v>370.028887426908</v>
      </c>
      <c r="K428">
        <v>344.64728349190199</v>
      </c>
      <c r="L428">
        <v>356.70177887105098</v>
      </c>
      <c r="M428">
        <v>350.226896980562</v>
      </c>
      <c r="N428">
        <v>371.71430821416902</v>
      </c>
      <c r="O428">
        <v>298.18964950670397</v>
      </c>
      <c r="P428">
        <v>306.18076530067401</v>
      </c>
      <c r="Q428">
        <v>258.21051072726198</v>
      </c>
      <c r="R428">
        <v>255.91831179500301</v>
      </c>
      <c r="S428">
        <v>249.16230714906399</v>
      </c>
      <c r="T428">
        <v>225.32655493016901</v>
      </c>
      <c r="U428">
        <v>225.44124671006099</v>
      </c>
      <c r="V428">
        <v>232.78002655268699</v>
      </c>
      <c r="W428">
        <v>245.20594831316299</v>
      </c>
      <c r="X428">
        <v>187.22104406365099</v>
      </c>
      <c r="Y428">
        <v>166.09923416742399</v>
      </c>
      <c r="Z428">
        <v>163.80813766089901</v>
      </c>
      <c r="AA428">
        <v>153.76451869961599</v>
      </c>
      <c r="AB428">
        <v>160.90141200626999</v>
      </c>
      <c r="AC428">
        <v>165.048438772118</v>
      </c>
      <c r="AD428">
        <v>157.48336715598199</v>
      </c>
      <c r="AE428">
        <v>168.14428286530301</v>
      </c>
      <c r="AF428">
        <v>164.96354332204299</v>
      </c>
      <c r="AG428">
        <f t="shared" si="19"/>
        <v>247.94181856959611</v>
      </c>
      <c r="AH428">
        <f t="shared" si="20"/>
        <v>201.74489728761822</v>
      </c>
      <c r="AI428">
        <v>195.82365148973</v>
      </c>
    </row>
    <row r="429" spans="1:35" x14ac:dyDescent="0.35">
      <c r="A429">
        <v>435</v>
      </c>
      <c r="B429" s="1">
        <v>43706</v>
      </c>
      <c r="C429" t="s">
        <v>360</v>
      </c>
      <c r="D429">
        <v>197.36328321226199</v>
      </c>
      <c r="E429">
        <v>223.995057652101</v>
      </c>
      <c r="K429">
        <v>341.57372765655703</v>
      </c>
      <c r="L429">
        <v>342.32318290844597</v>
      </c>
      <c r="M429">
        <v>334.45577146499897</v>
      </c>
      <c r="N429">
        <v>357.31651103673403</v>
      </c>
      <c r="T429">
        <v>210.049900175522</v>
      </c>
      <c r="U429">
        <v>212.53471463992099</v>
      </c>
      <c r="V429">
        <v>219.799921565061</v>
      </c>
      <c r="Y429">
        <v>131.63837151596701</v>
      </c>
      <c r="Z429">
        <v>138.933240696252</v>
      </c>
      <c r="AC429">
        <v>123.793880287908</v>
      </c>
      <c r="AD429">
        <v>118.032243159221</v>
      </c>
      <c r="AG429">
        <f t="shared" si="19"/>
        <v>227.06229276699619</v>
      </c>
      <c r="AH429">
        <f t="shared" si="20"/>
        <v>180.8653714850183</v>
      </c>
      <c r="AI429">
        <v>195.92501378844699</v>
      </c>
    </row>
    <row r="430" spans="1:35" x14ac:dyDescent="0.35">
      <c r="A430">
        <v>436</v>
      </c>
      <c r="B430" s="1">
        <v>43706</v>
      </c>
      <c r="C430" t="s">
        <v>361</v>
      </c>
      <c r="D430">
        <v>229.582986678277</v>
      </c>
      <c r="E430">
        <v>253.839756891501</v>
      </c>
      <c r="F430">
        <v>275.45662959306702</v>
      </c>
      <c r="G430">
        <v>299.52546356868697</v>
      </c>
      <c r="H430">
        <v>350.79188760832398</v>
      </c>
      <c r="I430">
        <v>377.99976970958397</v>
      </c>
      <c r="L430">
        <v>379.62732137703398</v>
      </c>
      <c r="M430">
        <v>367.548631296108</v>
      </c>
      <c r="N430">
        <v>395.55403541667101</v>
      </c>
      <c r="O430">
        <v>325.36981472225</v>
      </c>
      <c r="P430">
        <v>329.40184505195703</v>
      </c>
      <c r="Q430">
        <v>269.16093505263302</v>
      </c>
      <c r="R430">
        <v>272.02274691269901</v>
      </c>
      <c r="S430">
        <v>264.63138017175902</v>
      </c>
      <c r="T430">
        <v>244.97629795045401</v>
      </c>
      <c r="U430">
        <v>249.97168470825801</v>
      </c>
      <c r="V430">
        <v>259.03454049192999</v>
      </c>
      <c r="W430">
        <v>259.72560322015198</v>
      </c>
      <c r="X430">
        <v>213.69173578532599</v>
      </c>
      <c r="Y430">
        <v>184.63662040778701</v>
      </c>
      <c r="Z430">
        <v>181.26004745549901</v>
      </c>
      <c r="AA430">
        <v>175.28398321397</v>
      </c>
      <c r="AB430">
        <v>195.61297909608999</v>
      </c>
      <c r="AC430">
        <v>172.072872687326</v>
      </c>
      <c r="AD430">
        <v>168.92975870429299</v>
      </c>
      <c r="AE430">
        <v>183.972242845956</v>
      </c>
      <c r="AF430">
        <v>174.574582618249</v>
      </c>
      <c r="AG430">
        <f t="shared" si="19"/>
        <v>261.26874641614228</v>
      </c>
      <c r="AH430">
        <f t="shared" si="20"/>
        <v>215.07182513416438</v>
      </c>
      <c r="AI430">
        <v>196.26054041856199</v>
      </c>
    </row>
    <row r="431" spans="1:35" x14ac:dyDescent="0.35">
      <c r="A431">
        <v>437</v>
      </c>
      <c r="B431" s="1">
        <v>43708</v>
      </c>
      <c r="C431" t="s">
        <v>339</v>
      </c>
      <c r="D431">
        <v>207.26038458624799</v>
      </c>
      <c r="E431">
        <v>237.24071372701201</v>
      </c>
      <c r="F431">
        <v>255.86773054039099</v>
      </c>
      <c r="G431">
        <v>285.997730859321</v>
      </c>
      <c r="H431">
        <v>334.433982062876</v>
      </c>
      <c r="I431">
        <v>362.57199288611298</v>
      </c>
      <c r="L431">
        <v>366.83003346313399</v>
      </c>
      <c r="M431">
        <v>353.04232882075598</v>
      </c>
      <c r="N431">
        <v>381.87616190975598</v>
      </c>
      <c r="O431">
        <v>312.76726690843799</v>
      </c>
      <c r="P431">
        <v>321.14695308182797</v>
      </c>
      <c r="Q431">
        <v>264.73013581671302</v>
      </c>
      <c r="R431">
        <v>262.67686832609201</v>
      </c>
      <c r="S431">
        <v>253.34747058679801</v>
      </c>
      <c r="T431">
        <v>233.43569769868401</v>
      </c>
      <c r="U431">
        <v>233.34073900838999</v>
      </c>
      <c r="V431">
        <v>251.605055426653</v>
      </c>
      <c r="W431">
        <v>254.45472720736799</v>
      </c>
      <c r="X431">
        <v>198.082014383238</v>
      </c>
      <c r="Y431">
        <v>173.744999156727</v>
      </c>
      <c r="Z431">
        <v>172.86138586521</v>
      </c>
      <c r="AA431">
        <v>163.36402874008499</v>
      </c>
      <c r="AB431">
        <v>179.616252830284</v>
      </c>
      <c r="AC431">
        <v>164.86899307909101</v>
      </c>
      <c r="AD431">
        <v>159.43725793645501</v>
      </c>
      <c r="AE431">
        <v>173.187091168026</v>
      </c>
      <c r="AF431">
        <v>166.49040526731099</v>
      </c>
      <c r="AG431">
        <f t="shared" si="19"/>
        <v>249.04734819788882</v>
      </c>
      <c r="AH431">
        <f t="shared" si="20"/>
        <v>202.85042691591093</v>
      </c>
      <c r="AI431">
        <v>193.820735026373</v>
      </c>
    </row>
    <row r="432" spans="1:35" x14ac:dyDescent="0.35">
      <c r="A432">
        <v>438</v>
      </c>
      <c r="B432" s="1">
        <v>43711</v>
      </c>
      <c r="C432" t="s">
        <v>362</v>
      </c>
      <c r="D432">
        <v>174.38832404084101</v>
      </c>
      <c r="E432">
        <v>205.54173087557601</v>
      </c>
      <c r="F432">
        <v>228.164124531059</v>
      </c>
      <c r="G432">
        <v>240.000239480473</v>
      </c>
      <c r="H432">
        <v>300.75874604276601</v>
      </c>
      <c r="I432">
        <v>336.757770753817</v>
      </c>
      <c r="J432">
        <v>354.12937841374799</v>
      </c>
      <c r="K432">
        <v>335.14487175589301</v>
      </c>
      <c r="L432">
        <v>337.703935033363</v>
      </c>
      <c r="M432">
        <v>324.59970519552201</v>
      </c>
      <c r="N432">
        <v>352.78962311759398</v>
      </c>
      <c r="O432">
        <v>281.61752975302898</v>
      </c>
      <c r="P432">
        <v>290.32617160055798</v>
      </c>
      <c r="Q432">
        <v>240.310267518443</v>
      </c>
      <c r="R432">
        <v>238.94111031019099</v>
      </c>
      <c r="S432">
        <v>225.55883452668701</v>
      </c>
      <c r="T432">
        <v>203.296594884391</v>
      </c>
      <c r="U432">
        <v>210.410307402618</v>
      </c>
      <c r="V432">
        <v>226.02610630662301</v>
      </c>
      <c r="W432">
        <v>223.29744726247799</v>
      </c>
      <c r="X432">
        <v>172.29498588583201</v>
      </c>
      <c r="Y432">
        <v>147.337705703388</v>
      </c>
      <c r="Z432">
        <v>150.61551962186999</v>
      </c>
      <c r="AA432">
        <v>135.567742743764</v>
      </c>
      <c r="AB432">
        <v>153.396305783484</v>
      </c>
      <c r="AC432">
        <v>136.834122195622</v>
      </c>
      <c r="AD432">
        <v>128.81576253475899</v>
      </c>
      <c r="AE432">
        <v>149.91843926784199</v>
      </c>
      <c r="AF432">
        <v>143.272542079267</v>
      </c>
      <c r="AG432">
        <f t="shared" si="19"/>
        <v>229.23503257315505</v>
      </c>
      <c r="AH432">
        <f t="shared" si="20"/>
        <v>183.03811129117716</v>
      </c>
      <c r="AI432">
        <v>193.698875630174</v>
      </c>
    </row>
    <row r="433" spans="1:42" x14ac:dyDescent="0.35">
      <c r="A433">
        <v>439</v>
      </c>
      <c r="B433" s="1">
        <v>43715</v>
      </c>
      <c r="C433" t="s">
        <v>363</v>
      </c>
      <c r="D433">
        <v>194.306648491956</v>
      </c>
      <c r="E433">
        <v>219.47488962874499</v>
      </c>
      <c r="F433">
        <v>235.69322379287499</v>
      </c>
      <c r="G433">
        <v>265.89213732318001</v>
      </c>
      <c r="J433">
        <v>195.91231397564599</v>
      </c>
      <c r="K433">
        <v>213.97671743776999</v>
      </c>
      <c r="L433">
        <v>205.79101731840299</v>
      </c>
      <c r="M433">
        <v>326.06313762580299</v>
      </c>
      <c r="N433">
        <v>247.71793830137901</v>
      </c>
      <c r="R433">
        <v>219.957337519367</v>
      </c>
      <c r="S433">
        <v>223.008796524404</v>
      </c>
      <c r="U433">
        <v>211.92413340180801</v>
      </c>
      <c r="V433">
        <v>221.10928773619099</v>
      </c>
      <c r="W433">
        <v>213.40470977757099</v>
      </c>
      <c r="Z433">
        <v>139.34684847854101</v>
      </c>
      <c r="AA433">
        <v>128.63498087401899</v>
      </c>
      <c r="AC433">
        <v>125.88420037596499</v>
      </c>
      <c r="AD433">
        <v>114.873817821489</v>
      </c>
      <c r="AE433">
        <v>132.44203769834701</v>
      </c>
      <c r="AG433">
        <f t="shared" si="19"/>
        <v>201.86390390018204</v>
      </c>
      <c r="AH433">
        <f t="shared" si="20"/>
        <v>155.66698261820414</v>
      </c>
      <c r="AI433">
        <v>194.2479832953</v>
      </c>
    </row>
    <row r="434" spans="1:42" x14ac:dyDescent="0.35">
      <c r="A434">
        <v>440</v>
      </c>
      <c r="B434" s="1">
        <v>43718</v>
      </c>
      <c r="C434" t="s">
        <v>364</v>
      </c>
      <c r="D434">
        <v>233.27495946550499</v>
      </c>
      <c r="E434">
        <v>250.68592264453599</v>
      </c>
      <c r="F434">
        <v>265.32611739529</v>
      </c>
      <c r="G434">
        <v>298.49532953161201</v>
      </c>
      <c r="H434">
        <v>344.82198459048698</v>
      </c>
      <c r="I434">
        <v>368.98218831894798</v>
      </c>
      <c r="L434">
        <v>371.73480585253202</v>
      </c>
      <c r="M434">
        <v>358.27604982459701</v>
      </c>
      <c r="N434">
        <v>385.46964109789099</v>
      </c>
      <c r="O434">
        <v>327.22323466126602</v>
      </c>
      <c r="P434">
        <v>330.75287451958701</v>
      </c>
      <c r="Q434">
        <v>276.440651303442</v>
      </c>
      <c r="R434">
        <v>264.840045163448</v>
      </c>
      <c r="S434">
        <v>258.86391712156399</v>
      </c>
      <c r="T434">
        <v>248.740984448239</v>
      </c>
      <c r="U434">
        <v>253.19891316032201</v>
      </c>
      <c r="V434">
        <v>265.81581450037902</v>
      </c>
      <c r="W434">
        <v>260.39234947955703</v>
      </c>
      <c r="X434">
        <v>210.397213513873</v>
      </c>
      <c r="Y434">
        <v>178.226543460729</v>
      </c>
      <c r="Z434">
        <v>181.89257264848601</v>
      </c>
      <c r="AA434">
        <v>172.575268858615</v>
      </c>
      <c r="AB434">
        <v>201.51305716228799</v>
      </c>
      <c r="AC434">
        <v>176.865542032429</v>
      </c>
      <c r="AD434">
        <v>166.52750883807201</v>
      </c>
      <c r="AE434">
        <v>179.77047323986699</v>
      </c>
      <c r="AF434">
        <v>175.11274056059199</v>
      </c>
      <c r="AG434">
        <f t="shared" si="19"/>
        <v>259.48950753311681</v>
      </c>
      <c r="AH434">
        <f t="shared" si="20"/>
        <v>213.29258625113891</v>
      </c>
      <c r="AI434">
        <v>194.05644477350401</v>
      </c>
    </row>
    <row r="435" spans="1:42" x14ac:dyDescent="0.35">
      <c r="A435">
        <v>441</v>
      </c>
      <c r="B435" s="1">
        <v>43730</v>
      </c>
      <c r="C435" t="s">
        <v>211</v>
      </c>
      <c r="E435">
        <v>230.19139822178701</v>
      </c>
      <c r="F435">
        <v>252.841177758013</v>
      </c>
      <c r="G435">
        <v>264.16540522191002</v>
      </c>
      <c r="H435">
        <v>307.82833594676703</v>
      </c>
      <c r="I435">
        <v>331.18882590763599</v>
      </c>
      <c r="J435">
        <v>371.09695056384697</v>
      </c>
      <c r="K435">
        <v>346.817433712514</v>
      </c>
      <c r="L435">
        <v>342.52454113622099</v>
      </c>
      <c r="M435">
        <v>324.697085236465</v>
      </c>
      <c r="N435">
        <v>343.89255120357001</v>
      </c>
      <c r="O435">
        <v>287.47964421097799</v>
      </c>
      <c r="Q435">
        <v>235.177822576182</v>
      </c>
      <c r="R435">
        <v>228.51549063735999</v>
      </c>
      <c r="S435">
        <v>219.017065979401</v>
      </c>
      <c r="T435">
        <v>192.74613250538101</v>
      </c>
      <c r="U435">
        <v>200.788895765597</v>
      </c>
      <c r="V435">
        <v>216.730872875844</v>
      </c>
      <c r="W435">
        <v>202.75772926445401</v>
      </c>
      <c r="X435">
        <v>156.191835116432</v>
      </c>
      <c r="Y435">
        <v>123.94642964820601</v>
      </c>
      <c r="Z435">
        <v>142.754981570143</v>
      </c>
      <c r="AA435">
        <v>113.570196516938</v>
      </c>
      <c r="AB435">
        <v>139.07968993751101</v>
      </c>
      <c r="AC435">
        <v>112.932971224246</v>
      </c>
      <c r="AD435">
        <v>111.459003751213</v>
      </c>
      <c r="AE435">
        <v>128.36701879890899</v>
      </c>
      <c r="AF435">
        <v>120.013201692085</v>
      </c>
      <c r="AG435">
        <f t="shared" si="19"/>
        <v>223.95454396220779</v>
      </c>
      <c r="AH435">
        <f t="shared" si="20"/>
        <v>177.7576226802299</v>
      </c>
      <c r="AI435">
        <v>193.680693006399</v>
      </c>
    </row>
    <row r="436" spans="1:42" x14ac:dyDescent="0.35">
      <c r="A436">
        <v>442</v>
      </c>
      <c r="B436" s="1">
        <v>43730</v>
      </c>
      <c r="C436" t="s">
        <v>144</v>
      </c>
      <c r="D436">
        <v>220.80146845544499</v>
      </c>
      <c r="E436">
        <v>249.99649871421499</v>
      </c>
      <c r="F436">
        <v>261.32265901482799</v>
      </c>
      <c r="G436">
        <v>285.39514272129901</v>
      </c>
      <c r="H436">
        <v>303.30706724225701</v>
      </c>
      <c r="I436">
        <v>344.33908620560902</v>
      </c>
      <c r="L436">
        <v>357.05127139858303</v>
      </c>
      <c r="M436">
        <v>341.55418577070702</v>
      </c>
      <c r="N436">
        <v>361.44976288807601</v>
      </c>
      <c r="O436">
        <v>295.34358135917699</v>
      </c>
      <c r="P436">
        <v>303.13127023827798</v>
      </c>
      <c r="Q436">
        <v>245.88844105762701</v>
      </c>
      <c r="R436">
        <v>240.09484288381901</v>
      </c>
      <c r="S436">
        <v>227.70226120331</v>
      </c>
      <c r="T436">
        <v>210.077337697959</v>
      </c>
      <c r="U436">
        <v>214.66096843829001</v>
      </c>
      <c r="V436">
        <v>229.25683206527901</v>
      </c>
      <c r="W436">
        <v>214.82742045143101</v>
      </c>
      <c r="X436">
        <v>165.70031808891301</v>
      </c>
      <c r="Y436">
        <v>135.047838685518</v>
      </c>
      <c r="Z436">
        <v>158.75310617066501</v>
      </c>
      <c r="AA436">
        <v>128.27101034363301</v>
      </c>
      <c r="AB436">
        <v>150.76546996194699</v>
      </c>
      <c r="AC436">
        <v>125.521173711359</v>
      </c>
      <c r="AD436">
        <v>126.842768716029</v>
      </c>
      <c r="AE436">
        <v>141.68465333618801</v>
      </c>
      <c r="AF436">
        <v>129.65829531412101</v>
      </c>
      <c r="AG436">
        <f t="shared" si="19"/>
        <v>228.46091600498377</v>
      </c>
      <c r="AH436">
        <f t="shared" si="20"/>
        <v>182.26399472300588</v>
      </c>
      <c r="AI436">
        <v>193.27084706007699</v>
      </c>
    </row>
    <row r="437" spans="1:42" x14ac:dyDescent="0.35">
      <c r="A437">
        <v>443</v>
      </c>
      <c r="B437" s="1">
        <v>43733</v>
      </c>
      <c r="C437" t="s">
        <v>337</v>
      </c>
      <c r="D437">
        <v>226.83037542848999</v>
      </c>
      <c r="E437">
        <v>238.881680091954</v>
      </c>
      <c r="F437">
        <v>264.12719668732097</v>
      </c>
      <c r="G437">
        <v>286.86054756248501</v>
      </c>
      <c r="H437">
        <v>329.36998570172602</v>
      </c>
      <c r="I437">
        <v>357.36427021988101</v>
      </c>
      <c r="L437">
        <v>362.65088999320699</v>
      </c>
      <c r="M437">
        <v>356.86490339477598</v>
      </c>
      <c r="N437">
        <v>379.39894349790598</v>
      </c>
      <c r="O437">
        <v>311.39564083954599</v>
      </c>
      <c r="P437">
        <v>321.89825983777001</v>
      </c>
      <c r="Q437">
        <v>265.540780717904</v>
      </c>
      <c r="R437">
        <v>258.967084054564</v>
      </c>
      <c r="S437">
        <v>249.35279877489199</v>
      </c>
      <c r="T437">
        <v>232.09023632913301</v>
      </c>
      <c r="U437">
        <v>239.173088831332</v>
      </c>
      <c r="V437">
        <v>251.54216297161199</v>
      </c>
      <c r="W437">
        <v>246.09901191603399</v>
      </c>
      <c r="X437">
        <v>198.55472038806701</v>
      </c>
      <c r="Y437">
        <v>164.11125462460501</v>
      </c>
      <c r="Z437">
        <v>184.429353573539</v>
      </c>
      <c r="AA437">
        <v>162.44212742853699</v>
      </c>
      <c r="AB437">
        <v>176.67098519603499</v>
      </c>
      <c r="AC437">
        <v>162.510606897</v>
      </c>
      <c r="AD437">
        <v>155.826993877072</v>
      </c>
      <c r="AE437">
        <v>170.78316400262599</v>
      </c>
      <c r="AF437">
        <v>164.405498796182</v>
      </c>
      <c r="AG437">
        <f t="shared" si="19"/>
        <v>248.82009487534063</v>
      </c>
      <c r="AH437">
        <f t="shared" si="20"/>
        <v>202.62317359336274</v>
      </c>
      <c r="AI437">
        <v>193.55392087687099</v>
      </c>
    </row>
    <row r="438" spans="1:42" x14ac:dyDescent="0.35">
      <c r="A438">
        <v>444</v>
      </c>
      <c r="B438" s="1">
        <v>43736</v>
      </c>
      <c r="C438" t="s">
        <v>362</v>
      </c>
      <c r="D438">
        <v>232.84092520837899</v>
      </c>
      <c r="E438">
        <v>245.32156794318001</v>
      </c>
      <c r="F438">
        <v>274.646514006882</v>
      </c>
      <c r="G438">
        <v>298.76113662995402</v>
      </c>
      <c r="H438">
        <v>336.68986627051498</v>
      </c>
      <c r="I438">
        <v>365.96946330631698</v>
      </c>
      <c r="L438">
        <v>366.29717228771</v>
      </c>
      <c r="M438">
        <v>363.75738793686099</v>
      </c>
      <c r="N438">
        <v>383.887972023516</v>
      </c>
      <c r="O438">
        <v>323.41677217519299</v>
      </c>
      <c r="P438">
        <v>339.54658731971801</v>
      </c>
      <c r="Q438">
        <v>275.70279575272599</v>
      </c>
      <c r="R438">
        <v>271.52465152909298</v>
      </c>
      <c r="S438">
        <v>262.81931619866202</v>
      </c>
      <c r="T438">
        <v>248.34895102616801</v>
      </c>
      <c r="U438">
        <v>250.27297185658799</v>
      </c>
      <c r="V438">
        <v>260.04157468420101</v>
      </c>
      <c r="W438">
        <v>258.72221851259701</v>
      </c>
      <c r="X438">
        <v>206.018767029494</v>
      </c>
      <c r="Y438">
        <v>173.53463097798601</v>
      </c>
      <c r="Z438">
        <v>186.65326771477299</v>
      </c>
      <c r="AA438">
        <v>170.00000070123201</v>
      </c>
      <c r="AB438">
        <v>186.81890087435099</v>
      </c>
      <c r="AC438">
        <v>173.52281392436501</v>
      </c>
      <c r="AD438">
        <v>172.01780341098399</v>
      </c>
      <c r="AE438">
        <v>183.56924295198499</v>
      </c>
      <c r="AF438">
        <v>177.967380813901</v>
      </c>
      <c r="AG438">
        <f t="shared" si="19"/>
        <v>258.8396538173086</v>
      </c>
      <c r="AH438">
        <f t="shared" si="20"/>
        <v>212.64273253533071</v>
      </c>
      <c r="AI438">
        <v>193.11312578236399</v>
      </c>
      <c r="AN438" t="s">
        <v>378</v>
      </c>
      <c r="AO438" t="s">
        <v>379</v>
      </c>
      <c r="AP438" t="s">
        <v>380</v>
      </c>
    </row>
    <row r="439" spans="1:42" x14ac:dyDescent="0.35">
      <c r="A439">
        <v>445</v>
      </c>
      <c r="B439" s="1">
        <v>43756</v>
      </c>
      <c r="C439" t="s">
        <v>338</v>
      </c>
      <c r="D439">
        <v>275.52191914937799</v>
      </c>
      <c r="E439">
        <v>269.04809761112398</v>
      </c>
      <c r="F439">
        <v>282.41895658625401</v>
      </c>
      <c r="G439">
        <v>261.91266824944898</v>
      </c>
      <c r="H439">
        <v>294.11529876463101</v>
      </c>
      <c r="I439">
        <v>381.82682707991103</v>
      </c>
      <c r="K439">
        <v>356.47751857219203</v>
      </c>
      <c r="L439">
        <v>343.82278599950399</v>
      </c>
      <c r="M439">
        <v>343.17226920604998</v>
      </c>
      <c r="N439">
        <v>377.80135967341801</v>
      </c>
      <c r="O439">
        <v>309.22874396896799</v>
      </c>
      <c r="P439">
        <v>312.22536041496699</v>
      </c>
      <c r="Q439">
        <v>241.56671550176</v>
      </c>
      <c r="R439">
        <v>227.70103218152801</v>
      </c>
      <c r="S439">
        <v>223.51333066090299</v>
      </c>
      <c r="T439">
        <v>215.626648807685</v>
      </c>
      <c r="U439">
        <v>221.163889844934</v>
      </c>
      <c r="V439">
        <v>217.31757136455599</v>
      </c>
      <c r="W439">
        <v>259.293480119935</v>
      </c>
      <c r="Y439">
        <v>137.151653801848</v>
      </c>
      <c r="Z439">
        <v>144.567983806028</v>
      </c>
      <c r="AA439">
        <v>127.80382940203</v>
      </c>
      <c r="AB439">
        <v>152.377192545355</v>
      </c>
      <c r="AC439">
        <v>137.185475725358</v>
      </c>
      <c r="AD439">
        <v>139.08014379979801</v>
      </c>
      <c r="AE439">
        <v>153.63475456697199</v>
      </c>
      <c r="AF439">
        <v>152.06260967874601</v>
      </c>
      <c r="AG439">
        <f t="shared" si="19"/>
        <v>242.87474507715862</v>
      </c>
      <c r="AH439">
        <f>AG439-($AG$439-$AP$439)</f>
        <v>196.67782379518073</v>
      </c>
      <c r="AI439">
        <v>192.745038641375</v>
      </c>
      <c r="AN439">
        <v>1305940.75</v>
      </c>
      <c r="AO439">
        <v>6640</v>
      </c>
      <c r="AP439">
        <f>AN439/AO439</f>
        <v>196.67782379518073</v>
      </c>
    </row>
    <row r="440" spans="1:42" x14ac:dyDescent="0.35">
      <c r="A440">
        <v>446</v>
      </c>
      <c r="B440" s="1">
        <v>43761</v>
      </c>
      <c r="C440" t="s">
        <v>345</v>
      </c>
      <c r="D440">
        <v>242.47724534513199</v>
      </c>
      <c r="E440">
        <v>248.53537072416501</v>
      </c>
      <c r="F440">
        <v>245.116260603092</v>
      </c>
      <c r="G440">
        <v>264.546745567995</v>
      </c>
      <c r="H440">
        <v>312.72351938853399</v>
      </c>
      <c r="I440">
        <v>360.25539471940903</v>
      </c>
      <c r="L440">
        <v>349.29153118652198</v>
      </c>
      <c r="M440">
        <v>347.52053923689402</v>
      </c>
      <c r="N440">
        <v>378.16404695028598</v>
      </c>
      <c r="O440">
        <v>312.85859147200398</v>
      </c>
      <c r="P440">
        <v>318.33930379078498</v>
      </c>
      <c r="Q440">
        <v>249.330385252262</v>
      </c>
      <c r="R440">
        <v>238.37013329709001</v>
      </c>
      <c r="S440">
        <v>235.522681887967</v>
      </c>
      <c r="T440">
        <v>223.86657920455801</v>
      </c>
      <c r="U440">
        <v>233.95854897006399</v>
      </c>
      <c r="V440">
        <v>232.21291643839299</v>
      </c>
      <c r="W440">
        <v>246.52148129635799</v>
      </c>
      <c r="X440">
        <v>193.58834404249799</v>
      </c>
      <c r="Y440">
        <v>158.06989418994101</v>
      </c>
      <c r="Z440">
        <v>154.61242955348899</v>
      </c>
      <c r="AA440">
        <v>147.46982481842099</v>
      </c>
      <c r="AB440">
        <v>173.23260763656401</v>
      </c>
      <c r="AC440">
        <v>145.88206997239399</v>
      </c>
      <c r="AD440">
        <v>146.894087200097</v>
      </c>
      <c r="AE440">
        <v>163.85889763897299</v>
      </c>
      <c r="AF440">
        <v>156.67945257970001</v>
      </c>
      <c r="AG440">
        <f t="shared" si="19"/>
        <v>239.99625492457727</v>
      </c>
      <c r="AH440">
        <f t="shared" ref="AH440:AH457" si="21">AG440-($AG$439-$AP$439)</f>
        <v>193.79933364259938</v>
      </c>
      <c r="AI440">
        <v>192.84503756326001</v>
      </c>
    </row>
    <row r="441" spans="1:42" x14ac:dyDescent="0.35">
      <c r="A441">
        <v>447</v>
      </c>
      <c r="B441" s="1">
        <v>43762</v>
      </c>
      <c r="C441" t="s">
        <v>185</v>
      </c>
      <c r="D441">
        <v>239.05578907201499</v>
      </c>
      <c r="E441">
        <v>252.681428295616</v>
      </c>
      <c r="F441">
        <v>260.770247470811</v>
      </c>
      <c r="G441">
        <v>278.11091373166602</v>
      </c>
      <c r="H441">
        <v>330.90716577996398</v>
      </c>
      <c r="I441">
        <v>361.65482295330298</v>
      </c>
      <c r="K441">
        <v>352.555569923348</v>
      </c>
      <c r="L441">
        <v>349.70945144677398</v>
      </c>
      <c r="M441">
        <v>366.02123259259099</v>
      </c>
      <c r="N441">
        <v>385.628534886605</v>
      </c>
      <c r="O441">
        <v>314.28040270127002</v>
      </c>
      <c r="P441">
        <v>331.92437872966298</v>
      </c>
      <c r="Q441">
        <v>260.39658038730403</v>
      </c>
      <c r="R441">
        <v>251.36175079718601</v>
      </c>
      <c r="S441">
        <v>249.01460911417999</v>
      </c>
      <c r="T441">
        <v>240.716909592403</v>
      </c>
      <c r="U441">
        <v>243.590533255244</v>
      </c>
      <c r="V441">
        <v>241.79896856045499</v>
      </c>
      <c r="W441">
        <v>246.371184451815</v>
      </c>
      <c r="X441">
        <v>195.39948349238799</v>
      </c>
      <c r="Y441">
        <v>157.04734811446801</v>
      </c>
      <c r="Z441">
        <v>151.45896519573799</v>
      </c>
      <c r="AA441">
        <v>147.88290585270499</v>
      </c>
      <c r="AB441">
        <v>168.900404855761</v>
      </c>
      <c r="AC441">
        <v>146.48411699638999</v>
      </c>
      <c r="AD441">
        <v>142.481269138611</v>
      </c>
      <c r="AE441">
        <v>163.044256707899</v>
      </c>
      <c r="AF441">
        <v>161.16591341933301</v>
      </c>
      <c r="AG441">
        <f t="shared" si="19"/>
        <v>249.65768348269663</v>
      </c>
      <c r="AH441">
        <f t="shared" si="21"/>
        <v>203.46076220071873</v>
      </c>
      <c r="AI441">
        <v>192.456582386984</v>
      </c>
    </row>
    <row r="442" spans="1:42" x14ac:dyDescent="0.35">
      <c r="A442">
        <v>448</v>
      </c>
      <c r="B442" s="1">
        <v>43762</v>
      </c>
      <c r="C442" t="s">
        <v>365</v>
      </c>
      <c r="D442">
        <v>257.39850754778797</v>
      </c>
      <c r="E442">
        <v>267.35082148270698</v>
      </c>
      <c r="F442">
        <v>275.38619125475702</v>
      </c>
      <c r="G442">
        <v>297.98925594139803</v>
      </c>
      <c r="H442">
        <v>346.48480046478198</v>
      </c>
      <c r="I442">
        <v>379.11415218277</v>
      </c>
      <c r="L442">
        <v>359.97173055713301</v>
      </c>
      <c r="O442">
        <v>341.97541347395901</v>
      </c>
      <c r="P442">
        <v>342.657284931851</v>
      </c>
      <c r="Q442">
        <v>279.94237738870601</v>
      </c>
      <c r="R442">
        <v>274.44762356981198</v>
      </c>
      <c r="S442">
        <v>269.68818817609201</v>
      </c>
      <c r="T442">
        <v>251.44711132320199</v>
      </c>
      <c r="U442">
        <v>259.37006539485401</v>
      </c>
      <c r="V442">
        <v>261.78972006473799</v>
      </c>
      <c r="W442">
        <v>262.16748300453401</v>
      </c>
      <c r="X442">
        <v>209.42838005082399</v>
      </c>
      <c r="Y442">
        <v>173.90016938494699</v>
      </c>
      <c r="Z442">
        <v>171.62787841039599</v>
      </c>
      <c r="AA442">
        <v>164.59211620873899</v>
      </c>
      <c r="AB442">
        <v>182.303528779527</v>
      </c>
      <c r="AC442">
        <v>156.14607282158801</v>
      </c>
      <c r="AD442">
        <v>148.82340819647001</v>
      </c>
      <c r="AE442">
        <v>171.370398266189</v>
      </c>
      <c r="AF442">
        <v>169.55713331516</v>
      </c>
      <c r="AG442">
        <f t="shared" si="19"/>
        <v>250.99719248771689</v>
      </c>
      <c r="AH442">
        <f t="shared" si="21"/>
        <v>204.80027120573899</v>
      </c>
      <c r="AI442">
        <v>192.248712345153</v>
      </c>
    </row>
    <row r="443" spans="1:42" x14ac:dyDescent="0.35">
      <c r="A443">
        <v>449</v>
      </c>
      <c r="B443" s="1">
        <v>43770</v>
      </c>
      <c r="C443" t="s">
        <v>366</v>
      </c>
      <c r="D443">
        <v>207.988842316583</v>
      </c>
      <c r="E443">
        <v>220.37580022765999</v>
      </c>
      <c r="F443">
        <v>227.652105771783</v>
      </c>
      <c r="G443">
        <v>254.50876021912001</v>
      </c>
      <c r="H443">
        <v>300.36534096421798</v>
      </c>
      <c r="I443">
        <v>317.02443946638601</v>
      </c>
      <c r="M443">
        <v>309.927988547935</v>
      </c>
      <c r="N443">
        <v>337.30212424278301</v>
      </c>
      <c r="O443">
        <v>278.62598403936403</v>
      </c>
      <c r="R443">
        <v>190.83079895581599</v>
      </c>
      <c r="S443">
        <v>198.22424644051199</v>
      </c>
      <c r="W443">
        <v>187.20038940552499</v>
      </c>
      <c r="X443">
        <v>142.77535807849401</v>
      </c>
      <c r="AA443">
        <v>94.441547634211702</v>
      </c>
      <c r="AB443">
        <v>127.83413078122901</v>
      </c>
      <c r="AD443">
        <v>97.689675175931995</v>
      </c>
      <c r="AE443">
        <v>107.045505267419</v>
      </c>
      <c r="AF443">
        <v>117.794891557019</v>
      </c>
      <c r="AG443">
        <f t="shared" ref="AG443:AG457" si="22">AVERAGE(D443:AF443)</f>
        <v>206.53377383844389</v>
      </c>
      <c r="AH443">
        <f t="shared" si="21"/>
        <v>160.336852556466</v>
      </c>
      <c r="AI443">
        <v>191.669029849282</v>
      </c>
    </row>
    <row r="444" spans="1:42" x14ac:dyDescent="0.35">
      <c r="A444">
        <v>450</v>
      </c>
      <c r="B444" s="1">
        <v>43771</v>
      </c>
      <c r="C444" t="s">
        <v>367</v>
      </c>
      <c r="D444">
        <v>202.60375645546301</v>
      </c>
      <c r="E444">
        <v>220.161074820442</v>
      </c>
      <c r="F444">
        <v>221.17467236028901</v>
      </c>
      <c r="G444">
        <v>231.42456549092699</v>
      </c>
      <c r="H444">
        <v>287.57243291777502</v>
      </c>
      <c r="I444">
        <v>304.32187519009801</v>
      </c>
      <c r="J444">
        <v>350.97063415470501</v>
      </c>
      <c r="K444">
        <v>306.17883476954398</v>
      </c>
      <c r="L444">
        <v>314.21088002467502</v>
      </c>
      <c r="M444">
        <v>314.00631014887102</v>
      </c>
      <c r="N444">
        <v>335.48275193745297</v>
      </c>
      <c r="O444">
        <v>272.198013397404</v>
      </c>
      <c r="P444">
        <v>281.04002922034198</v>
      </c>
      <c r="Q444">
        <v>203.29428694458201</v>
      </c>
      <c r="R444">
        <v>197.59911870603199</v>
      </c>
      <c r="S444">
        <v>192.01065580397099</v>
      </c>
      <c r="T444">
        <v>183.31675110717899</v>
      </c>
      <c r="U444">
        <v>184.15817879204801</v>
      </c>
      <c r="V444">
        <v>185.324292153014</v>
      </c>
      <c r="W444">
        <v>193.870773064839</v>
      </c>
      <c r="X444">
        <v>142.65099357778399</v>
      </c>
      <c r="Y444">
        <v>104.718510283646</v>
      </c>
      <c r="Z444">
        <v>111.731274537706</v>
      </c>
      <c r="AA444">
        <v>101.263348481593</v>
      </c>
      <c r="AB444">
        <v>121.650755460382</v>
      </c>
      <c r="AC444">
        <v>86.8185066739061</v>
      </c>
      <c r="AD444">
        <v>104.15891932016901</v>
      </c>
      <c r="AE444">
        <v>111.504132478391</v>
      </c>
      <c r="AF444">
        <v>108.55329002660901</v>
      </c>
      <c r="AG444">
        <f t="shared" si="22"/>
        <v>205.99895235516681</v>
      </c>
      <c r="AH444">
        <f t="shared" si="21"/>
        <v>159.80203107318891</v>
      </c>
      <c r="AI444">
        <v>191.42003223485801</v>
      </c>
    </row>
    <row r="445" spans="1:42" x14ac:dyDescent="0.35">
      <c r="A445">
        <v>451</v>
      </c>
      <c r="B445" s="1">
        <v>43771</v>
      </c>
      <c r="C445" t="s">
        <v>345</v>
      </c>
      <c r="D445">
        <v>219.30893512242801</v>
      </c>
      <c r="E445">
        <v>228.939157254766</v>
      </c>
      <c r="F445">
        <v>230.94670796298399</v>
      </c>
      <c r="G445">
        <v>246.199793281371</v>
      </c>
      <c r="H445">
        <v>300.28030488579702</v>
      </c>
      <c r="I445">
        <v>323.249295260184</v>
      </c>
      <c r="J445">
        <v>361.37879477104701</v>
      </c>
      <c r="K445">
        <v>328.397983791184</v>
      </c>
      <c r="L445">
        <v>321.294902734321</v>
      </c>
      <c r="M445">
        <v>327.78285198889802</v>
      </c>
      <c r="N445">
        <v>348.14173239814301</v>
      </c>
      <c r="O445">
        <v>289.074003306615</v>
      </c>
      <c r="P445">
        <v>298.37141003920499</v>
      </c>
      <c r="Q445">
        <v>222.199188774356</v>
      </c>
      <c r="R445">
        <v>214.3855818664</v>
      </c>
      <c r="S445">
        <v>211.088641055068</v>
      </c>
      <c r="T445">
        <v>200.04641094390399</v>
      </c>
      <c r="U445">
        <v>204.08734617808599</v>
      </c>
      <c r="V445">
        <v>206.58010265899799</v>
      </c>
      <c r="W445">
        <v>211.321674755213</v>
      </c>
      <c r="X445">
        <v>161.78555969578599</v>
      </c>
      <c r="Y445">
        <v>129.260677592972</v>
      </c>
      <c r="Z445">
        <v>137.412025558236</v>
      </c>
      <c r="AA445">
        <v>127.104349368206</v>
      </c>
      <c r="AB445">
        <v>151.56404435458299</v>
      </c>
      <c r="AC445">
        <v>113.970914584711</v>
      </c>
      <c r="AD445">
        <v>126.46062057209301</v>
      </c>
      <c r="AE445">
        <v>137.96946018528101</v>
      </c>
      <c r="AF445">
        <v>135.136327024807</v>
      </c>
      <c r="AG445">
        <f t="shared" si="22"/>
        <v>224.61168268847044</v>
      </c>
      <c r="AH445">
        <f t="shared" si="21"/>
        <v>178.41476140649254</v>
      </c>
      <c r="AI445">
        <v>192.61780265223399</v>
      </c>
    </row>
    <row r="446" spans="1:42" x14ac:dyDescent="0.35">
      <c r="A446">
        <v>452</v>
      </c>
      <c r="B446" s="1">
        <v>43773</v>
      </c>
      <c r="C446" t="s">
        <v>339</v>
      </c>
      <c r="D446">
        <v>251.66559908988901</v>
      </c>
      <c r="E446">
        <v>260.40071368557801</v>
      </c>
      <c r="F446">
        <v>270.98485639628598</v>
      </c>
      <c r="G446">
        <v>289.41874581909298</v>
      </c>
      <c r="H446">
        <v>336.06540990034</v>
      </c>
      <c r="I446">
        <v>357.804190880227</v>
      </c>
      <c r="L446">
        <v>355.51622984137202</v>
      </c>
      <c r="M446">
        <v>350.10266364915901</v>
      </c>
      <c r="N446">
        <v>377.68663586399299</v>
      </c>
      <c r="O446">
        <v>315.35956762904198</v>
      </c>
      <c r="P446">
        <v>315.34993186377301</v>
      </c>
      <c r="Q446">
        <v>251.26062007399199</v>
      </c>
      <c r="R446">
        <v>250.40913637303399</v>
      </c>
      <c r="S446">
        <v>261.07173388704302</v>
      </c>
      <c r="T446">
        <v>244.51585136720601</v>
      </c>
      <c r="U446">
        <v>242.21501838621799</v>
      </c>
      <c r="V446">
        <v>251.32494903840799</v>
      </c>
      <c r="W446">
        <v>255.55811063591801</v>
      </c>
      <c r="X446">
        <v>198.81795640726801</v>
      </c>
      <c r="Y446">
        <v>163.200111437001</v>
      </c>
      <c r="Z446">
        <v>162.944744161578</v>
      </c>
      <c r="AA446">
        <v>154.83544481563001</v>
      </c>
      <c r="AB446">
        <v>185.31533518662201</v>
      </c>
      <c r="AC446">
        <v>148.135183489714</v>
      </c>
      <c r="AD446">
        <v>151.97642737129499</v>
      </c>
      <c r="AE446">
        <v>171.991876616734</v>
      </c>
      <c r="AF446">
        <v>162.294378625875</v>
      </c>
      <c r="AG446">
        <f t="shared" si="22"/>
        <v>249.4896823145292</v>
      </c>
      <c r="AH446">
        <f t="shared" si="21"/>
        <v>203.29276103255131</v>
      </c>
      <c r="AI446">
        <v>192.04805337047401</v>
      </c>
    </row>
    <row r="447" spans="1:42" x14ac:dyDescent="0.35">
      <c r="A447">
        <v>453</v>
      </c>
      <c r="B447" s="1">
        <v>43778</v>
      </c>
      <c r="C447" t="s">
        <v>352</v>
      </c>
      <c r="D447">
        <v>241.85446502323899</v>
      </c>
      <c r="E447">
        <v>260.28719155360301</v>
      </c>
      <c r="F447">
        <v>275.44550031041001</v>
      </c>
      <c r="G447">
        <v>295.16285468467601</v>
      </c>
      <c r="H447">
        <v>337.15503471068303</v>
      </c>
      <c r="I447">
        <v>354.313083755587</v>
      </c>
      <c r="K447">
        <v>345.256261022123</v>
      </c>
      <c r="L447">
        <v>360.73251278589498</v>
      </c>
      <c r="M447">
        <v>356.41139788750098</v>
      </c>
      <c r="N447">
        <v>385.79085689103101</v>
      </c>
      <c r="O447">
        <v>310.25456225102403</v>
      </c>
      <c r="P447">
        <v>328.55729419948898</v>
      </c>
      <c r="Q447">
        <v>264.83310104195101</v>
      </c>
      <c r="R447">
        <v>256.13443345541998</v>
      </c>
      <c r="S447">
        <v>252.28412626588201</v>
      </c>
      <c r="T447">
        <v>238.532658547484</v>
      </c>
      <c r="U447">
        <v>228.42842373949199</v>
      </c>
      <c r="V447">
        <v>236.352012927799</v>
      </c>
      <c r="W447">
        <v>244.57795013921901</v>
      </c>
      <c r="X447">
        <v>186.208656132935</v>
      </c>
      <c r="Y447">
        <v>155.37346158659199</v>
      </c>
      <c r="Z447">
        <v>147.28817879504899</v>
      </c>
      <c r="AA447">
        <v>155.641894467279</v>
      </c>
      <c r="AB447">
        <v>169.00574206694901</v>
      </c>
      <c r="AC447">
        <v>150.59189337315701</v>
      </c>
      <c r="AD447">
        <v>148.256936759826</v>
      </c>
      <c r="AE447">
        <v>164.09098696808101</v>
      </c>
      <c r="AF447">
        <v>160.261854167123</v>
      </c>
      <c r="AG447">
        <f t="shared" si="22"/>
        <v>250.32440448248209</v>
      </c>
      <c r="AH447">
        <f t="shared" si="21"/>
        <v>204.1274832005042</v>
      </c>
      <c r="AI447">
        <v>191.50114048732601</v>
      </c>
    </row>
    <row r="448" spans="1:42" x14ac:dyDescent="0.35">
      <c r="A448">
        <v>454</v>
      </c>
      <c r="B448" s="1">
        <v>43778</v>
      </c>
      <c r="C448" t="s">
        <v>368</v>
      </c>
      <c r="D448">
        <v>261.87766143898699</v>
      </c>
      <c r="E448">
        <v>283.75920107087302</v>
      </c>
      <c r="F448">
        <v>292.09291557343602</v>
      </c>
      <c r="G448">
        <v>313.45399250053703</v>
      </c>
      <c r="H448">
        <v>353.41523072999502</v>
      </c>
      <c r="I448">
        <v>372.96176857619702</v>
      </c>
      <c r="O448">
        <v>335.58209402607702</v>
      </c>
      <c r="P448">
        <v>351.19273968592802</v>
      </c>
      <c r="Q448">
        <v>285.98703211437697</v>
      </c>
      <c r="R448">
        <v>273.78615849397403</v>
      </c>
      <c r="S448">
        <v>270.44512164679702</v>
      </c>
      <c r="T448">
        <v>257.67001553147702</v>
      </c>
      <c r="U448">
        <v>248.56763666718399</v>
      </c>
      <c r="V448">
        <v>253.75485854080901</v>
      </c>
      <c r="W448">
        <v>262.66949142334403</v>
      </c>
      <c r="X448">
        <v>204.51364198900399</v>
      </c>
      <c r="Y448">
        <v>175.50181328184101</v>
      </c>
      <c r="Z448">
        <v>166.529078033627</v>
      </c>
      <c r="AA448">
        <v>173.976013925762</v>
      </c>
      <c r="AB448">
        <v>186.70461736053801</v>
      </c>
      <c r="AC448">
        <v>168.927240033549</v>
      </c>
      <c r="AD448">
        <v>166.117381537483</v>
      </c>
      <c r="AE448">
        <v>183.53311960429599</v>
      </c>
      <c r="AF448">
        <v>175.131742816534</v>
      </c>
      <c r="AG448">
        <f t="shared" si="22"/>
        <v>250.75627360844285</v>
      </c>
      <c r="AH448">
        <f t="shared" si="21"/>
        <v>204.55935232646496</v>
      </c>
      <c r="AI448">
        <v>191.11336955778</v>
      </c>
    </row>
    <row r="449" spans="1:35" x14ac:dyDescent="0.35">
      <c r="A449">
        <v>455</v>
      </c>
      <c r="B449" s="1">
        <v>43778</v>
      </c>
      <c r="C449" t="s">
        <v>369</v>
      </c>
      <c r="D449">
        <v>252.644951808092</v>
      </c>
      <c r="E449">
        <v>266.87217196816698</v>
      </c>
      <c r="F449">
        <v>271.18862745427901</v>
      </c>
      <c r="G449">
        <v>300.92471683306297</v>
      </c>
      <c r="H449">
        <v>343.219749382842</v>
      </c>
      <c r="I449">
        <v>362.547646423782</v>
      </c>
      <c r="L449">
        <v>373.090772387725</v>
      </c>
      <c r="O449">
        <v>338.07257920281302</v>
      </c>
      <c r="P449">
        <v>353.26445420253401</v>
      </c>
      <c r="Q449">
        <v>287.86162913588601</v>
      </c>
      <c r="R449">
        <v>279.76607335549397</v>
      </c>
      <c r="S449">
        <v>276.85757333970002</v>
      </c>
      <c r="T449">
        <v>261.36339586443398</v>
      </c>
      <c r="U449">
        <v>250.65463989244299</v>
      </c>
      <c r="V449">
        <v>261.03661027072502</v>
      </c>
      <c r="W449">
        <v>266.41088353100298</v>
      </c>
      <c r="X449">
        <v>212.028454235673</v>
      </c>
      <c r="Y449">
        <v>181.673045051402</v>
      </c>
      <c r="Z449">
        <v>176.12430803707599</v>
      </c>
      <c r="AA449">
        <v>181.65716315759801</v>
      </c>
      <c r="AB449">
        <v>196.96056265950699</v>
      </c>
      <c r="AC449">
        <v>174.088656356098</v>
      </c>
      <c r="AD449">
        <v>173.26520037767301</v>
      </c>
      <c r="AE449">
        <v>191.16220167377401</v>
      </c>
      <c r="AF449">
        <v>183.871450421443</v>
      </c>
      <c r="AG449">
        <f t="shared" si="22"/>
        <v>256.66430068092899</v>
      </c>
      <c r="AH449">
        <f t="shared" si="21"/>
        <v>210.4673793989511</v>
      </c>
      <c r="AI449">
        <v>190.448678468764</v>
      </c>
    </row>
    <row r="450" spans="1:35" x14ac:dyDescent="0.35">
      <c r="A450">
        <v>456</v>
      </c>
      <c r="B450" s="1">
        <v>43779</v>
      </c>
      <c r="C450" t="s">
        <v>370</v>
      </c>
      <c r="D450">
        <v>222.21330986020101</v>
      </c>
      <c r="E450">
        <v>245.13432209927501</v>
      </c>
      <c r="F450">
        <v>249.44027997174601</v>
      </c>
      <c r="K450">
        <v>335.30339336956098</v>
      </c>
      <c r="L450">
        <v>339.677771017743</v>
      </c>
      <c r="M450">
        <v>334.39435769504399</v>
      </c>
      <c r="N450">
        <v>356.96886581091098</v>
      </c>
      <c r="O450">
        <v>290.35143090356098</v>
      </c>
      <c r="Q450">
        <v>240.22110024906399</v>
      </c>
      <c r="R450">
        <v>229.602088989229</v>
      </c>
      <c r="S450">
        <v>226.50609687421701</v>
      </c>
      <c r="U450">
        <v>211.72943169009699</v>
      </c>
      <c r="V450">
        <v>215.37443227621401</v>
      </c>
      <c r="W450">
        <v>222.30302087909899</v>
      </c>
      <c r="Z450">
        <v>135.04660749360599</v>
      </c>
      <c r="AA450">
        <v>132.69108685933799</v>
      </c>
      <c r="AC450">
        <v>129.42537000559099</v>
      </c>
      <c r="AD450">
        <v>124.4935221182</v>
      </c>
      <c r="AE450">
        <v>142.26130127514099</v>
      </c>
      <c r="AG450">
        <f t="shared" si="22"/>
        <v>230.69146260199145</v>
      </c>
      <c r="AH450">
        <f t="shared" si="21"/>
        <v>184.49454132001355</v>
      </c>
      <c r="AI450">
        <v>189.87717813083299</v>
      </c>
    </row>
    <row r="451" spans="1:35" x14ac:dyDescent="0.35">
      <c r="A451">
        <v>457</v>
      </c>
      <c r="B451" s="1">
        <v>43794</v>
      </c>
      <c r="C451" t="s">
        <v>211</v>
      </c>
      <c r="D451">
        <v>239.575150084802</v>
      </c>
      <c r="E451">
        <v>267.41886410412599</v>
      </c>
      <c r="F451">
        <v>275.097625197875</v>
      </c>
      <c r="G451">
        <v>296.51693917654399</v>
      </c>
      <c r="H451">
        <v>333.26627409302802</v>
      </c>
      <c r="I451">
        <v>364.52297454751601</v>
      </c>
      <c r="N451">
        <v>386.70363531649798</v>
      </c>
      <c r="O451">
        <v>311.210540999812</v>
      </c>
      <c r="P451">
        <v>319.69256772140801</v>
      </c>
      <c r="Q451">
        <v>265.19099593768499</v>
      </c>
      <c r="R451">
        <v>264.19011487020703</v>
      </c>
      <c r="S451">
        <v>262.01925916840099</v>
      </c>
      <c r="T451">
        <v>243.34624287087499</v>
      </c>
      <c r="U451">
        <v>245.241877122137</v>
      </c>
      <c r="V451">
        <v>253.06784315698701</v>
      </c>
      <c r="W451">
        <v>252.783291168289</v>
      </c>
      <c r="X451">
        <v>194.147112168105</v>
      </c>
      <c r="Y451">
        <v>165.08252691111201</v>
      </c>
      <c r="Z451">
        <v>146.72517827977401</v>
      </c>
      <c r="AA451">
        <v>160.92674671072399</v>
      </c>
      <c r="AB451">
        <v>180.821715850044</v>
      </c>
      <c r="AC451">
        <v>156.33065754650599</v>
      </c>
      <c r="AD451">
        <v>160.13650863145301</v>
      </c>
      <c r="AE451">
        <v>166.756930957815</v>
      </c>
      <c r="AF451">
        <v>176.81351967606</v>
      </c>
      <c r="AG451">
        <f t="shared" si="22"/>
        <v>243.50340369071128</v>
      </c>
      <c r="AH451">
        <f t="shared" si="21"/>
        <v>197.30648240873339</v>
      </c>
      <c r="AI451">
        <v>189.61203652393999</v>
      </c>
    </row>
    <row r="452" spans="1:35" x14ac:dyDescent="0.35">
      <c r="A452">
        <v>458</v>
      </c>
      <c r="B452" s="1">
        <v>43795</v>
      </c>
      <c r="C452" t="s">
        <v>371</v>
      </c>
      <c r="D452">
        <v>219.596398406997</v>
      </c>
      <c r="E452">
        <v>247.84236974880099</v>
      </c>
      <c r="F452">
        <v>249.20291615642799</v>
      </c>
      <c r="G452">
        <v>261.54189126736799</v>
      </c>
      <c r="H452">
        <v>297.028808195605</v>
      </c>
      <c r="I452">
        <v>322.96769608856403</v>
      </c>
      <c r="M452">
        <v>325.55287319389203</v>
      </c>
      <c r="N452">
        <v>342.11844656807602</v>
      </c>
      <c r="P452">
        <v>279.97417631789199</v>
      </c>
      <c r="R452">
        <v>215.19712280450301</v>
      </c>
      <c r="S452">
        <v>211.41087788930699</v>
      </c>
      <c r="T452">
        <v>191.946767071007</v>
      </c>
      <c r="V452">
        <v>201.34582018266599</v>
      </c>
      <c r="W452">
        <v>211.493020292864</v>
      </c>
      <c r="X452">
        <v>149.58504778421499</v>
      </c>
      <c r="AA452">
        <v>127.494903160695</v>
      </c>
      <c r="AB452">
        <v>128.77594335630499</v>
      </c>
      <c r="AD452">
        <v>123.929954188707</v>
      </c>
      <c r="AE452">
        <v>132.92876153561201</v>
      </c>
      <c r="AF452">
        <v>128.01116655456099</v>
      </c>
      <c r="AG452">
        <f t="shared" si="22"/>
        <v>218.39724803820326</v>
      </c>
      <c r="AH452">
        <f t="shared" si="21"/>
        <v>172.20032675622537</v>
      </c>
      <c r="AI452">
        <v>189.02617208160899</v>
      </c>
    </row>
    <row r="453" spans="1:35" x14ac:dyDescent="0.35">
      <c r="A453">
        <v>459</v>
      </c>
      <c r="B453" s="1">
        <v>43798</v>
      </c>
      <c r="C453" t="s">
        <v>337</v>
      </c>
      <c r="D453">
        <v>205.91946193455499</v>
      </c>
      <c r="E453">
        <v>228.92935280774799</v>
      </c>
      <c r="F453">
        <v>241.85332341230301</v>
      </c>
      <c r="G453">
        <v>246.917659912467</v>
      </c>
      <c r="H453">
        <v>295.598831042982</v>
      </c>
      <c r="I453">
        <v>320.30613384494598</v>
      </c>
      <c r="J453">
        <v>348.006614001304</v>
      </c>
      <c r="K453">
        <v>318.85455572545499</v>
      </c>
      <c r="L453">
        <v>334.62732595100499</v>
      </c>
      <c r="M453">
        <v>322.501054414061</v>
      </c>
      <c r="N453">
        <v>343.35114870102899</v>
      </c>
      <c r="O453">
        <v>277.484395617161</v>
      </c>
      <c r="P453">
        <v>284.31707955215199</v>
      </c>
      <c r="Q453">
        <v>218.10002742576799</v>
      </c>
      <c r="R453">
        <v>209.84737481104199</v>
      </c>
      <c r="S453">
        <v>207.75353325950101</v>
      </c>
      <c r="T453">
        <v>194.527750408245</v>
      </c>
      <c r="U453">
        <v>188.29326119528599</v>
      </c>
      <c r="V453">
        <v>193.283864252754</v>
      </c>
      <c r="W453">
        <v>199.055214051973</v>
      </c>
      <c r="X453">
        <v>144.50988770870501</v>
      </c>
      <c r="Y453">
        <v>112.118503664366</v>
      </c>
      <c r="Z453">
        <v>114.391977177824</v>
      </c>
      <c r="AA453">
        <v>115.46574946501001</v>
      </c>
      <c r="AB453">
        <v>126.17709696213601</v>
      </c>
      <c r="AC453">
        <v>112.456330681794</v>
      </c>
      <c r="AD453">
        <v>117.24832081317599</v>
      </c>
      <c r="AE453">
        <v>128.88138301728301</v>
      </c>
      <c r="AF453">
        <v>128.38887869428899</v>
      </c>
      <c r="AG453">
        <f t="shared" si="22"/>
        <v>216.52296863814891</v>
      </c>
      <c r="AH453">
        <f t="shared" si="21"/>
        <v>170.32604735617102</v>
      </c>
      <c r="AI453">
        <v>189.16064878165901</v>
      </c>
    </row>
    <row r="454" spans="1:35" x14ac:dyDescent="0.35">
      <c r="A454">
        <v>460</v>
      </c>
      <c r="B454" s="1">
        <v>43802</v>
      </c>
      <c r="C454" t="s">
        <v>372</v>
      </c>
      <c r="G454">
        <v>284.47349412724799</v>
      </c>
      <c r="H454">
        <v>320.99865181110403</v>
      </c>
      <c r="I454">
        <v>360.48415057769603</v>
      </c>
      <c r="L454">
        <v>366.43163862897899</v>
      </c>
      <c r="P454">
        <v>300.66489704612098</v>
      </c>
      <c r="Q454">
        <v>236.09275368182</v>
      </c>
      <c r="S454">
        <v>228.054954037133</v>
      </c>
      <c r="T454">
        <v>221.57074062208699</v>
      </c>
      <c r="U454">
        <v>214.26215167900099</v>
      </c>
      <c r="X454">
        <v>167.62812566375499</v>
      </c>
      <c r="Y454">
        <v>146.04105223143</v>
      </c>
      <c r="Z454">
        <v>133.34940818870101</v>
      </c>
      <c r="AB454">
        <v>146.112516466069</v>
      </c>
      <c r="AC454">
        <v>131.74345758904499</v>
      </c>
      <c r="AF454">
        <v>139.380174829488</v>
      </c>
      <c r="AG454">
        <f t="shared" si="22"/>
        <v>226.48587781197847</v>
      </c>
      <c r="AH454">
        <f t="shared" si="21"/>
        <v>180.28895653000058</v>
      </c>
      <c r="AI454">
        <v>188.72670917800599</v>
      </c>
    </row>
    <row r="455" spans="1:35" x14ac:dyDescent="0.35">
      <c r="A455">
        <v>461</v>
      </c>
      <c r="B455" s="1">
        <v>43811</v>
      </c>
      <c r="C455" t="s">
        <v>373</v>
      </c>
      <c r="AB455">
        <v>154.69664749402301</v>
      </c>
      <c r="AC455">
        <v>122.70800801880399</v>
      </c>
      <c r="AF455">
        <v>146.06353638302099</v>
      </c>
      <c r="AG455">
        <f t="shared" si="22"/>
        <v>141.15606396528267</v>
      </c>
      <c r="AH455">
        <f t="shared" si="21"/>
        <v>94.959142683304776</v>
      </c>
      <c r="AI455">
        <v>189.00747123847</v>
      </c>
    </row>
    <row r="456" spans="1:35" x14ac:dyDescent="0.35">
      <c r="A456">
        <v>462</v>
      </c>
      <c r="B456" s="1">
        <v>43818</v>
      </c>
      <c r="C456" t="s">
        <v>374</v>
      </c>
      <c r="D456">
        <v>253.58907731736201</v>
      </c>
      <c r="E456">
        <v>278.67897233727501</v>
      </c>
      <c r="F456">
        <v>279.802249013405</v>
      </c>
      <c r="G456">
        <v>293.38902215679099</v>
      </c>
      <c r="H456">
        <v>342.19664072059197</v>
      </c>
      <c r="I456">
        <v>373.96997542058602</v>
      </c>
      <c r="L456">
        <v>379.53140923948098</v>
      </c>
      <c r="M456">
        <v>361.02257514203598</v>
      </c>
      <c r="N456">
        <v>379.64997375494198</v>
      </c>
      <c r="O456">
        <v>314.46012498447402</v>
      </c>
      <c r="P456">
        <v>328.23871222297299</v>
      </c>
      <c r="Q456">
        <v>263.995291707332</v>
      </c>
      <c r="R456">
        <v>269.11020228695998</v>
      </c>
      <c r="S456">
        <v>267.14212724474203</v>
      </c>
      <c r="T456">
        <v>248.30496291496399</v>
      </c>
      <c r="U456">
        <v>242.94920070609001</v>
      </c>
      <c r="V456">
        <v>260.96397692353901</v>
      </c>
      <c r="W456">
        <v>255.08724584210401</v>
      </c>
      <c r="X456">
        <v>202.41860179066799</v>
      </c>
      <c r="Y456">
        <v>176.230718752537</v>
      </c>
      <c r="Z456">
        <v>164.705942356631</v>
      </c>
      <c r="AA456">
        <v>173.96818113302399</v>
      </c>
      <c r="AB456">
        <v>169.47520228895601</v>
      </c>
      <c r="AC456">
        <v>145.59124930512701</v>
      </c>
      <c r="AD456">
        <v>152.34503840896701</v>
      </c>
      <c r="AE456">
        <v>166.52518339746601</v>
      </c>
      <c r="AF456">
        <v>172.876450909917</v>
      </c>
      <c r="AG456">
        <f t="shared" si="22"/>
        <v>256.15623363996076</v>
      </c>
      <c r="AH456">
        <f t="shared" si="21"/>
        <v>209.95931235798287</v>
      </c>
      <c r="AI456">
        <v>188.04212479788799</v>
      </c>
    </row>
    <row r="457" spans="1:35" x14ac:dyDescent="0.35">
      <c r="A457">
        <v>463</v>
      </c>
      <c r="B457" s="1">
        <v>43821</v>
      </c>
      <c r="C457" t="s">
        <v>375</v>
      </c>
      <c r="D457">
        <v>254.17188423798299</v>
      </c>
      <c r="E457">
        <v>275.715215834388</v>
      </c>
      <c r="F457">
        <v>278.61269337607501</v>
      </c>
      <c r="G457">
        <v>290.31887532941499</v>
      </c>
      <c r="H457">
        <v>339.635194366284</v>
      </c>
      <c r="I457">
        <v>375.47878222869002</v>
      </c>
      <c r="N457">
        <v>391.754639287185</v>
      </c>
      <c r="O457">
        <v>339.97325865766902</v>
      </c>
      <c r="P457">
        <v>349.55152010665802</v>
      </c>
      <c r="Q457">
        <v>302.224480298</v>
      </c>
      <c r="R457">
        <v>294.56036899614099</v>
      </c>
      <c r="S457">
        <v>292.32705712821098</v>
      </c>
      <c r="T457">
        <v>264.13962383700499</v>
      </c>
      <c r="U457">
        <v>255.14051583139499</v>
      </c>
      <c r="V457">
        <v>272.67017609066397</v>
      </c>
      <c r="W457">
        <v>268.76223899572</v>
      </c>
      <c r="X457">
        <v>221.01216414592801</v>
      </c>
      <c r="Y457">
        <v>194.16496524738901</v>
      </c>
      <c r="Z457">
        <v>187.94698907184599</v>
      </c>
      <c r="AA457">
        <v>194.16167793031499</v>
      </c>
      <c r="AB457">
        <v>200.07062725525799</v>
      </c>
      <c r="AC457">
        <v>173.183735530283</v>
      </c>
      <c r="AD457">
        <v>181.24890528291701</v>
      </c>
      <c r="AE457">
        <v>194.592011240278</v>
      </c>
      <c r="AF457">
        <v>206.70837382707799</v>
      </c>
      <c r="AG457">
        <f t="shared" si="22"/>
        <v>263.92503896531093</v>
      </c>
      <c r="AH457">
        <f t="shared" si="21"/>
        <v>217.72811768333304</v>
      </c>
      <c r="AI457">
        <v>187.47257471642601</v>
      </c>
    </row>
    <row r="458" spans="1:35" x14ac:dyDescent="0.35">
      <c r="AH458">
        <f>MIN(AH2:AH457)</f>
        <v>32.130147517279909</v>
      </c>
    </row>
    <row r="460" spans="1:35" x14ac:dyDescent="0.35">
      <c r="AG460" t="s">
        <v>388</v>
      </c>
      <c r="AH460">
        <f>AVERAGE(AH2:AH457)</f>
        <v>173.07409469911181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"/>
  <sheetViews>
    <sheetView topLeftCell="O1" workbookViewId="0">
      <selection activeCell="AI8" activeCellId="7" sqref="AI147 AI116 AI88 AI70 AI46 AI32 AI17 AI8"/>
    </sheetView>
  </sheetViews>
  <sheetFormatPr defaultRowHeight="14.5" x14ac:dyDescent="0.35"/>
  <cols>
    <col min="2" max="2" width="11.453125" customWidth="1"/>
  </cols>
  <sheetData>
    <row r="1" spans="1:35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376</v>
      </c>
      <c r="AH1" t="s">
        <v>377</v>
      </c>
    </row>
    <row r="2" spans="1:35" x14ac:dyDescent="0.35">
      <c r="A2">
        <v>8</v>
      </c>
      <c r="B2" s="1">
        <v>41075</v>
      </c>
      <c r="C2" t="s">
        <v>38</v>
      </c>
      <c r="D2">
        <v>199.62399315706199</v>
      </c>
      <c r="E2">
        <v>191.38056356416601</v>
      </c>
      <c r="F2">
        <v>178.61974372262401</v>
      </c>
      <c r="G2">
        <v>171.74323939924199</v>
      </c>
      <c r="H2">
        <v>200.22644345776899</v>
      </c>
      <c r="L2">
        <v>227.08651632567799</v>
      </c>
      <c r="M2">
        <v>235.85621453057999</v>
      </c>
      <c r="N2">
        <v>269.84450821562598</v>
      </c>
      <c r="O2">
        <v>239.51358006059601</v>
      </c>
      <c r="Q2">
        <v>223.53762263377601</v>
      </c>
      <c r="R2">
        <v>224.48822318534201</v>
      </c>
      <c r="S2">
        <v>222.90070375945501</v>
      </c>
      <c r="V2">
        <v>164.586644255897</v>
      </c>
      <c r="W2">
        <v>191.452585802269</v>
      </c>
      <c r="X2">
        <v>154.707879997844</v>
      </c>
      <c r="Z2">
        <v>129.518190982855</v>
      </c>
      <c r="AA2">
        <v>129.49173316866799</v>
      </c>
      <c r="AC2">
        <v>106.234647431581</v>
      </c>
      <c r="AD2">
        <v>92.226720222448805</v>
      </c>
      <c r="AE2">
        <v>85.019665815975998</v>
      </c>
      <c r="AF2">
        <v>90.833216104170603</v>
      </c>
      <c r="AG2">
        <v>177.56631599017265</v>
      </c>
      <c r="AH2">
        <v>131.36939470819476</v>
      </c>
    </row>
    <row r="3" spans="1:35" x14ac:dyDescent="0.35">
      <c r="A3">
        <v>9</v>
      </c>
      <c r="B3" s="1">
        <v>41082</v>
      </c>
      <c r="C3" t="s">
        <v>39</v>
      </c>
      <c r="D3">
        <v>195.206901900921</v>
      </c>
      <c r="Q3">
        <v>210.70312659933001</v>
      </c>
      <c r="V3">
        <v>160.72869939921799</v>
      </c>
      <c r="Z3">
        <v>117.162401829431</v>
      </c>
      <c r="AG3">
        <v>170.95028243222498</v>
      </c>
      <c r="AH3">
        <v>124.75336115024709</v>
      </c>
    </row>
    <row r="4" spans="1:35" x14ac:dyDescent="0.35">
      <c r="A4">
        <v>10</v>
      </c>
      <c r="B4" s="1">
        <v>41091</v>
      </c>
      <c r="C4" t="s">
        <v>40</v>
      </c>
      <c r="E4">
        <v>220.962971175891</v>
      </c>
      <c r="F4">
        <v>211.30647482642999</v>
      </c>
      <c r="I4">
        <v>236.653860258772</v>
      </c>
      <c r="J4">
        <v>237.38469054359999</v>
      </c>
      <c r="O4">
        <v>261.25257146208799</v>
      </c>
      <c r="R4">
        <v>245.35339270516599</v>
      </c>
      <c r="S4">
        <v>242.84379491699099</v>
      </c>
      <c r="T4">
        <v>206.52466169888399</v>
      </c>
      <c r="W4">
        <v>221.78491444001301</v>
      </c>
      <c r="X4">
        <v>179.27204738030801</v>
      </c>
      <c r="Y4">
        <v>146.82597823946901</v>
      </c>
      <c r="AA4">
        <v>149.037166022197</v>
      </c>
      <c r="AE4">
        <v>116.511785825942</v>
      </c>
      <c r="AF4">
        <v>104.65541680401201</v>
      </c>
      <c r="AG4">
        <v>198.59783759284022</v>
      </c>
      <c r="AH4">
        <v>152.40091631086233</v>
      </c>
    </row>
    <row r="5" spans="1:35" x14ac:dyDescent="0.35">
      <c r="A5">
        <v>11</v>
      </c>
      <c r="B5" s="1">
        <v>41107</v>
      </c>
      <c r="C5" t="s">
        <v>41</v>
      </c>
      <c r="R5">
        <v>243.23091962435799</v>
      </c>
      <c r="S5">
        <v>239.822583990439</v>
      </c>
      <c r="U5">
        <v>171.21360578051599</v>
      </c>
      <c r="V5">
        <v>183.53374024528401</v>
      </c>
      <c r="W5">
        <v>209.30893434677799</v>
      </c>
      <c r="Z5">
        <v>152.63649571939601</v>
      </c>
      <c r="AA5">
        <v>139.67083985689399</v>
      </c>
      <c r="AC5">
        <v>122.05760032317799</v>
      </c>
      <c r="AD5">
        <v>106.204109760222</v>
      </c>
      <c r="AE5">
        <v>106.555465778487</v>
      </c>
      <c r="AG5">
        <v>167.4234295425552</v>
      </c>
      <c r="AH5">
        <v>121.2265082605773</v>
      </c>
    </row>
    <row r="6" spans="1:35" x14ac:dyDescent="0.35">
      <c r="A6">
        <v>12</v>
      </c>
      <c r="B6" s="1">
        <v>41114</v>
      </c>
      <c r="C6" t="s">
        <v>42</v>
      </c>
      <c r="F6">
        <v>159.24318002300399</v>
      </c>
      <c r="G6">
        <v>154.48831367068499</v>
      </c>
      <c r="H6">
        <v>183.62446163791199</v>
      </c>
      <c r="I6">
        <v>201.40654778197899</v>
      </c>
      <c r="J6">
        <v>205.1277514647</v>
      </c>
      <c r="K6">
        <v>189.80484754988501</v>
      </c>
      <c r="O6">
        <v>210.17770834843</v>
      </c>
      <c r="P6">
        <v>225.693879211416</v>
      </c>
      <c r="S6">
        <v>193.70594501673801</v>
      </c>
      <c r="T6">
        <v>169.889117975685</v>
      </c>
      <c r="U6">
        <v>139.03263323807701</v>
      </c>
      <c r="W6">
        <v>166.173176845249</v>
      </c>
      <c r="X6">
        <v>129.40147358234799</v>
      </c>
      <c r="Y6">
        <v>107.243148976813</v>
      </c>
      <c r="AB6">
        <v>104.57070105560599</v>
      </c>
      <c r="AE6">
        <v>64.958952361994605</v>
      </c>
      <c r="AF6">
        <v>72.166506936039596</v>
      </c>
      <c r="AG6">
        <v>157.45343209862125</v>
      </c>
      <c r="AH6">
        <v>111.25651081664336</v>
      </c>
    </row>
    <row r="7" spans="1:35" x14ac:dyDescent="0.35">
      <c r="A7">
        <v>13</v>
      </c>
      <c r="B7" s="1">
        <v>41123</v>
      </c>
      <c r="C7" t="s">
        <v>43</v>
      </c>
      <c r="F7">
        <v>186.77212463218299</v>
      </c>
      <c r="G7">
        <v>180.73567594224801</v>
      </c>
      <c r="H7">
        <v>208.299999446724</v>
      </c>
      <c r="I7">
        <v>216.21831039094101</v>
      </c>
      <c r="J7">
        <v>219.34116160296099</v>
      </c>
      <c r="K7">
        <v>202.84090230611901</v>
      </c>
      <c r="O7">
        <v>238.635135654761</v>
      </c>
      <c r="P7">
        <v>246.003250295437</v>
      </c>
      <c r="S7">
        <v>225.61229398289899</v>
      </c>
      <c r="T7">
        <v>193.35572869417601</v>
      </c>
      <c r="U7">
        <v>154.58712638094701</v>
      </c>
      <c r="X7">
        <v>168.12981282944699</v>
      </c>
      <c r="Y7">
        <v>130.04636739447199</v>
      </c>
      <c r="Z7">
        <v>134.179195455789</v>
      </c>
      <c r="AB7">
        <v>131.56806826212301</v>
      </c>
      <c r="AC7">
        <v>106.15965392397401</v>
      </c>
      <c r="AF7">
        <v>99.956675292483496</v>
      </c>
      <c r="AG7">
        <v>178.96714602868735</v>
      </c>
      <c r="AH7">
        <v>132.77022474670946</v>
      </c>
    </row>
    <row r="8" spans="1:35" x14ac:dyDescent="0.35">
      <c r="A8">
        <v>14</v>
      </c>
      <c r="B8" s="1">
        <v>41130</v>
      </c>
      <c r="C8" t="s">
        <v>44</v>
      </c>
      <c r="G8">
        <v>172.09274187709599</v>
      </c>
      <c r="H8">
        <v>206.10486973142801</v>
      </c>
      <c r="I8">
        <v>220.25671751008301</v>
      </c>
      <c r="J8">
        <v>226.833705318721</v>
      </c>
      <c r="K8">
        <v>205.08927791585299</v>
      </c>
      <c r="L8">
        <v>218.127772514615</v>
      </c>
      <c r="O8">
        <v>227.170516263715</v>
      </c>
      <c r="P8">
        <v>238.60995545359299</v>
      </c>
      <c r="Q8">
        <v>218.50614126809199</v>
      </c>
      <c r="S8">
        <v>210.43302632865601</v>
      </c>
      <c r="T8">
        <v>182.819694147646</v>
      </c>
      <c r="U8">
        <v>151.729298827241</v>
      </c>
      <c r="X8">
        <v>147.94312527183899</v>
      </c>
      <c r="Y8">
        <v>131.41711403980099</v>
      </c>
      <c r="Z8">
        <v>133.119983609765</v>
      </c>
      <c r="AB8">
        <v>109.27368793255</v>
      </c>
      <c r="AC8">
        <v>107.573232250701</v>
      </c>
      <c r="AF8">
        <v>86.748639784588093</v>
      </c>
      <c r="AG8">
        <v>177.43608333588796</v>
      </c>
      <c r="AH8">
        <v>131.23916205391006</v>
      </c>
      <c r="AI8">
        <f>AVERAGE(AH2:AH8)</f>
        <v>129.28801114959205</v>
      </c>
    </row>
    <row r="9" spans="1:35" s="2" customFormat="1" x14ac:dyDescent="0.35">
      <c r="B9" s="3"/>
    </row>
    <row r="10" spans="1:35" x14ac:dyDescent="0.35">
      <c r="A10">
        <v>32</v>
      </c>
      <c r="B10" s="1">
        <v>41451</v>
      </c>
      <c r="C10" t="s">
        <v>59</v>
      </c>
      <c r="D10">
        <v>183.22270614371899</v>
      </c>
      <c r="E10">
        <v>194.66737670651401</v>
      </c>
      <c r="F10">
        <v>188.775350079297</v>
      </c>
      <c r="G10">
        <v>185.31957985844201</v>
      </c>
      <c r="H10">
        <v>213.099387444581</v>
      </c>
      <c r="I10">
        <v>223.20072936869099</v>
      </c>
      <c r="J10">
        <v>232.44810686351801</v>
      </c>
      <c r="K10">
        <v>213.87478224335101</v>
      </c>
      <c r="L10">
        <v>225.92817439911701</v>
      </c>
      <c r="O10">
        <v>208.42347186700101</v>
      </c>
      <c r="Q10">
        <v>181.94172647996299</v>
      </c>
      <c r="R10">
        <v>187.808174616786</v>
      </c>
      <c r="S10">
        <v>186.305820137654</v>
      </c>
      <c r="T10">
        <v>176.71716744714999</v>
      </c>
      <c r="U10">
        <v>167.87154148341099</v>
      </c>
      <c r="V10">
        <v>187.97265917694401</v>
      </c>
      <c r="W10">
        <v>190.912016880491</v>
      </c>
      <c r="X10">
        <v>145.155294090372</v>
      </c>
      <c r="Y10">
        <v>114.72040395312401</v>
      </c>
      <c r="Z10">
        <v>130.347480505427</v>
      </c>
      <c r="AA10">
        <v>136.98403973283399</v>
      </c>
      <c r="AB10">
        <v>145.897334165177</v>
      </c>
      <c r="AC10">
        <v>173.29575799143799</v>
      </c>
      <c r="AD10">
        <v>202.171126753804</v>
      </c>
      <c r="AE10">
        <v>229.52481248683799</v>
      </c>
      <c r="AG10">
        <v>185.06340083502576</v>
      </c>
      <c r="AH10">
        <v>138.86647955304787</v>
      </c>
    </row>
    <row r="11" spans="1:35" x14ac:dyDescent="0.35">
      <c r="A11">
        <v>33</v>
      </c>
      <c r="B11" s="1">
        <v>41458</v>
      </c>
      <c r="C11" t="s">
        <v>60</v>
      </c>
      <c r="D11">
        <v>188.009056571825</v>
      </c>
      <c r="E11">
        <v>196.61394920548699</v>
      </c>
      <c r="F11">
        <v>209.01750732637001</v>
      </c>
      <c r="G11">
        <v>211.09399205045</v>
      </c>
      <c r="H11">
        <v>234.991305145448</v>
      </c>
      <c r="I11">
        <v>243.63260435472799</v>
      </c>
      <c r="J11">
        <v>252.70123528272401</v>
      </c>
      <c r="K11">
        <v>224.64371554752501</v>
      </c>
      <c r="L11">
        <v>234.679184707632</v>
      </c>
      <c r="N11">
        <v>265.21059182561601</v>
      </c>
      <c r="O11">
        <v>237.774530775881</v>
      </c>
      <c r="P11">
        <v>234.86056296338899</v>
      </c>
      <c r="Q11">
        <v>201.94047333635601</v>
      </c>
      <c r="R11">
        <v>203.37085830269399</v>
      </c>
      <c r="S11">
        <v>201.05301473770601</v>
      </c>
      <c r="T11">
        <v>184.66273206889699</v>
      </c>
      <c r="U11">
        <v>176.03908838208901</v>
      </c>
      <c r="V11">
        <v>190.376954905687</v>
      </c>
      <c r="Y11">
        <v>122.333618836309</v>
      </c>
      <c r="Z11">
        <v>142.80654869873501</v>
      </c>
      <c r="AG11">
        <v>207.7905762512774</v>
      </c>
      <c r="AH11">
        <v>161.59365496929951</v>
      </c>
    </row>
    <row r="12" spans="1:35" x14ac:dyDescent="0.35">
      <c r="A12">
        <v>36</v>
      </c>
      <c r="B12" s="1">
        <v>41474</v>
      </c>
      <c r="C12" t="s">
        <v>61</v>
      </c>
      <c r="R12">
        <v>239.69877093432601</v>
      </c>
      <c r="S12">
        <v>229.990836447361</v>
      </c>
      <c r="T12">
        <v>219.56521192032099</v>
      </c>
      <c r="U12">
        <v>204.39656076767901</v>
      </c>
      <c r="V12">
        <v>209.014349673738</v>
      </c>
      <c r="W12">
        <v>219.63694218953</v>
      </c>
      <c r="AB12">
        <v>172.380270121004</v>
      </c>
      <c r="AE12">
        <v>251.64547136438301</v>
      </c>
      <c r="AG12">
        <v>218.29105167729273</v>
      </c>
      <c r="AH12">
        <v>172.09413039531483</v>
      </c>
    </row>
    <row r="13" spans="1:35" x14ac:dyDescent="0.35">
      <c r="A13">
        <v>37</v>
      </c>
      <c r="B13" s="1">
        <v>41490</v>
      </c>
      <c r="C13" t="s">
        <v>62</v>
      </c>
      <c r="D13">
        <v>194.67701411031899</v>
      </c>
      <c r="E13">
        <v>201.786841681531</v>
      </c>
      <c r="F13">
        <v>225.20437144077101</v>
      </c>
      <c r="G13">
        <v>239.907641007498</v>
      </c>
      <c r="H13">
        <v>262.87099322472199</v>
      </c>
      <c r="I13">
        <v>262.26661824278602</v>
      </c>
      <c r="J13">
        <v>266.438056532747</v>
      </c>
      <c r="K13">
        <v>235.60227580841399</v>
      </c>
      <c r="L13">
        <v>236.61464542513599</v>
      </c>
      <c r="M13">
        <v>235.96833341996199</v>
      </c>
      <c r="N13">
        <v>279.48443609657198</v>
      </c>
      <c r="O13">
        <v>253.33449257615499</v>
      </c>
      <c r="P13">
        <v>265.23363675716098</v>
      </c>
      <c r="Q13">
        <v>213.68258459471801</v>
      </c>
      <c r="R13">
        <v>224.29172426766701</v>
      </c>
      <c r="S13">
        <v>217.50317758982101</v>
      </c>
      <c r="T13">
        <v>203.02173816459899</v>
      </c>
      <c r="U13">
        <v>183.64667580568201</v>
      </c>
      <c r="V13">
        <v>197.49995048233899</v>
      </c>
      <c r="W13">
        <v>200.520984823878</v>
      </c>
      <c r="X13">
        <v>170.65603865210699</v>
      </c>
      <c r="Y13">
        <v>143.344829012514</v>
      </c>
      <c r="Z13">
        <v>172.41312157325601</v>
      </c>
      <c r="AA13">
        <v>165.14975951164101</v>
      </c>
      <c r="AB13">
        <v>161.44241064726299</v>
      </c>
      <c r="AC13">
        <v>210.36204572381001</v>
      </c>
      <c r="AD13">
        <v>223.51611443164501</v>
      </c>
      <c r="AE13">
        <v>244.036216885269</v>
      </c>
      <c r="AF13">
        <v>227.96394272620901</v>
      </c>
      <c r="AG13">
        <v>217.87726452469633</v>
      </c>
      <c r="AH13">
        <v>171.68034324271844</v>
      </c>
    </row>
    <row r="14" spans="1:35" x14ac:dyDescent="0.35">
      <c r="A14">
        <v>38</v>
      </c>
      <c r="B14" s="1">
        <v>41490</v>
      </c>
      <c r="C14" t="s">
        <v>63</v>
      </c>
      <c r="D14">
        <v>210.42295628970601</v>
      </c>
      <c r="E14">
        <v>211.268770087739</v>
      </c>
      <c r="F14">
        <v>235.00325016023501</v>
      </c>
      <c r="G14">
        <v>250.689764852991</v>
      </c>
      <c r="H14">
        <v>277.616837436548</v>
      </c>
      <c r="I14">
        <v>271.81844897769201</v>
      </c>
      <c r="J14">
        <v>276.97818111710598</v>
      </c>
      <c r="K14">
        <v>248.45108973600901</v>
      </c>
      <c r="L14">
        <v>246.93628259298401</v>
      </c>
      <c r="M14">
        <v>249.37351291646399</v>
      </c>
      <c r="N14">
        <v>294.30690586208101</v>
      </c>
      <c r="O14">
        <v>262.52234095971897</v>
      </c>
      <c r="P14">
        <v>275.83527248007499</v>
      </c>
      <c r="Q14">
        <v>222.36081568254701</v>
      </c>
      <c r="R14">
        <v>236.42699514929799</v>
      </c>
      <c r="S14">
        <v>229.054262553445</v>
      </c>
      <c r="T14">
        <v>214.86490514319499</v>
      </c>
      <c r="U14">
        <v>196.550623498253</v>
      </c>
      <c r="V14">
        <v>210.140692099913</v>
      </c>
      <c r="W14">
        <v>215.15686701795099</v>
      </c>
      <c r="X14">
        <v>180.42788466938001</v>
      </c>
      <c r="Y14">
        <v>161.21573988616601</v>
      </c>
      <c r="Z14">
        <v>177.91822206637499</v>
      </c>
      <c r="AA14">
        <v>172.16485473221601</v>
      </c>
      <c r="AB14">
        <v>169.88774652154501</v>
      </c>
      <c r="AC14">
        <v>211.93918606068499</v>
      </c>
      <c r="AD14">
        <v>224.41052932767201</v>
      </c>
      <c r="AE14">
        <v>245.529276962826</v>
      </c>
      <c r="AF14">
        <v>228.916048903508</v>
      </c>
      <c r="AG14">
        <v>227.86856081876977</v>
      </c>
      <c r="AH14">
        <v>181.67163953679187</v>
      </c>
    </row>
    <row r="15" spans="1:35" x14ac:dyDescent="0.35">
      <c r="A15">
        <v>39</v>
      </c>
      <c r="B15" s="1">
        <v>41498</v>
      </c>
      <c r="C15" t="s">
        <v>64</v>
      </c>
      <c r="D15">
        <v>178.90699385647699</v>
      </c>
      <c r="E15">
        <v>189.22951625641599</v>
      </c>
      <c r="J15">
        <v>223.08602167736601</v>
      </c>
      <c r="K15">
        <v>208.05291279365699</v>
      </c>
      <c r="L15">
        <v>214.09219325970199</v>
      </c>
      <c r="M15">
        <v>222.52420209498499</v>
      </c>
      <c r="N15">
        <v>266.19570159327901</v>
      </c>
      <c r="P15">
        <v>244.11704541956101</v>
      </c>
      <c r="Q15">
        <v>200.51749324050201</v>
      </c>
      <c r="R15">
        <v>220.31383916040801</v>
      </c>
      <c r="T15">
        <v>170.89634757658001</v>
      </c>
      <c r="U15">
        <v>150.58544450662001</v>
      </c>
      <c r="V15">
        <v>182.34610761794599</v>
      </c>
      <c r="W15">
        <v>180.90690038832699</v>
      </c>
      <c r="Y15">
        <v>116.786603487276</v>
      </c>
      <c r="Z15">
        <v>158.08431960301701</v>
      </c>
      <c r="AA15">
        <v>149.95219704029699</v>
      </c>
      <c r="AC15">
        <v>176.15527623932201</v>
      </c>
      <c r="AD15">
        <v>201.65914532708101</v>
      </c>
      <c r="AE15">
        <v>223.90645892499799</v>
      </c>
      <c r="AG15">
        <v>193.91573600319086</v>
      </c>
      <c r="AH15">
        <v>147.71881472121296</v>
      </c>
    </row>
    <row r="16" spans="1:35" x14ac:dyDescent="0.35">
      <c r="A16">
        <v>40</v>
      </c>
      <c r="B16" s="1">
        <v>41506</v>
      </c>
      <c r="C16" t="s">
        <v>65</v>
      </c>
      <c r="Q16">
        <v>207.534451447317</v>
      </c>
      <c r="R16">
        <v>223.20036948919599</v>
      </c>
      <c r="S16">
        <v>220.824349871328</v>
      </c>
      <c r="U16">
        <v>197.236954965671</v>
      </c>
      <c r="X16">
        <v>163.242475787432</v>
      </c>
      <c r="Y16">
        <v>143.900561495022</v>
      </c>
      <c r="Z16">
        <v>164.48090851491099</v>
      </c>
      <c r="AB16">
        <v>172.32248632324001</v>
      </c>
      <c r="AC16">
        <v>208.53810118737599</v>
      </c>
      <c r="AD16">
        <v>223.80374259279401</v>
      </c>
      <c r="AE16">
        <v>245.97542911654801</v>
      </c>
      <c r="AF16">
        <v>236.608719869379</v>
      </c>
      <c r="AG16">
        <v>200.63904588835115</v>
      </c>
      <c r="AH16">
        <v>154.44212460637326</v>
      </c>
    </row>
    <row r="17" spans="1:35" x14ac:dyDescent="0.35">
      <c r="A17">
        <v>41</v>
      </c>
      <c r="B17" s="1">
        <v>41506</v>
      </c>
      <c r="C17" t="s">
        <v>66</v>
      </c>
      <c r="D17">
        <v>210.25020332592899</v>
      </c>
      <c r="E17">
        <v>216.23462118237401</v>
      </c>
      <c r="F17">
        <v>237.063256675405</v>
      </c>
      <c r="G17">
        <v>250.232214471411</v>
      </c>
      <c r="H17">
        <v>282.10751291226899</v>
      </c>
      <c r="I17">
        <v>275.46814127219898</v>
      </c>
      <c r="J17">
        <v>273.87014737642897</v>
      </c>
      <c r="K17">
        <v>249.15304346924199</v>
      </c>
      <c r="L17">
        <v>262.68109339739499</v>
      </c>
      <c r="M17">
        <v>248.21184169281099</v>
      </c>
      <c r="N17">
        <v>292.61569617202099</v>
      </c>
      <c r="O17">
        <v>261.18577966807101</v>
      </c>
      <c r="P17">
        <v>270.443465719367</v>
      </c>
      <c r="Q17">
        <v>220.69919331163399</v>
      </c>
      <c r="R17">
        <v>235.912415314247</v>
      </c>
      <c r="S17">
        <v>232.35106732952599</v>
      </c>
      <c r="T17">
        <v>219.20410191100601</v>
      </c>
      <c r="U17">
        <v>208.73741585133899</v>
      </c>
      <c r="V17">
        <v>199.84390749856601</v>
      </c>
      <c r="W17">
        <v>212.78000209081901</v>
      </c>
      <c r="X17">
        <v>167.846681459753</v>
      </c>
      <c r="Y17">
        <v>152.167511330341</v>
      </c>
      <c r="Z17">
        <v>167.88643907355001</v>
      </c>
      <c r="AA17">
        <v>171.366916350661</v>
      </c>
      <c r="AB17">
        <v>176.32926169350699</v>
      </c>
      <c r="AC17">
        <v>213.33230016147499</v>
      </c>
      <c r="AD17">
        <v>226.40989060934899</v>
      </c>
      <c r="AE17">
        <v>248.78225448734401</v>
      </c>
      <c r="AF17">
        <v>240.37400806318999</v>
      </c>
      <c r="AG17">
        <v>228.39794427142172</v>
      </c>
      <c r="AH17">
        <v>182.20102298944383</v>
      </c>
      <c r="AI17">
        <f>AVERAGE(AH10:AH17)</f>
        <v>163.78352625177533</v>
      </c>
    </row>
    <row r="18" spans="1:35" s="2" customFormat="1" x14ac:dyDescent="0.35">
      <c r="B18" s="3"/>
    </row>
    <row r="19" spans="1:35" x14ac:dyDescent="0.35">
      <c r="A19">
        <v>72</v>
      </c>
      <c r="B19" s="1">
        <v>41803</v>
      </c>
      <c r="C19" t="s">
        <v>92</v>
      </c>
      <c r="D19">
        <v>202.657049122827</v>
      </c>
      <c r="E19">
        <v>200.46762007160001</v>
      </c>
      <c r="F19">
        <v>208.25638753734901</v>
      </c>
      <c r="G19">
        <v>190.36918270564999</v>
      </c>
      <c r="H19">
        <v>212.19854505618</v>
      </c>
      <c r="I19">
        <v>231.664757034442</v>
      </c>
      <c r="J19">
        <v>240.23063746852301</v>
      </c>
      <c r="K19">
        <v>222.72729632983399</v>
      </c>
      <c r="L19">
        <v>240.67695750115101</v>
      </c>
      <c r="M19">
        <v>226.21011798015499</v>
      </c>
      <c r="N19">
        <v>249.584759901078</v>
      </c>
      <c r="P19">
        <v>237.126930645507</v>
      </c>
      <c r="Q19">
        <v>199.16043165558699</v>
      </c>
      <c r="R19">
        <v>214.231536463547</v>
      </c>
      <c r="S19">
        <v>211.34683367119899</v>
      </c>
      <c r="T19">
        <v>183.75563831733601</v>
      </c>
      <c r="U19">
        <v>149.848693198549</v>
      </c>
      <c r="V19">
        <v>177.988674555861</v>
      </c>
      <c r="W19">
        <v>199.88460721658501</v>
      </c>
      <c r="X19">
        <v>148.33693390767701</v>
      </c>
      <c r="AG19">
        <v>207.33617951703187</v>
      </c>
      <c r="AH19">
        <v>161.13925823505397</v>
      </c>
    </row>
    <row r="20" spans="1:35" x14ac:dyDescent="0.35">
      <c r="A20">
        <v>73</v>
      </c>
      <c r="B20" s="1">
        <v>41810</v>
      </c>
      <c r="C20" t="s">
        <v>93</v>
      </c>
      <c r="D20">
        <v>204.27020134319</v>
      </c>
      <c r="E20">
        <v>205.16047440698199</v>
      </c>
      <c r="F20">
        <v>208.91952422434301</v>
      </c>
      <c r="G20">
        <v>189.51088685882701</v>
      </c>
      <c r="H20">
        <v>222.06432129011901</v>
      </c>
      <c r="I20">
        <v>245.55337733408101</v>
      </c>
      <c r="J20">
        <v>253.025928927801</v>
      </c>
      <c r="K20">
        <v>237.05393563161999</v>
      </c>
      <c r="L20">
        <v>247.26509474565299</v>
      </c>
      <c r="M20">
        <v>227.84321539947001</v>
      </c>
      <c r="N20">
        <v>258.28615735274298</v>
      </c>
      <c r="O20">
        <v>237.06768836409401</v>
      </c>
      <c r="P20">
        <v>237.889680136745</v>
      </c>
      <c r="Q20">
        <v>209.90905798364801</v>
      </c>
      <c r="R20">
        <v>226.431600972941</v>
      </c>
      <c r="S20">
        <v>235.544565233009</v>
      </c>
      <c r="T20">
        <v>203.47521051007499</v>
      </c>
      <c r="U20">
        <v>168.54613176667101</v>
      </c>
      <c r="V20">
        <v>197.32350744612299</v>
      </c>
      <c r="W20">
        <v>214.329972044729</v>
      </c>
      <c r="X20">
        <v>166.23779817173099</v>
      </c>
      <c r="Y20">
        <v>154.814398614282</v>
      </c>
      <c r="Z20">
        <v>156.921641864365</v>
      </c>
      <c r="AA20">
        <v>145.183653688021</v>
      </c>
      <c r="AB20">
        <v>147.34177678985901</v>
      </c>
      <c r="AC20">
        <v>157.454465137255</v>
      </c>
      <c r="AD20">
        <v>144.06106875467</v>
      </c>
      <c r="AE20">
        <v>155.41313875928</v>
      </c>
      <c r="AF20">
        <v>145.44008617258899</v>
      </c>
      <c r="AG20">
        <v>200.08063999741088</v>
      </c>
      <c r="AH20">
        <v>153.88371871543299</v>
      </c>
    </row>
    <row r="21" spans="1:35" x14ac:dyDescent="0.35">
      <c r="A21">
        <v>74</v>
      </c>
      <c r="B21" s="1">
        <v>41818</v>
      </c>
      <c r="C21" t="s">
        <v>94</v>
      </c>
      <c r="E21">
        <v>193.88474686119301</v>
      </c>
      <c r="F21">
        <v>200.536591850386</v>
      </c>
      <c r="G21">
        <v>191.96232089504099</v>
      </c>
      <c r="H21">
        <v>220.13684967258101</v>
      </c>
      <c r="I21">
        <v>238.041184197527</v>
      </c>
      <c r="J21">
        <v>248.32250005822399</v>
      </c>
      <c r="N21">
        <v>248.85404750522301</v>
      </c>
      <c r="O21">
        <v>235.37424907633499</v>
      </c>
      <c r="P21">
        <v>238.94520755242601</v>
      </c>
      <c r="R21">
        <v>213.26250695925199</v>
      </c>
      <c r="S21">
        <v>226.94051333482199</v>
      </c>
      <c r="T21">
        <v>202.343165783773</v>
      </c>
      <c r="W21">
        <v>208.203554481281</v>
      </c>
      <c r="X21">
        <v>171.171057971419</v>
      </c>
      <c r="Y21">
        <v>155.725184052088</v>
      </c>
      <c r="AA21">
        <v>143.76379813879399</v>
      </c>
      <c r="AB21">
        <v>155.147166631929</v>
      </c>
      <c r="AE21">
        <v>139.49395952415</v>
      </c>
      <c r="AF21">
        <v>145.90344903127499</v>
      </c>
      <c r="AG21">
        <v>198.84273966198521</v>
      </c>
      <c r="AH21">
        <v>152.64581838000731</v>
      </c>
    </row>
    <row r="22" spans="1:35" x14ac:dyDescent="0.35">
      <c r="A22">
        <v>75</v>
      </c>
      <c r="B22" s="1">
        <v>41819</v>
      </c>
      <c r="C22" t="s">
        <v>95</v>
      </c>
      <c r="D22">
        <v>200.328084291398</v>
      </c>
      <c r="E22">
        <v>200.82413980410399</v>
      </c>
      <c r="F22">
        <v>212.25677884427799</v>
      </c>
      <c r="G22">
        <v>194.263728092489</v>
      </c>
      <c r="H22">
        <v>224.533440236529</v>
      </c>
      <c r="I22">
        <v>245.139406236947</v>
      </c>
      <c r="J22">
        <v>251.95788205172201</v>
      </c>
      <c r="K22">
        <v>236.475815699284</v>
      </c>
      <c r="L22">
        <v>248.06414705448501</v>
      </c>
      <c r="M22">
        <v>234.176305590927</v>
      </c>
      <c r="N22">
        <v>258.76607627375802</v>
      </c>
      <c r="O22">
        <v>238.10585754892099</v>
      </c>
      <c r="P22">
        <v>241.403258883842</v>
      </c>
      <c r="Q22">
        <v>209.60060577512499</v>
      </c>
      <c r="R22">
        <v>224.12146183991601</v>
      </c>
      <c r="S22">
        <v>243.41737415514899</v>
      </c>
      <c r="T22">
        <v>209.055543876581</v>
      </c>
      <c r="U22">
        <v>172.99206752012</v>
      </c>
      <c r="V22">
        <v>197.568404538214</v>
      </c>
      <c r="W22">
        <v>218.178998267623</v>
      </c>
      <c r="X22">
        <v>171.16985620574101</v>
      </c>
      <c r="Y22">
        <v>161.975014425311</v>
      </c>
      <c r="Z22">
        <v>159.45928483873601</v>
      </c>
      <c r="AA22">
        <v>151.25255211813499</v>
      </c>
      <c r="AB22">
        <v>156.91799086428301</v>
      </c>
      <c r="AC22">
        <v>169.008816409345</v>
      </c>
      <c r="AD22">
        <v>155.184259204211</v>
      </c>
      <c r="AE22">
        <v>157.95514333434201</v>
      </c>
      <c r="AF22">
        <v>150.123344061235</v>
      </c>
      <c r="AG22">
        <v>203.2508840704397</v>
      </c>
      <c r="AH22">
        <v>157.0539627884618</v>
      </c>
    </row>
    <row r="23" spans="1:35" x14ac:dyDescent="0.35">
      <c r="A23">
        <v>76</v>
      </c>
      <c r="B23" s="1">
        <v>41835</v>
      </c>
      <c r="C23" t="s">
        <v>96</v>
      </c>
      <c r="AC23">
        <v>149.97592751121101</v>
      </c>
      <c r="AD23">
        <v>138.928836198113</v>
      </c>
      <c r="AE23">
        <v>148.24476149415699</v>
      </c>
      <c r="AF23">
        <v>142.44862673186299</v>
      </c>
      <c r="AG23">
        <v>144.89953798383601</v>
      </c>
      <c r="AH23">
        <v>98.702616701858119</v>
      </c>
    </row>
    <row r="24" spans="1:35" x14ac:dyDescent="0.35">
      <c r="A24">
        <v>77</v>
      </c>
      <c r="B24" s="1">
        <v>41842</v>
      </c>
      <c r="C24" t="s">
        <v>97</v>
      </c>
      <c r="M24">
        <v>245.80965643577699</v>
      </c>
      <c r="N24">
        <v>271.71104541874701</v>
      </c>
      <c r="O24">
        <v>239.256416786138</v>
      </c>
      <c r="Q24">
        <v>213.91312804703401</v>
      </c>
      <c r="T24">
        <v>202.95404552467301</v>
      </c>
      <c r="U24">
        <v>178.42133196224401</v>
      </c>
      <c r="W24">
        <v>217.65669931232901</v>
      </c>
      <c r="Z24">
        <v>154.940153126583</v>
      </c>
      <c r="AB24">
        <v>158.32340996946499</v>
      </c>
      <c r="AC24">
        <v>165.573699305329</v>
      </c>
      <c r="AD24">
        <v>152.58256925218399</v>
      </c>
      <c r="AE24">
        <v>159.29566220924099</v>
      </c>
      <c r="AG24">
        <v>196.70315144581198</v>
      </c>
      <c r="AH24">
        <v>150.50623016383409</v>
      </c>
    </row>
    <row r="25" spans="1:35" x14ac:dyDescent="0.35">
      <c r="A25">
        <v>78</v>
      </c>
      <c r="B25" s="1">
        <v>41842</v>
      </c>
      <c r="C25" t="s">
        <v>98</v>
      </c>
      <c r="D25">
        <v>225.485958147898</v>
      </c>
      <c r="E25">
        <v>232.360302254847</v>
      </c>
      <c r="F25">
        <v>238.54900779296401</v>
      </c>
      <c r="G25">
        <v>237.00890177546901</v>
      </c>
      <c r="H25">
        <v>251.30419657866199</v>
      </c>
      <c r="I25">
        <v>271.16517097993602</v>
      </c>
      <c r="J25">
        <v>281.85126203605199</v>
      </c>
      <c r="K25">
        <v>262.04768910602002</v>
      </c>
      <c r="L25">
        <v>274.70564558594202</v>
      </c>
      <c r="M25">
        <v>260.47323879304503</v>
      </c>
      <c r="N25">
        <v>288.53764365917601</v>
      </c>
      <c r="O25">
        <v>251.14400364311999</v>
      </c>
      <c r="P25">
        <v>266.06299491365297</v>
      </c>
      <c r="Q25">
        <v>228.41589274878001</v>
      </c>
      <c r="R25">
        <v>243.901687983144</v>
      </c>
      <c r="S25">
        <v>245.89840661877801</v>
      </c>
      <c r="T25">
        <v>216.24752682667</v>
      </c>
      <c r="U25">
        <v>198.316865732975</v>
      </c>
      <c r="V25">
        <v>221.668340848431</v>
      </c>
      <c r="W25">
        <v>233.63652825293099</v>
      </c>
      <c r="X25">
        <v>188.34051974878099</v>
      </c>
      <c r="Y25">
        <v>173.19622986549999</v>
      </c>
      <c r="Z25">
        <v>166.006841193996</v>
      </c>
      <c r="AA25">
        <v>157.620028027882</v>
      </c>
      <c r="AB25">
        <v>178.14856470595001</v>
      </c>
      <c r="AC25">
        <v>178.95884996725999</v>
      </c>
      <c r="AD25">
        <v>162.79691181028701</v>
      </c>
      <c r="AE25">
        <v>174.06435391081999</v>
      </c>
      <c r="AF25">
        <v>173.02526330183599</v>
      </c>
      <c r="AG25">
        <v>223.4806492003726</v>
      </c>
      <c r="AH25">
        <v>177.2837279183947</v>
      </c>
    </row>
    <row r="26" spans="1:35" x14ac:dyDescent="0.35">
      <c r="A26">
        <v>79</v>
      </c>
      <c r="B26" s="1">
        <v>41843</v>
      </c>
      <c r="C26" t="s">
        <v>99</v>
      </c>
      <c r="D26">
        <v>220.284140133818</v>
      </c>
      <c r="E26">
        <v>230.540038042573</v>
      </c>
      <c r="F26">
        <v>235.06697355025599</v>
      </c>
      <c r="J26">
        <v>278.42957758514399</v>
      </c>
      <c r="K26">
        <v>261.40433093790801</v>
      </c>
      <c r="L26">
        <v>268.731070993971</v>
      </c>
      <c r="M26">
        <v>261.55745468698001</v>
      </c>
      <c r="N26">
        <v>287.36428117744998</v>
      </c>
      <c r="Q26">
        <v>231.226626321879</v>
      </c>
      <c r="R26">
        <v>241.90623948330699</v>
      </c>
      <c r="U26">
        <v>196.430509316079</v>
      </c>
      <c r="V26">
        <v>222.567345878975</v>
      </c>
      <c r="W26">
        <v>228.62282049583001</v>
      </c>
      <c r="Z26">
        <v>173.991450561828</v>
      </c>
      <c r="AA26">
        <v>156.55587252908001</v>
      </c>
      <c r="AC26">
        <v>178.56806608869601</v>
      </c>
      <c r="AD26">
        <v>156.82980349416499</v>
      </c>
      <c r="AE26">
        <v>168.12317502754601</v>
      </c>
      <c r="AG26">
        <v>222.12220979474921</v>
      </c>
      <c r="AH26">
        <v>175.92528851277132</v>
      </c>
    </row>
    <row r="27" spans="1:35" x14ac:dyDescent="0.35">
      <c r="A27">
        <v>80</v>
      </c>
      <c r="B27" s="1">
        <v>41850</v>
      </c>
      <c r="C27" t="s">
        <v>100</v>
      </c>
      <c r="D27">
        <v>198.067823883171</v>
      </c>
      <c r="E27">
        <v>204.25053958791301</v>
      </c>
      <c r="F27">
        <v>207.79444391582601</v>
      </c>
      <c r="G27">
        <v>201.39632426159099</v>
      </c>
      <c r="K27">
        <v>228.16669643239101</v>
      </c>
      <c r="L27">
        <v>239.02391908482801</v>
      </c>
      <c r="M27">
        <v>236.80649949849101</v>
      </c>
      <c r="N27">
        <v>264.88752291740502</v>
      </c>
      <c r="O27">
        <v>231.51867718945101</v>
      </c>
      <c r="Q27">
        <v>196.49285804315301</v>
      </c>
      <c r="R27">
        <v>225.79685422396199</v>
      </c>
      <c r="S27">
        <v>224.75927853875001</v>
      </c>
      <c r="U27">
        <v>160.750659664285</v>
      </c>
      <c r="V27">
        <v>183.60948731145101</v>
      </c>
      <c r="W27">
        <v>206.82374643906999</v>
      </c>
      <c r="Z27">
        <v>137.66363642827801</v>
      </c>
      <c r="AA27">
        <v>140.40904787700001</v>
      </c>
      <c r="AC27">
        <v>140.84079236663399</v>
      </c>
      <c r="AD27">
        <v>149.50932533174799</v>
      </c>
      <c r="AE27">
        <v>151.08967732305999</v>
      </c>
      <c r="AG27">
        <v>196.48289051592295</v>
      </c>
      <c r="AH27">
        <v>150.28596923394505</v>
      </c>
    </row>
    <row r="28" spans="1:35" x14ac:dyDescent="0.35">
      <c r="A28">
        <v>81</v>
      </c>
      <c r="B28" s="1">
        <v>41851</v>
      </c>
      <c r="C28" t="s">
        <v>101</v>
      </c>
      <c r="D28">
        <v>196.61212807364001</v>
      </c>
      <c r="E28">
        <v>205.944142814815</v>
      </c>
      <c r="F28">
        <v>208.49171727845501</v>
      </c>
      <c r="G28">
        <v>202.332340792265</v>
      </c>
      <c r="H28">
        <v>230.66736858185499</v>
      </c>
      <c r="I28">
        <v>242.08510532315699</v>
      </c>
      <c r="J28">
        <v>256.33225362259901</v>
      </c>
      <c r="K28">
        <v>236.55129084590601</v>
      </c>
      <c r="L28">
        <v>250.18085052547801</v>
      </c>
      <c r="M28">
        <v>245.29278063842301</v>
      </c>
      <c r="N28">
        <v>267.02783344424699</v>
      </c>
      <c r="O28">
        <v>235.77559535112599</v>
      </c>
      <c r="P28">
        <v>247.44088948756999</v>
      </c>
      <c r="Q28">
        <v>211.65173850605399</v>
      </c>
      <c r="R28">
        <v>228.46054269880099</v>
      </c>
      <c r="S28">
        <v>225.75128440275</v>
      </c>
      <c r="T28">
        <v>202.39359788298401</v>
      </c>
      <c r="U28">
        <v>173.450693154395</v>
      </c>
      <c r="V28">
        <v>198.904228847463</v>
      </c>
      <c r="W28">
        <v>212.91587465774199</v>
      </c>
      <c r="X28">
        <v>167.616542856797</v>
      </c>
      <c r="Y28">
        <v>154.36155581269199</v>
      </c>
      <c r="Z28">
        <v>154.867922532292</v>
      </c>
      <c r="AA28">
        <v>147.71401654888999</v>
      </c>
      <c r="AB28">
        <v>154.73365073982399</v>
      </c>
      <c r="AC28">
        <v>153.88576235688299</v>
      </c>
      <c r="AD28">
        <v>149.65674560247999</v>
      </c>
      <c r="AE28">
        <v>162.557083226039</v>
      </c>
      <c r="AF28">
        <v>152.71196226846001</v>
      </c>
      <c r="AG28">
        <v>202.6333620301408</v>
      </c>
      <c r="AH28">
        <v>156.43644074816291</v>
      </c>
    </row>
    <row r="29" spans="1:35" x14ac:dyDescent="0.35">
      <c r="A29">
        <v>82</v>
      </c>
      <c r="B29" s="1">
        <v>41858</v>
      </c>
      <c r="C29" t="s">
        <v>102</v>
      </c>
      <c r="D29">
        <v>211.144527282344</v>
      </c>
      <c r="E29">
        <v>218.995005540243</v>
      </c>
      <c r="F29">
        <v>221.668582959524</v>
      </c>
      <c r="G29">
        <v>222.07315951784</v>
      </c>
      <c r="H29">
        <v>247.39088347552499</v>
      </c>
      <c r="I29">
        <v>256.16126054237202</v>
      </c>
      <c r="J29">
        <v>261.66340841268902</v>
      </c>
      <c r="K29">
        <v>247.15489408098</v>
      </c>
      <c r="L29">
        <v>255.571929750565</v>
      </c>
      <c r="M29">
        <v>258.21252410526301</v>
      </c>
      <c r="N29">
        <v>280.48640687883801</v>
      </c>
      <c r="O29">
        <v>249.56731812029599</v>
      </c>
      <c r="P29">
        <v>259.28019957725297</v>
      </c>
      <c r="Q29">
        <v>224.214885938229</v>
      </c>
      <c r="R29">
        <v>239.56351178457899</v>
      </c>
      <c r="S29">
        <v>238.03044608560299</v>
      </c>
      <c r="T29">
        <v>209.26031958153899</v>
      </c>
      <c r="U29">
        <v>185.44759045123899</v>
      </c>
      <c r="V29">
        <v>203.38470704189999</v>
      </c>
      <c r="W29">
        <v>223.19746566297201</v>
      </c>
      <c r="X29">
        <v>174.737039843573</v>
      </c>
      <c r="Y29">
        <v>158.778038109352</v>
      </c>
      <c r="Z29">
        <v>163.77348868029199</v>
      </c>
      <c r="AA29">
        <v>157.73320000163801</v>
      </c>
      <c r="AB29">
        <v>160.326692607708</v>
      </c>
      <c r="AC29">
        <v>164.63944069188699</v>
      </c>
      <c r="AD29">
        <v>151.190968243642</v>
      </c>
      <c r="AE29">
        <v>162.29661632615199</v>
      </c>
      <c r="AF29">
        <v>157.079214232868</v>
      </c>
      <c r="AG29">
        <v>212.51805950092773</v>
      </c>
      <c r="AH29">
        <v>166.32113821894984</v>
      </c>
    </row>
    <row r="30" spans="1:35" x14ac:dyDescent="0.35">
      <c r="A30">
        <v>83</v>
      </c>
      <c r="B30" s="1">
        <v>41858</v>
      </c>
      <c r="C30" t="s">
        <v>103</v>
      </c>
      <c r="D30">
        <v>218.393313754589</v>
      </c>
      <c r="E30">
        <v>227.82728596772901</v>
      </c>
      <c r="F30">
        <v>231.22150445793801</v>
      </c>
      <c r="G30">
        <v>235.04187269437799</v>
      </c>
      <c r="H30">
        <v>255.643573820765</v>
      </c>
      <c r="I30">
        <v>264.22975235139302</v>
      </c>
      <c r="J30">
        <v>270.19167977609601</v>
      </c>
      <c r="K30">
        <v>256.82563904373399</v>
      </c>
      <c r="L30">
        <v>266.57461835658199</v>
      </c>
      <c r="M30">
        <v>266.815382142099</v>
      </c>
      <c r="N30">
        <v>290.80007870396003</v>
      </c>
      <c r="O30">
        <v>260.62037217331101</v>
      </c>
      <c r="P30">
        <v>266.22876030156999</v>
      </c>
      <c r="Q30">
        <v>233.371778105869</v>
      </c>
      <c r="R30">
        <v>249.165111655582</v>
      </c>
      <c r="S30">
        <v>248.104158759169</v>
      </c>
      <c r="T30">
        <v>217.49091967753401</v>
      </c>
      <c r="U30">
        <v>196.68817846541199</v>
      </c>
      <c r="V30">
        <v>211.76709133643001</v>
      </c>
      <c r="W30">
        <v>229.498297997994</v>
      </c>
      <c r="X30">
        <v>188.06862187856299</v>
      </c>
      <c r="Y30">
        <v>165.828339960048</v>
      </c>
      <c r="Z30">
        <v>171.225128800085</v>
      </c>
      <c r="AA30">
        <v>169.386132322897</v>
      </c>
      <c r="AB30">
        <v>170.85271865988901</v>
      </c>
      <c r="AC30">
        <v>181.04009310402901</v>
      </c>
      <c r="AD30">
        <v>162.30206349402599</v>
      </c>
      <c r="AE30">
        <v>167.19016920432199</v>
      </c>
      <c r="AF30">
        <v>162.15646770872101</v>
      </c>
      <c r="AG30">
        <v>221.88100360947291</v>
      </c>
      <c r="AH30">
        <v>175.68408232749502</v>
      </c>
    </row>
    <row r="31" spans="1:35" x14ac:dyDescent="0.35">
      <c r="A31">
        <v>84</v>
      </c>
      <c r="B31" s="1">
        <v>41859</v>
      </c>
      <c r="C31" t="s">
        <v>104</v>
      </c>
      <c r="D31">
        <v>216.01751348719401</v>
      </c>
      <c r="E31">
        <v>223.02241903823301</v>
      </c>
      <c r="F31">
        <v>222.963600337717</v>
      </c>
      <c r="G31">
        <v>220.27731831301</v>
      </c>
      <c r="H31">
        <v>245.40390423508001</v>
      </c>
      <c r="I31">
        <v>254.84243999860701</v>
      </c>
      <c r="M31">
        <v>268.892390185723</v>
      </c>
      <c r="N31">
        <v>289.87255019532302</v>
      </c>
      <c r="O31">
        <v>247.13407289991699</v>
      </c>
      <c r="P31">
        <v>260.00990301852602</v>
      </c>
      <c r="R31">
        <v>238.87068388709201</v>
      </c>
      <c r="S31">
        <v>234.98779599400501</v>
      </c>
      <c r="T31">
        <v>205.83770902623999</v>
      </c>
      <c r="W31">
        <v>223.08061754709101</v>
      </c>
      <c r="X31">
        <v>173.28695058919399</v>
      </c>
      <c r="Y31">
        <v>155.45097885195699</v>
      </c>
      <c r="AA31">
        <v>162.27336753034601</v>
      </c>
      <c r="AB31">
        <v>158.99116098813101</v>
      </c>
      <c r="AD31">
        <v>154.58568941025999</v>
      </c>
      <c r="AE31">
        <v>167.832162665238</v>
      </c>
      <c r="AF31">
        <v>153.134199320357</v>
      </c>
      <c r="AG31">
        <v>213.17940131044011</v>
      </c>
      <c r="AH31">
        <v>166.98248002846222</v>
      </c>
    </row>
    <row r="32" spans="1:35" x14ac:dyDescent="0.35">
      <c r="A32">
        <v>85</v>
      </c>
      <c r="B32" s="1">
        <v>41866</v>
      </c>
      <c r="C32" t="s">
        <v>105</v>
      </c>
      <c r="D32">
        <v>195.631988651722</v>
      </c>
      <c r="E32">
        <v>200.46144328174901</v>
      </c>
      <c r="I32">
        <v>215.10113419495499</v>
      </c>
      <c r="J32">
        <v>237.81460113661399</v>
      </c>
      <c r="K32">
        <v>219.14784436553299</v>
      </c>
      <c r="L32">
        <v>248.337351917679</v>
      </c>
      <c r="M32">
        <v>245.06827751896299</v>
      </c>
      <c r="N32">
        <v>259.42679744658801</v>
      </c>
      <c r="P32">
        <v>223.81725754497501</v>
      </c>
      <c r="Q32">
        <v>207.617422457826</v>
      </c>
      <c r="T32">
        <v>179.818535253367</v>
      </c>
      <c r="U32">
        <v>148.822969635936</v>
      </c>
      <c r="V32">
        <v>184.497187335452</v>
      </c>
      <c r="Y32">
        <v>135.30068940478799</v>
      </c>
      <c r="Z32">
        <v>145.77710322949</v>
      </c>
      <c r="AB32">
        <v>126.959660175097</v>
      </c>
      <c r="AC32">
        <v>153.046743941469</v>
      </c>
      <c r="AD32">
        <v>138.72628566067101</v>
      </c>
      <c r="AG32">
        <v>192.520738508493</v>
      </c>
      <c r="AH32">
        <v>146.3238172265151</v>
      </c>
      <c r="AI32">
        <f>AVERAGE(AH19:AH32)</f>
        <v>156.36961065709602</v>
      </c>
    </row>
    <row r="33" spans="1:35" s="2" customFormat="1" x14ac:dyDescent="0.35">
      <c r="B33" s="3"/>
    </row>
    <row r="34" spans="1:35" x14ac:dyDescent="0.35">
      <c r="A34">
        <v>111</v>
      </c>
      <c r="B34" s="1">
        <v>42162</v>
      </c>
      <c r="C34" t="s">
        <v>131</v>
      </c>
      <c r="D34">
        <v>165.889863434132</v>
      </c>
      <c r="E34">
        <v>178.836764178566</v>
      </c>
      <c r="F34">
        <v>195.44677159060601</v>
      </c>
      <c r="G34">
        <v>192.37871643651701</v>
      </c>
      <c r="H34">
        <v>217.66170106499601</v>
      </c>
      <c r="I34">
        <v>243.27129763032701</v>
      </c>
      <c r="J34">
        <v>245.627871147186</v>
      </c>
      <c r="K34">
        <v>217.49163489385001</v>
      </c>
      <c r="L34">
        <v>228.37572629278401</v>
      </c>
      <c r="M34">
        <v>230.004640948809</v>
      </c>
      <c r="N34">
        <v>265.42897724663402</v>
      </c>
      <c r="O34">
        <v>229.72414834900701</v>
      </c>
      <c r="P34">
        <v>237.149854769764</v>
      </c>
      <c r="Q34">
        <v>197.33240921864399</v>
      </c>
      <c r="R34">
        <v>199.805083537271</v>
      </c>
      <c r="S34">
        <v>189.574236516664</v>
      </c>
      <c r="T34">
        <v>167.39569059617401</v>
      </c>
      <c r="U34">
        <v>151.097310792493</v>
      </c>
      <c r="V34">
        <v>163.087887473915</v>
      </c>
      <c r="W34">
        <v>177.471583567301</v>
      </c>
      <c r="X34">
        <v>132.23975665938701</v>
      </c>
      <c r="Y34">
        <v>112.03360890800199</v>
      </c>
      <c r="Z34">
        <v>117.430717018566</v>
      </c>
      <c r="AA34">
        <v>110.725936739589</v>
      </c>
      <c r="AB34">
        <v>106.28993954738</v>
      </c>
      <c r="AC34">
        <v>108.29924467740901</v>
      </c>
      <c r="AD34">
        <v>96.257026849960397</v>
      </c>
      <c r="AE34">
        <v>97.336910916753993</v>
      </c>
      <c r="AF34">
        <v>104.973434480509</v>
      </c>
      <c r="AG34">
        <v>175.12547398217916</v>
      </c>
      <c r="AH34">
        <v>128.92855270020127</v>
      </c>
    </row>
    <row r="35" spans="1:35" x14ac:dyDescent="0.35">
      <c r="A35">
        <v>112</v>
      </c>
      <c r="B35" s="1">
        <v>42162</v>
      </c>
      <c r="C35" t="s">
        <v>124</v>
      </c>
      <c r="D35">
        <v>178.29731402479501</v>
      </c>
      <c r="E35">
        <v>190.80373620246601</v>
      </c>
      <c r="F35">
        <v>202.51050685200099</v>
      </c>
      <c r="G35">
        <v>204.38925766942401</v>
      </c>
      <c r="H35">
        <v>224.78311166647899</v>
      </c>
      <c r="I35">
        <v>254.953779332529</v>
      </c>
      <c r="J35">
        <v>258.01025747666699</v>
      </c>
      <c r="K35">
        <v>230.90260089938701</v>
      </c>
      <c r="L35">
        <v>239.01372699662701</v>
      </c>
      <c r="M35">
        <v>246.10463767652399</v>
      </c>
      <c r="N35">
        <v>275.35603157738097</v>
      </c>
      <c r="O35">
        <v>238.63422866319601</v>
      </c>
      <c r="P35">
        <v>247.08685469885199</v>
      </c>
      <c r="Q35">
        <v>212.14124222826399</v>
      </c>
      <c r="R35">
        <v>219.49923004385801</v>
      </c>
      <c r="S35">
        <v>210.51025931356699</v>
      </c>
      <c r="T35">
        <v>176.50579972603501</v>
      </c>
      <c r="U35">
        <v>165.85971762870699</v>
      </c>
      <c r="V35">
        <v>179.03354112716201</v>
      </c>
      <c r="W35">
        <v>192.12776973914899</v>
      </c>
      <c r="X35">
        <v>143.78519325119299</v>
      </c>
      <c r="Y35">
        <v>124.86826457127501</v>
      </c>
      <c r="Z35">
        <v>129.31349194976801</v>
      </c>
      <c r="AA35">
        <v>109.55270595242</v>
      </c>
      <c r="AB35">
        <v>124.18391552412101</v>
      </c>
      <c r="AC35">
        <v>117.327074748263</v>
      </c>
      <c r="AD35">
        <v>104.368775143319</v>
      </c>
      <c r="AE35">
        <v>109.926139492395</v>
      </c>
      <c r="AF35">
        <v>115.44624317720201</v>
      </c>
      <c r="AG35">
        <v>187.07915197769057</v>
      </c>
      <c r="AH35">
        <v>140.88223069571268</v>
      </c>
    </row>
    <row r="36" spans="1:35" x14ac:dyDescent="0.35">
      <c r="A36">
        <v>113</v>
      </c>
      <c r="B36" s="1">
        <v>42179</v>
      </c>
      <c r="C36" t="s">
        <v>121</v>
      </c>
      <c r="D36">
        <v>204.53836120777601</v>
      </c>
      <c r="H36">
        <v>260.76913873721202</v>
      </c>
      <c r="I36">
        <v>283.36389871988303</v>
      </c>
      <c r="J36">
        <v>273.870804167806</v>
      </c>
      <c r="K36">
        <v>259.37026841532798</v>
      </c>
      <c r="L36">
        <v>262.01148835950602</v>
      </c>
      <c r="M36">
        <v>264.81687035108502</v>
      </c>
      <c r="P36">
        <v>268.56710476812799</v>
      </c>
      <c r="Q36">
        <v>238.514419714317</v>
      </c>
      <c r="T36">
        <v>197.023451910017</v>
      </c>
      <c r="U36">
        <v>177.86831333800299</v>
      </c>
      <c r="V36">
        <v>193.25109356252301</v>
      </c>
      <c r="Y36">
        <v>151.90740773398599</v>
      </c>
      <c r="Z36">
        <v>151.16616125541</v>
      </c>
      <c r="AB36">
        <v>143.08765024317199</v>
      </c>
      <c r="AC36">
        <v>142.38628153143199</v>
      </c>
      <c r="AD36">
        <v>127.159552500175</v>
      </c>
      <c r="AG36">
        <v>211.74542744210345</v>
      </c>
      <c r="AH36">
        <v>165.54850616012556</v>
      </c>
    </row>
    <row r="37" spans="1:35" x14ac:dyDescent="0.35">
      <c r="A37">
        <v>114</v>
      </c>
      <c r="B37" s="1">
        <v>42186</v>
      </c>
      <c r="C37" t="s">
        <v>132</v>
      </c>
      <c r="M37">
        <v>259.27594451675799</v>
      </c>
      <c r="N37">
        <v>279.371071299471</v>
      </c>
      <c r="O37">
        <v>252.90143555461299</v>
      </c>
      <c r="P37">
        <v>264.05535530217998</v>
      </c>
      <c r="W37">
        <v>200.194370837777</v>
      </c>
      <c r="X37">
        <v>160.98239278516101</v>
      </c>
      <c r="AB37">
        <v>141.13273447431101</v>
      </c>
      <c r="AD37">
        <v>109.83229257118801</v>
      </c>
      <c r="AE37">
        <v>123.39085912577301</v>
      </c>
      <c r="AF37">
        <v>131.65395536980299</v>
      </c>
      <c r="AG37">
        <v>192.27904118370353</v>
      </c>
      <c r="AH37">
        <v>146.08211990172563</v>
      </c>
    </row>
    <row r="38" spans="1:35" x14ac:dyDescent="0.35">
      <c r="A38">
        <v>115</v>
      </c>
      <c r="B38" s="1">
        <v>42202</v>
      </c>
      <c r="C38" t="s">
        <v>133</v>
      </c>
      <c r="S38">
        <v>193.73839171986</v>
      </c>
      <c r="T38">
        <v>179.20722195169299</v>
      </c>
      <c r="V38">
        <v>178.336017145661</v>
      </c>
      <c r="W38">
        <v>186.54553778363999</v>
      </c>
      <c r="X38">
        <v>150.33121300195899</v>
      </c>
      <c r="AE38">
        <v>106.890815391017</v>
      </c>
      <c r="AF38">
        <v>114.137155032032</v>
      </c>
      <c r="AG38">
        <v>158.45519314655172</v>
      </c>
      <c r="AH38">
        <v>112.25827186457383</v>
      </c>
    </row>
    <row r="39" spans="1:35" x14ac:dyDescent="0.35">
      <c r="A39">
        <v>116</v>
      </c>
      <c r="B39" s="1">
        <v>42210</v>
      </c>
      <c r="C39" t="s">
        <v>124</v>
      </c>
      <c r="D39">
        <v>200.18668828608199</v>
      </c>
      <c r="E39">
        <v>215.23395089994401</v>
      </c>
      <c r="F39">
        <v>229.207156267182</v>
      </c>
      <c r="G39">
        <v>217.729768408046</v>
      </c>
      <c r="H39">
        <v>253.930666940598</v>
      </c>
      <c r="I39">
        <v>271.73699166458999</v>
      </c>
      <c r="J39">
        <v>272.37506904783299</v>
      </c>
      <c r="K39">
        <v>261.951317754081</v>
      </c>
      <c r="L39">
        <v>267.93429810461703</v>
      </c>
      <c r="M39">
        <v>276.90528557166698</v>
      </c>
      <c r="N39">
        <v>301.11240303228601</v>
      </c>
      <c r="O39">
        <v>274.55259196238802</v>
      </c>
      <c r="P39">
        <v>288.67298882829999</v>
      </c>
      <c r="Q39">
        <v>242.03193993108101</v>
      </c>
      <c r="R39">
        <v>247.921577658601</v>
      </c>
      <c r="S39">
        <v>230.73736917055999</v>
      </c>
      <c r="T39">
        <v>201.818231586454</v>
      </c>
      <c r="U39">
        <v>172.87830982989999</v>
      </c>
      <c r="V39">
        <v>204.496069470782</v>
      </c>
      <c r="W39">
        <v>223.466034233881</v>
      </c>
      <c r="X39">
        <v>181.546516131993</v>
      </c>
      <c r="Y39">
        <v>148.68972934845499</v>
      </c>
      <c r="Z39">
        <v>157.12850813973299</v>
      </c>
      <c r="AA39">
        <v>144.731801275957</v>
      </c>
      <c r="AB39">
        <v>138.74102318623801</v>
      </c>
      <c r="AC39">
        <v>147.85197306938301</v>
      </c>
      <c r="AD39">
        <v>133.698795834431</v>
      </c>
      <c r="AE39">
        <v>141.775727116018</v>
      </c>
      <c r="AF39">
        <v>143.122739832338</v>
      </c>
      <c r="AG39">
        <v>213.52294905460067</v>
      </c>
      <c r="AH39">
        <v>167.32602777262278</v>
      </c>
    </row>
    <row r="40" spans="1:35" x14ac:dyDescent="0.35">
      <c r="A40">
        <v>117</v>
      </c>
      <c r="B40" s="1">
        <v>42210</v>
      </c>
      <c r="C40" t="s">
        <v>134</v>
      </c>
      <c r="D40">
        <v>211.707829697194</v>
      </c>
      <c r="E40">
        <v>224.93118714682799</v>
      </c>
      <c r="F40">
        <v>242.35128415767599</v>
      </c>
      <c r="G40">
        <v>230.56985214078301</v>
      </c>
      <c r="H40">
        <v>262.96641734334003</v>
      </c>
      <c r="I40">
        <v>285.39930231611697</v>
      </c>
      <c r="J40">
        <v>283.50991468699601</v>
      </c>
      <c r="K40">
        <v>272.80889347905998</v>
      </c>
      <c r="L40">
        <v>278.825820592421</v>
      </c>
      <c r="M40">
        <v>288.71605541178502</v>
      </c>
      <c r="N40">
        <v>312.88105116281599</v>
      </c>
      <c r="O40">
        <v>287.61366394772398</v>
      </c>
      <c r="P40">
        <v>298.962781438631</v>
      </c>
      <c r="Q40">
        <v>256.019663941685</v>
      </c>
      <c r="R40">
        <v>261.886118411501</v>
      </c>
      <c r="S40">
        <v>250.56570923233301</v>
      </c>
      <c r="T40">
        <v>210.72953141956799</v>
      </c>
      <c r="U40">
        <v>192.50414837517599</v>
      </c>
      <c r="V40">
        <v>217.28571126705901</v>
      </c>
      <c r="W40">
        <v>232.88136204256801</v>
      </c>
      <c r="X40">
        <v>193.67612473631399</v>
      </c>
      <c r="Y40">
        <v>160.72218997795301</v>
      </c>
      <c r="Z40">
        <v>166.52965311804499</v>
      </c>
      <c r="AA40">
        <v>157.214863032111</v>
      </c>
      <c r="AB40">
        <v>156.84322589263999</v>
      </c>
      <c r="AC40">
        <v>159.21026948178499</v>
      </c>
      <c r="AD40">
        <v>143.42085025633</v>
      </c>
      <c r="AE40">
        <v>151.67030133648899</v>
      </c>
      <c r="AF40">
        <v>156.15501310594399</v>
      </c>
      <c r="AG40">
        <v>225.81237203961618</v>
      </c>
      <c r="AH40">
        <v>179.61545075763829</v>
      </c>
    </row>
    <row r="41" spans="1:35" x14ac:dyDescent="0.35">
      <c r="A41">
        <v>118</v>
      </c>
      <c r="B41" s="1">
        <v>42219</v>
      </c>
      <c r="C41" t="s">
        <v>135</v>
      </c>
      <c r="M41">
        <v>256.70613560703202</v>
      </c>
      <c r="N41">
        <v>286.4592021263</v>
      </c>
      <c r="X41">
        <v>160.37697405493</v>
      </c>
      <c r="AB41">
        <v>131.17216261671999</v>
      </c>
      <c r="AC41">
        <v>132.13857222819701</v>
      </c>
      <c r="AD41">
        <v>116.94876373430699</v>
      </c>
      <c r="AE41">
        <v>125.64996899075901</v>
      </c>
      <c r="AG41">
        <v>172.77882562260643</v>
      </c>
      <c r="AH41">
        <v>126.58190434062854</v>
      </c>
    </row>
    <row r="42" spans="1:35" x14ac:dyDescent="0.35">
      <c r="A42">
        <v>119</v>
      </c>
      <c r="B42" s="1">
        <v>42221</v>
      </c>
      <c r="C42" t="s">
        <v>136</v>
      </c>
      <c r="D42">
        <v>190.73013452272201</v>
      </c>
      <c r="E42">
        <v>213.39755941500599</v>
      </c>
      <c r="F42">
        <v>225.77512560349899</v>
      </c>
      <c r="G42">
        <v>223.994175143132</v>
      </c>
      <c r="H42">
        <v>262.04528524057002</v>
      </c>
      <c r="I42">
        <v>281.774183858698</v>
      </c>
      <c r="J42">
        <v>280.29171925173199</v>
      </c>
      <c r="K42">
        <v>259.04262913171198</v>
      </c>
      <c r="L42">
        <v>258.48589130611202</v>
      </c>
      <c r="M42">
        <v>270.51167474432498</v>
      </c>
      <c r="N42">
        <v>307.24629377847202</v>
      </c>
      <c r="O42">
        <v>267.48896354751599</v>
      </c>
      <c r="P42">
        <v>286.71087786422902</v>
      </c>
      <c r="Q42">
        <v>253.604635024076</v>
      </c>
      <c r="R42">
        <v>260.09961225233798</v>
      </c>
      <c r="S42">
        <v>246.49746306627199</v>
      </c>
      <c r="T42">
        <v>215.25429618164901</v>
      </c>
      <c r="U42">
        <v>190.05864818164699</v>
      </c>
      <c r="V42">
        <v>210.486213915951</v>
      </c>
      <c r="W42">
        <v>221.54233795282099</v>
      </c>
      <c r="X42">
        <v>185.904981353523</v>
      </c>
      <c r="Y42">
        <v>161.99227511070899</v>
      </c>
      <c r="Z42">
        <v>170.37396091757699</v>
      </c>
      <c r="AA42">
        <v>160.887896623025</v>
      </c>
      <c r="AB42">
        <v>161.896413443998</v>
      </c>
      <c r="AC42">
        <v>159.08774482326299</v>
      </c>
      <c r="AD42">
        <v>150.27491830583901</v>
      </c>
      <c r="AE42">
        <v>160.21255221469201</v>
      </c>
      <c r="AF42">
        <v>156.48881890299401</v>
      </c>
      <c r="AG42">
        <v>220.41921660958965</v>
      </c>
      <c r="AH42">
        <v>174.22229532761176</v>
      </c>
    </row>
    <row r="43" spans="1:35" x14ac:dyDescent="0.35">
      <c r="A43">
        <v>120</v>
      </c>
      <c r="B43" s="1">
        <v>42234</v>
      </c>
      <c r="C43" t="s">
        <v>137</v>
      </c>
      <c r="D43">
        <v>177.701614839348</v>
      </c>
      <c r="E43">
        <v>198.78365242301101</v>
      </c>
      <c r="F43">
        <v>205.438457120316</v>
      </c>
      <c r="G43">
        <v>205.54595114586201</v>
      </c>
      <c r="H43">
        <v>243.07242406467799</v>
      </c>
      <c r="I43">
        <v>259.41210235277799</v>
      </c>
      <c r="J43">
        <v>255.68851314615699</v>
      </c>
      <c r="N43">
        <v>287.80110320267499</v>
      </c>
      <c r="O43">
        <v>245.113772975779</v>
      </c>
      <c r="P43">
        <v>270.45854297242698</v>
      </c>
      <c r="R43">
        <v>224.12224470545101</v>
      </c>
      <c r="S43">
        <v>214.36742592292001</v>
      </c>
      <c r="T43">
        <v>184.78377845220999</v>
      </c>
      <c r="W43">
        <v>201.394823186351</v>
      </c>
      <c r="X43">
        <v>160.586438552544</v>
      </c>
      <c r="Y43">
        <v>136.597876065805</v>
      </c>
      <c r="AA43">
        <v>125.955190492702</v>
      </c>
      <c r="AB43">
        <v>132.528315690547</v>
      </c>
      <c r="AD43">
        <v>115.923461701132</v>
      </c>
      <c r="AE43">
        <v>122.703303708143</v>
      </c>
      <c r="AF43">
        <v>126.779174835322</v>
      </c>
      <c r="AG43">
        <v>194.98848416934084</v>
      </c>
      <c r="AH43">
        <v>148.79156288736294</v>
      </c>
    </row>
    <row r="44" spans="1:35" x14ac:dyDescent="0.35">
      <c r="A44">
        <v>121</v>
      </c>
      <c r="B44" s="1">
        <v>42235</v>
      </c>
      <c r="C44" t="s">
        <v>95</v>
      </c>
      <c r="D44">
        <v>181.76479538597701</v>
      </c>
      <c r="E44">
        <v>201.112687368038</v>
      </c>
      <c r="F44">
        <v>211.606533306036</v>
      </c>
      <c r="G44">
        <v>206.29590178616101</v>
      </c>
      <c r="H44">
        <v>240.533952678372</v>
      </c>
      <c r="I44">
        <v>259.546739449688</v>
      </c>
      <c r="J44">
        <v>261.40610744222403</v>
      </c>
      <c r="K44">
        <v>239.57000560979199</v>
      </c>
      <c r="L44">
        <v>242.54171737990501</v>
      </c>
      <c r="M44">
        <v>255.363364424526</v>
      </c>
      <c r="N44">
        <v>290.45727419108999</v>
      </c>
      <c r="O44">
        <v>248.999248766135</v>
      </c>
      <c r="P44">
        <v>266.281666046358</v>
      </c>
      <c r="Q44">
        <v>231.300060808301</v>
      </c>
      <c r="R44">
        <v>230.393575272573</v>
      </c>
      <c r="S44">
        <v>217.65785117970199</v>
      </c>
      <c r="T44">
        <v>187.322380435551</v>
      </c>
      <c r="U44">
        <v>164.30985094956301</v>
      </c>
      <c r="V44">
        <v>191.14525053567601</v>
      </c>
      <c r="W44">
        <v>197.95735549416901</v>
      </c>
      <c r="X44">
        <v>158.37547629718699</v>
      </c>
      <c r="Y44">
        <v>136.18551017930699</v>
      </c>
      <c r="Z44">
        <v>137.54042347682801</v>
      </c>
      <c r="AA44">
        <v>128.071491972704</v>
      </c>
      <c r="AB44">
        <v>127.174286704867</v>
      </c>
      <c r="AC44">
        <v>134.591963077093</v>
      </c>
      <c r="AD44">
        <v>120.913891823607</v>
      </c>
      <c r="AE44">
        <v>128.67838750571801</v>
      </c>
      <c r="AF44">
        <v>122.812619112409</v>
      </c>
      <c r="AG44">
        <v>197.23828857446753</v>
      </c>
      <c r="AH44">
        <v>151.04136729248964</v>
      </c>
    </row>
    <row r="45" spans="1:35" x14ac:dyDescent="0.35">
      <c r="A45">
        <v>122</v>
      </c>
      <c r="B45" s="1">
        <v>42242</v>
      </c>
      <c r="C45" t="s">
        <v>138</v>
      </c>
      <c r="D45">
        <v>207.359034812841</v>
      </c>
      <c r="E45">
        <v>232.803336642614</v>
      </c>
      <c r="F45">
        <v>240.58555789869399</v>
      </c>
      <c r="G45">
        <v>236.99328714854099</v>
      </c>
      <c r="H45">
        <v>262.46940320355498</v>
      </c>
      <c r="I45">
        <v>284.02447674179501</v>
      </c>
      <c r="J45">
        <v>287.52843430327198</v>
      </c>
      <c r="K45">
        <v>273.99525171141897</v>
      </c>
      <c r="L45">
        <v>271.77284685038398</v>
      </c>
      <c r="M45">
        <v>280.34206997135601</v>
      </c>
      <c r="N45">
        <v>315.04728969242802</v>
      </c>
      <c r="O45">
        <v>279.48467201439701</v>
      </c>
      <c r="P45">
        <v>287.54790731181401</v>
      </c>
      <c r="Q45">
        <v>257.30638997053899</v>
      </c>
      <c r="R45">
        <v>250.01621935049101</v>
      </c>
      <c r="S45">
        <v>231.8460234479</v>
      </c>
      <c r="T45">
        <v>216.30090029507701</v>
      </c>
      <c r="U45">
        <v>199.222898682188</v>
      </c>
      <c r="V45">
        <v>217.033145568777</v>
      </c>
      <c r="W45">
        <v>225.940431822102</v>
      </c>
      <c r="X45">
        <v>175.717772234656</v>
      </c>
      <c r="Y45">
        <v>159.64473471837201</v>
      </c>
      <c r="Z45">
        <v>151.96706186002501</v>
      </c>
      <c r="AA45">
        <v>144.124900985766</v>
      </c>
      <c r="AB45">
        <v>154.90900769017699</v>
      </c>
      <c r="AC45">
        <v>154.32646346059099</v>
      </c>
      <c r="AD45">
        <v>137.159479979217</v>
      </c>
      <c r="AE45">
        <v>146.90708378774499</v>
      </c>
      <c r="AF45">
        <v>146.770469863291</v>
      </c>
      <c r="AG45">
        <v>221.69470869034564</v>
      </c>
      <c r="AH45">
        <v>175.49778740836774</v>
      </c>
    </row>
    <row r="46" spans="1:35" x14ac:dyDescent="0.35">
      <c r="A46">
        <v>123</v>
      </c>
      <c r="B46" s="1">
        <v>42242</v>
      </c>
      <c r="C46" t="s">
        <v>139</v>
      </c>
      <c r="D46">
        <v>216.72606655015801</v>
      </c>
      <c r="E46">
        <v>245.762092146067</v>
      </c>
      <c r="F46">
        <v>251.59585507342999</v>
      </c>
      <c r="G46">
        <v>246.58084744182699</v>
      </c>
      <c r="H46">
        <v>270.48942172258501</v>
      </c>
      <c r="I46">
        <v>294.85191325329401</v>
      </c>
      <c r="J46">
        <v>298.784769087965</v>
      </c>
      <c r="K46">
        <v>279.441550307081</v>
      </c>
      <c r="L46">
        <v>281.26760351992903</v>
      </c>
      <c r="M46">
        <v>289.16642418909498</v>
      </c>
      <c r="N46">
        <v>330.245353046243</v>
      </c>
      <c r="O46">
        <v>290.046315140209</v>
      </c>
      <c r="P46">
        <v>298.60917225303899</v>
      </c>
      <c r="Q46">
        <v>266.15600201726699</v>
      </c>
      <c r="R46">
        <v>258.83768731140299</v>
      </c>
      <c r="S46">
        <v>243.10818009305899</v>
      </c>
      <c r="T46">
        <v>226.65300717786599</v>
      </c>
      <c r="U46">
        <v>205.428692761137</v>
      </c>
      <c r="V46">
        <v>227.074804179209</v>
      </c>
      <c r="W46">
        <v>232.00243971623701</v>
      </c>
      <c r="X46">
        <v>188.45251051208999</v>
      </c>
      <c r="Y46">
        <v>168.01151179566699</v>
      </c>
      <c r="Z46">
        <v>164.369943202499</v>
      </c>
      <c r="AA46">
        <v>162.61327946027001</v>
      </c>
      <c r="AB46">
        <v>161.60776691631401</v>
      </c>
      <c r="AC46">
        <v>168.44577636287499</v>
      </c>
      <c r="AD46">
        <v>150.77405977520399</v>
      </c>
      <c r="AE46">
        <v>154.01845435836199</v>
      </c>
      <c r="AF46">
        <v>159.35925422399399</v>
      </c>
      <c r="AG46">
        <v>232.08554322739224</v>
      </c>
      <c r="AH46">
        <v>185.88862194541434</v>
      </c>
      <c r="AI46">
        <f>AVERAGE(AH34:AH46)</f>
        <v>154.05113069649809</v>
      </c>
    </row>
    <row r="47" spans="1:35" s="2" customFormat="1" x14ac:dyDescent="0.35">
      <c r="B47" s="3"/>
    </row>
    <row r="48" spans="1:35" x14ac:dyDescent="0.35">
      <c r="A48">
        <v>167</v>
      </c>
      <c r="B48" s="1">
        <v>42531</v>
      </c>
      <c r="C48" t="s">
        <v>176</v>
      </c>
      <c r="G48">
        <v>228.99527857524001</v>
      </c>
      <c r="H48">
        <v>248.50492355981899</v>
      </c>
      <c r="I48">
        <v>278.19022366284003</v>
      </c>
      <c r="J48">
        <v>314.09248557916601</v>
      </c>
      <c r="K48">
        <v>301.03618216616002</v>
      </c>
      <c r="O48">
        <v>243.00192670002099</v>
      </c>
      <c r="P48">
        <v>262.904956135048</v>
      </c>
      <c r="T48">
        <v>189.10004460901499</v>
      </c>
      <c r="U48">
        <v>171.21626705523499</v>
      </c>
      <c r="V48">
        <v>202.897372047543</v>
      </c>
      <c r="X48">
        <v>167.22030329671</v>
      </c>
      <c r="Y48">
        <v>122.96652930516299</v>
      </c>
      <c r="Z48">
        <v>124.984539613325</v>
      </c>
      <c r="AB48">
        <v>133.10231951264001</v>
      </c>
      <c r="AC48">
        <v>122.731918509739</v>
      </c>
      <c r="AF48">
        <v>94.911490536688603</v>
      </c>
      <c r="AG48">
        <v>200.36604755402203</v>
      </c>
      <c r="AH48">
        <v>154.16912627204414</v>
      </c>
    </row>
    <row r="49" spans="1:34" x14ac:dyDescent="0.35">
      <c r="A49">
        <v>168</v>
      </c>
      <c r="B49" s="1">
        <v>42531</v>
      </c>
      <c r="C49" t="s">
        <v>177</v>
      </c>
      <c r="D49">
        <v>215.97493273232701</v>
      </c>
      <c r="E49">
        <v>215.51840257002399</v>
      </c>
      <c r="F49">
        <v>228.69070414420401</v>
      </c>
      <c r="G49">
        <v>232.05395560311399</v>
      </c>
      <c r="H49">
        <v>250.86295050299199</v>
      </c>
      <c r="I49">
        <v>283.91654901364399</v>
      </c>
      <c r="J49">
        <v>316.41264783911402</v>
      </c>
      <c r="K49">
        <v>297.02552241366101</v>
      </c>
      <c r="L49">
        <v>341.52858139505202</v>
      </c>
      <c r="M49">
        <v>291.09332151487303</v>
      </c>
      <c r="N49">
        <v>313.79865362394702</v>
      </c>
      <c r="O49">
        <v>256.78352218669102</v>
      </c>
      <c r="P49">
        <v>279.45342122943299</v>
      </c>
      <c r="Q49">
        <v>221.41980704274201</v>
      </c>
      <c r="R49">
        <v>235.60039152444699</v>
      </c>
      <c r="S49">
        <v>237.089938551545</v>
      </c>
      <c r="T49">
        <v>201.34557194173701</v>
      </c>
      <c r="U49">
        <v>191.47216532655401</v>
      </c>
      <c r="V49">
        <v>222.83821214033699</v>
      </c>
      <c r="W49">
        <v>225.17351939564699</v>
      </c>
      <c r="X49">
        <v>179.69058647849201</v>
      </c>
      <c r="Y49">
        <v>148.19108271610901</v>
      </c>
      <c r="Z49">
        <v>151.42674166005401</v>
      </c>
      <c r="AA49">
        <v>154.98105025905801</v>
      </c>
      <c r="AB49">
        <v>156.41837425098001</v>
      </c>
      <c r="AC49">
        <v>149.425480415115</v>
      </c>
      <c r="AD49">
        <v>123.695653929903</v>
      </c>
      <c r="AE49">
        <v>135.04298094473799</v>
      </c>
      <c r="AF49">
        <v>120.861360701463</v>
      </c>
      <c r="AG49">
        <v>219.92365800165516</v>
      </c>
      <c r="AH49">
        <v>173.72673671967726</v>
      </c>
    </row>
    <row r="50" spans="1:34" x14ac:dyDescent="0.35">
      <c r="A50">
        <v>169</v>
      </c>
      <c r="B50" s="1">
        <v>42538</v>
      </c>
      <c r="C50" t="s">
        <v>178</v>
      </c>
      <c r="D50">
        <v>202.185878587318</v>
      </c>
      <c r="E50">
        <v>229.88636121711801</v>
      </c>
      <c r="F50">
        <v>234.79288740999999</v>
      </c>
      <c r="G50">
        <v>229.06383241627401</v>
      </c>
      <c r="H50">
        <v>247.976114751046</v>
      </c>
      <c r="M50">
        <v>270.51910579908201</v>
      </c>
      <c r="N50">
        <v>301.50316747282102</v>
      </c>
      <c r="O50">
        <v>254.935356363739</v>
      </c>
      <c r="Q50">
        <v>188.31561327835499</v>
      </c>
      <c r="R50">
        <v>204.77283317221301</v>
      </c>
      <c r="S50">
        <v>215.398644060826</v>
      </c>
      <c r="V50">
        <v>200.88452436283299</v>
      </c>
      <c r="W50">
        <v>199.047701498728</v>
      </c>
      <c r="X50">
        <v>157.12557238422499</v>
      </c>
      <c r="Z50">
        <v>114.38978715066</v>
      </c>
      <c r="AA50">
        <v>107.358493342868</v>
      </c>
      <c r="AB50">
        <v>121.814094198993</v>
      </c>
      <c r="AD50">
        <v>76.809895239981898</v>
      </c>
      <c r="AE50">
        <v>90.841359212657494</v>
      </c>
      <c r="AF50">
        <v>96.444091787943705</v>
      </c>
      <c r="AG50">
        <v>187.20326568538411</v>
      </c>
      <c r="AH50">
        <v>141.00634440340622</v>
      </c>
    </row>
    <row r="51" spans="1:34" x14ac:dyDescent="0.35">
      <c r="A51">
        <v>170</v>
      </c>
      <c r="B51" s="1">
        <v>42538</v>
      </c>
      <c r="C51" t="s">
        <v>179</v>
      </c>
      <c r="D51">
        <v>245.436733271299</v>
      </c>
      <c r="E51">
        <v>267.66150540107901</v>
      </c>
      <c r="F51">
        <v>265.10605606160101</v>
      </c>
      <c r="G51">
        <v>256.93447343364198</v>
      </c>
      <c r="H51">
        <v>273.224176811181</v>
      </c>
      <c r="I51">
        <v>305.91488537725701</v>
      </c>
      <c r="J51">
        <v>345.95593429066599</v>
      </c>
      <c r="K51">
        <v>318.88489544039902</v>
      </c>
      <c r="L51">
        <v>344.91604453101701</v>
      </c>
      <c r="M51">
        <v>335.815322220528</v>
      </c>
      <c r="N51">
        <v>350.11881736339302</v>
      </c>
      <c r="O51">
        <v>290.07256667286998</v>
      </c>
      <c r="P51">
        <v>302.11241790448599</v>
      </c>
      <c r="Q51">
        <v>259.62984866744398</v>
      </c>
      <c r="R51">
        <v>265.44811602612998</v>
      </c>
      <c r="S51">
        <v>261.63414678171301</v>
      </c>
      <c r="T51">
        <v>227.190419540383</v>
      </c>
      <c r="U51">
        <v>214.59098924212699</v>
      </c>
      <c r="V51">
        <v>252.360809074526</v>
      </c>
      <c r="W51">
        <v>237.49672198262701</v>
      </c>
      <c r="X51">
        <v>193.091371130802</v>
      </c>
      <c r="Y51">
        <v>169.535978948288</v>
      </c>
      <c r="Z51">
        <v>176.291071186755</v>
      </c>
      <c r="AA51">
        <v>165.93431026972999</v>
      </c>
      <c r="AB51">
        <v>166.278688711369</v>
      </c>
      <c r="AC51">
        <v>162.460141174466</v>
      </c>
      <c r="AD51">
        <v>138.06065268432999</v>
      </c>
      <c r="AE51">
        <v>143.692284603731</v>
      </c>
      <c r="AF51">
        <v>146.78660701015301</v>
      </c>
      <c r="AG51">
        <v>244.22882709703421</v>
      </c>
      <c r="AH51">
        <v>198.03190581505632</v>
      </c>
    </row>
    <row r="52" spans="1:34" x14ac:dyDescent="0.35">
      <c r="A52">
        <v>171</v>
      </c>
      <c r="B52" s="1">
        <v>42539</v>
      </c>
      <c r="C52" t="s">
        <v>180</v>
      </c>
      <c r="F52">
        <v>234.45058855735999</v>
      </c>
      <c r="G52">
        <v>235.82331058801401</v>
      </c>
      <c r="H52">
        <v>251.41454000310199</v>
      </c>
      <c r="I52">
        <v>301.24399794905401</v>
      </c>
      <c r="J52">
        <v>328.92359743372299</v>
      </c>
      <c r="K52">
        <v>299.875546113908</v>
      </c>
      <c r="N52">
        <v>319.38647545109399</v>
      </c>
      <c r="O52">
        <v>262.15283228785398</v>
      </c>
      <c r="P52">
        <v>274.63454330531601</v>
      </c>
      <c r="Q52">
        <v>225.735275648493</v>
      </c>
      <c r="T52">
        <v>198.831332808838</v>
      </c>
      <c r="U52">
        <v>195.95755559828601</v>
      </c>
      <c r="V52">
        <v>226.60460208504099</v>
      </c>
      <c r="W52">
        <v>210.529816853125</v>
      </c>
      <c r="X52">
        <v>169.39995384300099</v>
      </c>
      <c r="Y52">
        <v>140.550514673272</v>
      </c>
      <c r="Z52">
        <v>141.88005785603701</v>
      </c>
      <c r="AA52">
        <v>131.873439325676</v>
      </c>
      <c r="AB52">
        <v>141.18194745276</v>
      </c>
      <c r="AC52">
        <v>133.475824819243</v>
      </c>
      <c r="AD52">
        <v>107.64986427749101</v>
      </c>
      <c r="AE52">
        <v>113.914106175764</v>
      </c>
      <c r="AF52">
        <v>117.918507150702</v>
      </c>
      <c r="AG52">
        <v>207.10470566335454</v>
      </c>
      <c r="AH52">
        <v>160.90778438137664</v>
      </c>
    </row>
    <row r="53" spans="1:34" x14ac:dyDescent="0.35">
      <c r="A53">
        <v>172</v>
      </c>
      <c r="B53" s="1">
        <v>42558</v>
      </c>
      <c r="C53" t="s">
        <v>181</v>
      </c>
      <c r="D53">
        <v>223.39217541622</v>
      </c>
      <c r="E53">
        <v>231.43849634975101</v>
      </c>
      <c r="F53">
        <v>238.183687505129</v>
      </c>
      <c r="G53">
        <v>234.56120454820501</v>
      </c>
      <c r="H53">
        <v>257.671337668565</v>
      </c>
      <c r="I53">
        <v>284.60384994369701</v>
      </c>
      <c r="J53">
        <v>326.234448983547</v>
      </c>
      <c r="K53">
        <v>303.84218580586798</v>
      </c>
      <c r="L53">
        <v>324.280963881069</v>
      </c>
      <c r="M53">
        <v>305.75129317352298</v>
      </c>
      <c r="N53">
        <v>325.45168133716902</v>
      </c>
      <c r="O53">
        <v>268.87416260704202</v>
      </c>
      <c r="P53">
        <v>287.92618847828498</v>
      </c>
      <c r="Q53">
        <v>240.09327856466999</v>
      </c>
      <c r="R53">
        <v>246.87338848662901</v>
      </c>
      <c r="S53">
        <v>245.304871435704</v>
      </c>
      <c r="T53">
        <v>212.82217099914399</v>
      </c>
      <c r="U53">
        <v>197.18572819740601</v>
      </c>
      <c r="V53">
        <v>235.38185258736601</v>
      </c>
      <c r="W53">
        <v>224.86003355926201</v>
      </c>
      <c r="X53">
        <v>182.89949097886</v>
      </c>
      <c r="Y53">
        <v>153.13173368183001</v>
      </c>
      <c r="Z53">
        <v>161.21948931331701</v>
      </c>
      <c r="AA53">
        <v>154.71591214861101</v>
      </c>
      <c r="AB53">
        <v>155.28876001623701</v>
      </c>
      <c r="AC53">
        <v>152.11277547288299</v>
      </c>
      <c r="AD53">
        <v>125.21554227633899</v>
      </c>
      <c r="AE53">
        <v>131.83250783417299</v>
      </c>
      <c r="AF53">
        <v>132.797906579711</v>
      </c>
      <c r="AG53">
        <v>226.34300406311075</v>
      </c>
      <c r="AH53">
        <v>180.14608278113286</v>
      </c>
    </row>
    <row r="54" spans="1:34" x14ac:dyDescent="0.35">
      <c r="A54">
        <v>173</v>
      </c>
      <c r="B54" s="1">
        <v>42563</v>
      </c>
      <c r="C54" t="s">
        <v>182</v>
      </c>
      <c r="F54">
        <v>239.78252638275501</v>
      </c>
      <c r="G54">
        <v>228.742527928671</v>
      </c>
      <c r="H54">
        <v>251.23348169915599</v>
      </c>
      <c r="I54">
        <v>293.434635481653</v>
      </c>
      <c r="J54">
        <v>320.89187511359597</v>
      </c>
      <c r="K54">
        <v>297.98901114594503</v>
      </c>
      <c r="O54">
        <v>258.78623020721199</v>
      </c>
      <c r="P54">
        <v>279.78623668185298</v>
      </c>
      <c r="R54">
        <v>243.38378609792099</v>
      </c>
      <c r="S54">
        <v>234.32324066934899</v>
      </c>
      <c r="T54">
        <v>193.80876239993501</v>
      </c>
      <c r="U54">
        <v>176.01054214597801</v>
      </c>
      <c r="W54">
        <v>212.84322451583299</v>
      </c>
      <c r="X54">
        <v>164.39796314949399</v>
      </c>
      <c r="Y54">
        <v>133.00254409807599</v>
      </c>
      <c r="AB54">
        <v>126.157931914077</v>
      </c>
      <c r="AE54">
        <v>108.084420956589</v>
      </c>
      <c r="AF54">
        <v>112.150361884058</v>
      </c>
      <c r="AG54">
        <v>215.26718347067501</v>
      </c>
      <c r="AH54">
        <v>169.07026218869711</v>
      </c>
    </row>
    <row r="55" spans="1:34" x14ac:dyDescent="0.35">
      <c r="A55">
        <v>174</v>
      </c>
      <c r="B55" s="1">
        <v>42571</v>
      </c>
      <c r="C55" t="s">
        <v>183</v>
      </c>
      <c r="D55">
        <v>232.64129318952399</v>
      </c>
      <c r="E55">
        <v>260.59030885343799</v>
      </c>
      <c r="F55">
        <v>266.22883792314298</v>
      </c>
      <c r="G55">
        <v>243.070803288457</v>
      </c>
      <c r="H55">
        <v>267.42441905016</v>
      </c>
      <c r="I55">
        <v>307.54607563968398</v>
      </c>
      <c r="J55">
        <v>324.95784086237398</v>
      </c>
      <c r="K55">
        <v>300.50999415271099</v>
      </c>
      <c r="L55">
        <v>331.12319148542002</v>
      </c>
      <c r="M55">
        <v>305.91823152986899</v>
      </c>
      <c r="N55">
        <v>330.92601063768097</v>
      </c>
      <c r="O55">
        <v>266.13908380029198</v>
      </c>
      <c r="P55">
        <v>263.35463607628901</v>
      </c>
      <c r="T55">
        <v>205.471758001919</v>
      </c>
      <c r="V55">
        <v>236.54116481068701</v>
      </c>
      <c r="W55">
        <v>225.07456792416301</v>
      </c>
      <c r="X55">
        <v>174.79247936771401</v>
      </c>
      <c r="Y55">
        <v>139.37454661772099</v>
      </c>
      <c r="Z55">
        <v>151.802790425935</v>
      </c>
      <c r="AA55">
        <v>136.364004459125</v>
      </c>
      <c r="AB55">
        <v>136.60342415708399</v>
      </c>
      <c r="AC55">
        <v>133.644482066291</v>
      </c>
      <c r="AD55">
        <v>112.434311105322</v>
      </c>
      <c r="AE55">
        <v>117.69427318015001</v>
      </c>
      <c r="AF55">
        <v>119.918834783356</v>
      </c>
      <c r="AG55">
        <v>223.60589453554036</v>
      </c>
      <c r="AH55">
        <v>177.40897325356246</v>
      </c>
    </row>
    <row r="56" spans="1:34" x14ac:dyDescent="0.35">
      <c r="A56">
        <v>175</v>
      </c>
      <c r="B56" s="1">
        <v>42571</v>
      </c>
      <c r="C56" t="s">
        <v>184</v>
      </c>
      <c r="D56">
        <v>244.014198262327</v>
      </c>
      <c r="E56">
        <v>271.10112508284499</v>
      </c>
      <c r="F56">
        <v>286.731473595225</v>
      </c>
      <c r="G56">
        <v>262.61409738102202</v>
      </c>
      <c r="H56">
        <v>292.43190168893801</v>
      </c>
      <c r="I56">
        <v>322.78001382696101</v>
      </c>
      <c r="J56">
        <v>347.093857390111</v>
      </c>
      <c r="K56">
        <v>314.778558447433</v>
      </c>
      <c r="L56">
        <v>341.34080456205498</v>
      </c>
      <c r="M56">
        <v>334.77736954482799</v>
      </c>
      <c r="N56">
        <v>351.93369688577502</v>
      </c>
      <c r="O56">
        <v>291.62283528441202</v>
      </c>
      <c r="P56">
        <v>306.92137811351</v>
      </c>
      <c r="Q56">
        <v>261.04087132375599</v>
      </c>
      <c r="R56">
        <v>269.15366199200599</v>
      </c>
      <c r="S56">
        <v>266.00561892419103</v>
      </c>
      <c r="T56">
        <v>234.629946887329</v>
      </c>
      <c r="U56">
        <v>220.44243907391001</v>
      </c>
      <c r="V56">
        <v>259.24400318463802</v>
      </c>
      <c r="W56">
        <v>249.35257995085101</v>
      </c>
      <c r="X56">
        <v>199.654024551074</v>
      </c>
      <c r="Y56">
        <v>170.396730850897</v>
      </c>
      <c r="Z56">
        <v>178.50076370295099</v>
      </c>
      <c r="AA56">
        <v>169.96063357582301</v>
      </c>
      <c r="AB56">
        <v>167.09397858864</v>
      </c>
      <c r="AC56">
        <v>166.78879667432</v>
      </c>
      <c r="AD56">
        <v>146.72273794368601</v>
      </c>
      <c r="AE56">
        <v>152.310905934056</v>
      </c>
      <c r="AF56">
        <v>152.37656076176199</v>
      </c>
      <c r="AG56">
        <v>249.37295048225289</v>
      </c>
      <c r="AH56">
        <v>203.176029200275</v>
      </c>
    </row>
    <row r="57" spans="1:34" x14ac:dyDescent="0.35">
      <c r="A57">
        <v>176</v>
      </c>
      <c r="B57" s="1">
        <v>42578</v>
      </c>
      <c r="C57" t="s">
        <v>185</v>
      </c>
      <c r="E57">
        <v>266.858837925508</v>
      </c>
      <c r="F57">
        <v>281.71119041096301</v>
      </c>
      <c r="G57">
        <v>240.573985131803</v>
      </c>
      <c r="H57">
        <v>273.89300221198198</v>
      </c>
      <c r="I57">
        <v>304.73161316020702</v>
      </c>
      <c r="J57">
        <v>322.6565306256</v>
      </c>
      <c r="K57">
        <v>303.24842059003402</v>
      </c>
      <c r="L57">
        <v>329.68584366428098</v>
      </c>
      <c r="M57">
        <v>305.91587241242001</v>
      </c>
      <c r="N57">
        <v>333.61541724691398</v>
      </c>
      <c r="O57">
        <v>271.55716061437198</v>
      </c>
      <c r="P57">
        <v>281.77513387592597</v>
      </c>
      <c r="Q57">
        <v>247.02338904669099</v>
      </c>
      <c r="R57">
        <v>248.26737641525099</v>
      </c>
      <c r="S57">
        <v>245.71857023742101</v>
      </c>
      <c r="T57">
        <v>214.672894608127</v>
      </c>
      <c r="U57">
        <v>196.83518103898001</v>
      </c>
      <c r="V57">
        <v>226.13520132818201</v>
      </c>
      <c r="W57">
        <v>218.82468305095199</v>
      </c>
      <c r="X57">
        <v>174.84434540173299</v>
      </c>
      <c r="Y57">
        <v>139.90706762588701</v>
      </c>
      <c r="Z57">
        <v>153.482189175218</v>
      </c>
      <c r="AA57">
        <v>139.878556029534</v>
      </c>
      <c r="AB57">
        <v>134.124898015528</v>
      </c>
      <c r="AC57">
        <v>138.974429292336</v>
      </c>
      <c r="AD57">
        <v>118.16452173898401</v>
      </c>
      <c r="AE57">
        <v>117.66834372170899</v>
      </c>
      <c r="AF57">
        <v>119.216961401744</v>
      </c>
      <c r="AG57">
        <v>226.78434342851028</v>
      </c>
      <c r="AH57">
        <v>180.58742214653239</v>
      </c>
    </row>
    <row r="58" spans="1:34" x14ac:dyDescent="0.35">
      <c r="A58">
        <v>177</v>
      </c>
      <c r="B58" s="1">
        <v>42578</v>
      </c>
      <c r="C58" t="s">
        <v>186</v>
      </c>
      <c r="D58">
        <v>232.29038801703601</v>
      </c>
      <c r="E58">
        <v>256.57785611754798</v>
      </c>
      <c r="F58">
        <v>277.93029343202301</v>
      </c>
      <c r="G58">
        <v>247.01229763902401</v>
      </c>
      <c r="H58">
        <v>280.63844698521098</v>
      </c>
      <c r="I58">
        <v>300.15342988890097</v>
      </c>
      <c r="J58">
        <v>327.52405576184702</v>
      </c>
      <c r="K58">
        <v>302.82989826731199</v>
      </c>
      <c r="L58">
        <v>327.06031863977103</v>
      </c>
      <c r="M58">
        <v>317.10054001639298</v>
      </c>
      <c r="N58">
        <v>344.82416863547502</v>
      </c>
      <c r="O58">
        <v>281.29160050154297</v>
      </c>
      <c r="P58">
        <v>295.783802399465</v>
      </c>
      <c r="Q58">
        <v>258.55521986629202</v>
      </c>
      <c r="R58">
        <v>268.33166135545503</v>
      </c>
      <c r="S58">
        <v>259.87206618358499</v>
      </c>
      <c r="T58">
        <v>226.806748338593</v>
      </c>
      <c r="U58">
        <v>208.739867545453</v>
      </c>
      <c r="V58">
        <v>241.677991991428</v>
      </c>
      <c r="W58">
        <v>237.89495391452999</v>
      </c>
      <c r="X58">
        <v>188.95072484729499</v>
      </c>
      <c r="Y58">
        <v>156.29463708786301</v>
      </c>
      <c r="Z58">
        <v>171.00586484965999</v>
      </c>
      <c r="AA58">
        <v>160.11621146416701</v>
      </c>
      <c r="AB58">
        <v>156.457049503256</v>
      </c>
      <c r="AC58">
        <v>156.56383562770699</v>
      </c>
      <c r="AD58">
        <v>135.17768073362899</v>
      </c>
      <c r="AE58">
        <v>143.42816130736099</v>
      </c>
      <c r="AF58">
        <v>140.76638883573099</v>
      </c>
      <c r="AG58">
        <v>237.98814343977773</v>
      </c>
      <c r="AH58">
        <v>191.79122215779984</v>
      </c>
    </row>
    <row r="59" spans="1:34" x14ac:dyDescent="0.35">
      <c r="A59">
        <v>178</v>
      </c>
      <c r="B59" s="1">
        <v>42579</v>
      </c>
      <c r="C59" t="s">
        <v>187</v>
      </c>
      <c r="G59">
        <v>257.81040536038398</v>
      </c>
      <c r="H59">
        <v>279.82778974228501</v>
      </c>
      <c r="I59">
        <v>310.45052876365202</v>
      </c>
      <c r="J59">
        <v>325.53567203722298</v>
      </c>
      <c r="K59">
        <v>298.69901356158698</v>
      </c>
      <c r="L59">
        <v>328.72369904776002</v>
      </c>
      <c r="M59">
        <v>318.11013919819101</v>
      </c>
      <c r="O59">
        <v>280.97466210963597</v>
      </c>
      <c r="P59">
        <v>289.30154077910601</v>
      </c>
      <c r="Q59">
        <v>246.49501894801401</v>
      </c>
      <c r="S59">
        <v>255.98235727185201</v>
      </c>
      <c r="T59">
        <v>217.705590658527</v>
      </c>
      <c r="U59">
        <v>199.80796968874401</v>
      </c>
      <c r="V59">
        <v>224.287545428475</v>
      </c>
      <c r="X59">
        <v>175.862780187532</v>
      </c>
      <c r="Y59">
        <v>141.35013956585101</v>
      </c>
      <c r="Z59">
        <v>154.95229877915801</v>
      </c>
      <c r="AB59">
        <v>142.486079837917</v>
      </c>
      <c r="AC59">
        <v>140.44677303660001</v>
      </c>
      <c r="AF59">
        <v>119.770441396137</v>
      </c>
      <c r="AG59">
        <v>235.42902226993152</v>
      </c>
      <c r="AH59">
        <v>189.23210098795363</v>
      </c>
    </row>
    <row r="60" spans="1:34" x14ac:dyDescent="0.35">
      <c r="A60">
        <v>179</v>
      </c>
      <c r="B60" s="1">
        <v>42587</v>
      </c>
      <c r="C60" t="s">
        <v>143</v>
      </c>
      <c r="D60">
        <v>203.47813104610299</v>
      </c>
      <c r="E60">
        <v>231.44401630765299</v>
      </c>
      <c r="F60">
        <v>243.73660235274099</v>
      </c>
      <c r="G60">
        <v>225.45328086311099</v>
      </c>
      <c r="H60">
        <v>252.90488343930201</v>
      </c>
      <c r="I60">
        <v>282.56535637351402</v>
      </c>
      <c r="J60">
        <v>309.49650920776497</v>
      </c>
      <c r="K60">
        <v>283.45310239454699</v>
      </c>
      <c r="L60">
        <v>293.36605197524699</v>
      </c>
      <c r="M60">
        <v>284.26381741397398</v>
      </c>
      <c r="N60">
        <v>317.33565017286401</v>
      </c>
      <c r="O60">
        <v>249.75570761236301</v>
      </c>
      <c r="P60">
        <v>266.811207527428</v>
      </c>
      <c r="Q60">
        <v>218.21960036241299</v>
      </c>
      <c r="R60">
        <v>201.40498769579901</v>
      </c>
      <c r="S60">
        <v>214.10181019228801</v>
      </c>
      <c r="T60">
        <v>183.947962988255</v>
      </c>
      <c r="U60">
        <v>168.18511637127401</v>
      </c>
      <c r="V60">
        <v>207.45108652901001</v>
      </c>
      <c r="W60">
        <v>206.47883169135201</v>
      </c>
      <c r="X60">
        <v>152.35999558343701</v>
      </c>
      <c r="Y60">
        <v>121.36707445031401</v>
      </c>
      <c r="Z60">
        <v>126.74278156069001</v>
      </c>
      <c r="AA60">
        <v>114.481463287842</v>
      </c>
      <c r="AB60">
        <v>123.099393239032</v>
      </c>
      <c r="AC60">
        <v>115.26997798134001</v>
      </c>
      <c r="AD60">
        <v>90.161924918994103</v>
      </c>
      <c r="AE60">
        <v>105.460345926508</v>
      </c>
      <c r="AF60">
        <v>101.845543202146</v>
      </c>
      <c r="AG60">
        <v>203.26352457473473</v>
      </c>
      <c r="AH60">
        <v>157.06660329275684</v>
      </c>
    </row>
    <row r="61" spans="1:34" x14ac:dyDescent="0.35">
      <c r="A61">
        <v>180</v>
      </c>
      <c r="B61" s="1">
        <v>42591</v>
      </c>
      <c r="C61" t="s">
        <v>188</v>
      </c>
      <c r="D61">
        <v>220.50389309498499</v>
      </c>
      <c r="E61">
        <v>238.320106270531</v>
      </c>
      <c r="F61">
        <v>261.04932466196198</v>
      </c>
      <c r="G61">
        <v>249.37313833274399</v>
      </c>
      <c r="H61">
        <v>270.50546618695103</v>
      </c>
      <c r="I61">
        <v>298.012644991478</v>
      </c>
      <c r="J61">
        <v>322.60873403087697</v>
      </c>
      <c r="K61">
        <v>295.89930263327602</v>
      </c>
      <c r="L61">
        <v>320.32904040189197</v>
      </c>
      <c r="M61">
        <v>309.69633174306102</v>
      </c>
      <c r="N61">
        <v>345.50166828774002</v>
      </c>
      <c r="O61">
        <v>277.96629372798998</v>
      </c>
      <c r="P61">
        <v>291.59926841417399</v>
      </c>
      <c r="Q61">
        <v>246.659357197437</v>
      </c>
      <c r="R61">
        <v>252.112367087606</v>
      </c>
      <c r="S61">
        <v>246.28168869603499</v>
      </c>
      <c r="T61">
        <v>213.06098964935401</v>
      </c>
      <c r="U61">
        <v>191.39464608433099</v>
      </c>
      <c r="V61">
        <v>235.341348965912</v>
      </c>
      <c r="W61">
        <v>235.01609461093801</v>
      </c>
      <c r="X61">
        <v>184.05090313936</v>
      </c>
      <c r="Y61">
        <v>150.46111859400199</v>
      </c>
      <c r="Z61">
        <v>157.044058857712</v>
      </c>
      <c r="AA61">
        <v>151.037854394595</v>
      </c>
      <c r="AB61">
        <v>158.031422681713</v>
      </c>
      <c r="AC61">
        <v>147.694755661812</v>
      </c>
      <c r="AD61">
        <v>121.594881016833</v>
      </c>
      <c r="AE61">
        <v>134.412773453749</v>
      </c>
      <c r="AF61">
        <v>132.28348256509301</v>
      </c>
      <c r="AG61">
        <v>229.58079156669464</v>
      </c>
      <c r="AH61">
        <v>183.38387028471675</v>
      </c>
    </row>
    <row r="62" spans="1:34" x14ac:dyDescent="0.35">
      <c r="A62">
        <v>181</v>
      </c>
      <c r="B62" s="1">
        <v>42594</v>
      </c>
      <c r="C62" t="s">
        <v>132</v>
      </c>
      <c r="E62">
        <v>252.47100385513599</v>
      </c>
      <c r="T62">
        <v>205.633584585514</v>
      </c>
      <c r="AG62">
        <v>229.052294220325</v>
      </c>
      <c r="AH62">
        <v>182.8553729383471</v>
      </c>
    </row>
    <row r="63" spans="1:34" x14ac:dyDescent="0.35">
      <c r="A63">
        <v>182</v>
      </c>
      <c r="B63" s="1">
        <v>42595</v>
      </c>
      <c r="C63" t="s">
        <v>189</v>
      </c>
      <c r="D63">
        <v>234.33509417483901</v>
      </c>
      <c r="G63">
        <v>269.865466442875</v>
      </c>
      <c r="H63">
        <v>289.34194263657702</v>
      </c>
      <c r="N63">
        <v>335.54081828463802</v>
      </c>
      <c r="O63">
        <v>283.95202184458401</v>
      </c>
      <c r="Q63">
        <v>257.99891534694598</v>
      </c>
      <c r="S63">
        <v>246.96237967354199</v>
      </c>
      <c r="AG63">
        <v>273.99951977200016</v>
      </c>
      <c r="AH63">
        <v>227.80259849002226</v>
      </c>
    </row>
    <row r="64" spans="1:34" x14ac:dyDescent="0.35">
      <c r="A64">
        <v>183</v>
      </c>
      <c r="B64" s="1">
        <v>42598</v>
      </c>
      <c r="C64" t="s">
        <v>190</v>
      </c>
      <c r="D64">
        <v>242.99411352068</v>
      </c>
      <c r="E64">
        <v>267.92566376635398</v>
      </c>
      <c r="F64">
        <v>287.67657071334901</v>
      </c>
      <c r="G64">
        <v>295.72068150435302</v>
      </c>
      <c r="H64">
        <v>314.98155355893999</v>
      </c>
      <c r="I64">
        <v>335.28006133967801</v>
      </c>
      <c r="J64">
        <v>357.401484107187</v>
      </c>
      <c r="K64">
        <v>327.94624350196102</v>
      </c>
      <c r="L64">
        <v>343.21889045073601</v>
      </c>
      <c r="M64">
        <v>342.307362978703</v>
      </c>
      <c r="N64">
        <v>357.95498666983201</v>
      </c>
      <c r="O64">
        <v>302.90663603298702</v>
      </c>
      <c r="P64">
        <v>317.50216993533098</v>
      </c>
      <c r="Q64">
        <v>273.84646968647201</v>
      </c>
      <c r="R64">
        <v>274.10409060101398</v>
      </c>
      <c r="S64">
        <v>274.835377139701</v>
      </c>
      <c r="T64">
        <v>242.47266111862001</v>
      </c>
      <c r="U64">
        <v>228.12237371555699</v>
      </c>
      <c r="V64">
        <v>259.46216606695202</v>
      </c>
      <c r="W64">
        <v>260.81851777192099</v>
      </c>
      <c r="X64">
        <v>206.14622337879899</v>
      </c>
      <c r="Y64">
        <v>174.57872372784001</v>
      </c>
      <c r="Z64">
        <v>185.788446688459</v>
      </c>
      <c r="AA64">
        <v>175.15353847666</v>
      </c>
      <c r="AB64">
        <v>175.67145194116699</v>
      </c>
      <c r="AC64">
        <v>171.76204166618399</v>
      </c>
      <c r="AD64">
        <v>146.76635120229801</v>
      </c>
      <c r="AE64">
        <v>154.51967088934299</v>
      </c>
      <c r="AF64">
        <v>154.84696367541599</v>
      </c>
      <c r="AG64">
        <v>256.99005123539632</v>
      </c>
      <c r="AH64">
        <v>210.79312995341843</v>
      </c>
    </row>
    <row r="65" spans="1:35" x14ac:dyDescent="0.35">
      <c r="A65">
        <v>184</v>
      </c>
      <c r="B65" s="1">
        <v>42601</v>
      </c>
      <c r="C65" t="s">
        <v>191</v>
      </c>
      <c r="D65">
        <v>223.65503672422801</v>
      </c>
      <c r="E65">
        <v>241.93516018962401</v>
      </c>
      <c r="F65">
        <v>267.113971110482</v>
      </c>
      <c r="G65">
        <v>265.25312618744601</v>
      </c>
      <c r="H65">
        <v>288.30981708088899</v>
      </c>
      <c r="I65">
        <v>308.11482885170301</v>
      </c>
      <c r="J65">
        <v>328.43662645952298</v>
      </c>
      <c r="K65">
        <v>305.760834496119</v>
      </c>
      <c r="L65">
        <v>326.489325815455</v>
      </c>
      <c r="M65">
        <v>319.84316799505302</v>
      </c>
      <c r="N65">
        <v>338.11842673687102</v>
      </c>
      <c r="O65">
        <v>284.106934890704</v>
      </c>
      <c r="P65">
        <v>302.46546390565101</v>
      </c>
      <c r="Q65">
        <v>256.51175363577102</v>
      </c>
      <c r="R65">
        <v>253.44656855968</v>
      </c>
      <c r="S65">
        <v>252.32307454057701</v>
      </c>
      <c r="T65">
        <v>221.54068306551099</v>
      </c>
      <c r="U65">
        <v>214.938996825571</v>
      </c>
      <c r="V65">
        <v>238.21100429641899</v>
      </c>
      <c r="W65">
        <v>237.07530176697099</v>
      </c>
      <c r="X65">
        <v>187.54818075809999</v>
      </c>
      <c r="Y65">
        <v>157.45257502779299</v>
      </c>
      <c r="Z65">
        <v>166.36362553570001</v>
      </c>
      <c r="AA65">
        <v>156.56421460101799</v>
      </c>
      <c r="AB65">
        <v>156.50267171490299</v>
      </c>
      <c r="AC65">
        <v>152.91779840260199</v>
      </c>
      <c r="AD65">
        <v>130.73775302373201</v>
      </c>
      <c r="AE65">
        <v>137.09444178719801</v>
      </c>
      <c r="AF65">
        <v>135.34360037865699</v>
      </c>
      <c r="AG65">
        <v>236.35086084013622</v>
      </c>
      <c r="AH65">
        <v>190.15393955815833</v>
      </c>
    </row>
    <row r="66" spans="1:35" x14ac:dyDescent="0.35">
      <c r="A66">
        <v>185</v>
      </c>
      <c r="B66" s="1">
        <v>42602</v>
      </c>
      <c r="C66" t="s">
        <v>192</v>
      </c>
      <c r="G66">
        <v>236.18005522828</v>
      </c>
      <c r="H66">
        <v>254.53532198642799</v>
      </c>
      <c r="I66">
        <v>289.43998041112002</v>
      </c>
      <c r="J66">
        <v>312.66791307815799</v>
      </c>
      <c r="N66">
        <v>267.54045421890498</v>
      </c>
      <c r="P66">
        <v>263.727939529445</v>
      </c>
      <c r="R66">
        <v>170.96634875456601</v>
      </c>
      <c r="T66">
        <v>183.58200847905599</v>
      </c>
      <c r="W66">
        <v>191.769321679341</v>
      </c>
      <c r="X66">
        <v>131.584591901675</v>
      </c>
      <c r="Y66">
        <v>108.80767227598901</v>
      </c>
      <c r="AA66">
        <v>91.087644220633806</v>
      </c>
      <c r="AB66">
        <v>98.153540523039794</v>
      </c>
      <c r="AE66">
        <v>77.280938202149102</v>
      </c>
      <c r="AF66">
        <v>93.223004346402107</v>
      </c>
      <c r="AG66">
        <v>184.70311565567914</v>
      </c>
      <c r="AH66">
        <v>138.50619437370125</v>
      </c>
    </row>
    <row r="67" spans="1:35" x14ac:dyDescent="0.35">
      <c r="A67">
        <v>186</v>
      </c>
      <c r="B67" s="1">
        <v>42603</v>
      </c>
      <c r="C67" t="s">
        <v>156</v>
      </c>
      <c r="D67">
        <v>184.10944391040499</v>
      </c>
      <c r="E67">
        <v>196.59055309753401</v>
      </c>
      <c r="F67">
        <v>232.91643314273699</v>
      </c>
      <c r="G67">
        <v>222.21380966705399</v>
      </c>
      <c r="H67">
        <v>249.581293380289</v>
      </c>
      <c r="I67">
        <v>270.29812397783201</v>
      </c>
      <c r="J67">
        <v>261.35761212065</v>
      </c>
      <c r="K67">
        <v>215.08333816567199</v>
      </c>
      <c r="L67">
        <v>189.26014843456699</v>
      </c>
      <c r="M67">
        <v>197.86854996539799</v>
      </c>
      <c r="N67">
        <v>272.78182770426702</v>
      </c>
      <c r="O67">
        <v>201.84521858268201</v>
      </c>
      <c r="P67">
        <v>222.4729977195</v>
      </c>
      <c r="Q67">
        <v>191.15277276916299</v>
      </c>
      <c r="R67">
        <v>170.254989910734</v>
      </c>
      <c r="S67">
        <v>175.673882895215</v>
      </c>
      <c r="T67">
        <v>161.78075860099801</v>
      </c>
      <c r="U67">
        <v>160.71358298250499</v>
      </c>
      <c r="V67">
        <v>176.227905233689</v>
      </c>
      <c r="W67">
        <v>184.72230267498401</v>
      </c>
      <c r="X67">
        <v>124.60413791273599</v>
      </c>
      <c r="Y67">
        <v>93.532409037316697</v>
      </c>
      <c r="Z67">
        <v>103.922221995559</v>
      </c>
      <c r="AA67">
        <v>98.888983837271496</v>
      </c>
      <c r="AB67">
        <v>99.555784784800494</v>
      </c>
      <c r="AC67">
        <v>97.145378744332305</v>
      </c>
      <c r="AD67">
        <v>75.875191648579502</v>
      </c>
      <c r="AE67">
        <v>87.769393718957801</v>
      </c>
      <c r="AF67">
        <v>93.007178724970103</v>
      </c>
      <c r="AG67">
        <v>172.80021466691034</v>
      </c>
      <c r="AH67">
        <v>126.60329338493244</v>
      </c>
    </row>
    <row r="68" spans="1:35" x14ac:dyDescent="0.35">
      <c r="A68">
        <v>187</v>
      </c>
      <c r="B68" s="1">
        <v>42610</v>
      </c>
      <c r="C68" t="s">
        <v>193</v>
      </c>
      <c r="O68">
        <v>279.56427872115802</v>
      </c>
      <c r="P68">
        <v>288.38250203292301</v>
      </c>
      <c r="Q68">
        <v>245.06128759876</v>
      </c>
      <c r="R68">
        <v>244.275908249319</v>
      </c>
      <c r="S68">
        <v>238.63864847265501</v>
      </c>
      <c r="T68">
        <v>212.704645529629</v>
      </c>
      <c r="U68">
        <v>208.24409327273099</v>
      </c>
      <c r="V68">
        <v>225.647267012073</v>
      </c>
      <c r="W68">
        <v>226.68714153472399</v>
      </c>
      <c r="X68">
        <v>178.143869009073</v>
      </c>
      <c r="Y68">
        <v>141.22661397574001</v>
      </c>
      <c r="Z68">
        <v>151.04077198734601</v>
      </c>
      <c r="AA68">
        <v>139.13581132404201</v>
      </c>
      <c r="AB68">
        <v>140.040897991815</v>
      </c>
      <c r="AC68">
        <v>131.23934421618901</v>
      </c>
      <c r="AD68">
        <v>111.335687487082</v>
      </c>
      <c r="AG68">
        <v>197.58554802595373</v>
      </c>
      <c r="AH68">
        <v>151.38862674397583</v>
      </c>
    </row>
    <row r="69" spans="1:35" x14ac:dyDescent="0.35">
      <c r="A69">
        <v>188</v>
      </c>
      <c r="B69" s="1">
        <v>42610</v>
      </c>
      <c r="C69" t="s">
        <v>194</v>
      </c>
      <c r="E69">
        <v>255.84115057313201</v>
      </c>
      <c r="I69">
        <v>325.70118002809699</v>
      </c>
      <c r="J69">
        <v>333.02284996892001</v>
      </c>
      <c r="K69">
        <v>311.644132869462</v>
      </c>
      <c r="L69">
        <v>324.69686292232001</v>
      </c>
      <c r="M69">
        <v>317.87010996601401</v>
      </c>
      <c r="N69">
        <v>338.98437247393298</v>
      </c>
      <c r="O69">
        <v>286.07475186695098</v>
      </c>
      <c r="P69">
        <v>300.21570673947298</v>
      </c>
      <c r="Q69">
        <v>254.000048614804</v>
      </c>
      <c r="R69">
        <v>255.927584055892</v>
      </c>
      <c r="S69">
        <v>249.489853060228</v>
      </c>
      <c r="T69">
        <v>218.77042953484499</v>
      </c>
      <c r="U69">
        <v>214.44633662235901</v>
      </c>
      <c r="V69">
        <v>237.39982749699399</v>
      </c>
      <c r="W69">
        <v>237.16071242289999</v>
      </c>
      <c r="X69">
        <v>184.744102291112</v>
      </c>
      <c r="Y69">
        <v>155.01511083574499</v>
      </c>
      <c r="Z69">
        <v>158.08999681867499</v>
      </c>
      <c r="AA69">
        <v>146.10988774420301</v>
      </c>
      <c r="AB69">
        <v>154.63135730669299</v>
      </c>
      <c r="AC69">
        <v>140.627130390384</v>
      </c>
      <c r="AD69">
        <v>119.941052187715</v>
      </c>
      <c r="AE69">
        <v>132.491432449992</v>
      </c>
      <c r="AF69">
        <v>124.117062704316</v>
      </c>
      <c r="AG69">
        <v>231.08052167780636</v>
      </c>
      <c r="AH69">
        <v>184.88360039582847</v>
      </c>
    </row>
    <row r="70" spans="1:35" x14ac:dyDescent="0.35">
      <c r="A70">
        <v>189</v>
      </c>
      <c r="B70" s="1">
        <v>42611</v>
      </c>
      <c r="C70" t="s">
        <v>195</v>
      </c>
      <c r="P70">
        <v>293.36297900559401</v>
      </c>
      <c r="T70">
        <v>206.40453531319801</v>
      </c>
      <c r="U70">
        <v>206.17301570386101</v>
      </c>
      <c r="X70">
        <v>184.84243288769699</v>
      </c>
      <c r="Y70">
        <v>138.566083489367</v>
      </c>
      <c r="AB70">
        <v>147.610835153528</v>
      </c>
      <c r="AC70">
        <v>134.673877755935</v>
      </c>
      <c r="AE70">
        <v>128.316338100818</v>
      </c>
      <c r="AF70">
        <v>125.466122017877</v>
      </c>
      <c r="AG70">
        <v>173.9351354919861</v>
      </c>
      <c r="AH70">
        <v>127.73821421000821</v>
      </c>
      <c r="AI70">
        <f>AVERAGE(AH48:AH70)</f>
        <v>173.93171451884263</v>
      </c>
    </row>
    <row r="71" spans="1:35" s="2" customFormat="1" x14ac:dyDescent="0.35">
      <c r="B71" s="3"/>
    </row>
    <row r="72" spans="1:35" x14ac:dyDescent="0.35">
      <c r="A72">
        <v>234</v>
      </c>
      <c r="B72" s="1">
        <v>42898</v>
      </c>
      <c r="C72" t="s">
        <v>228</v>
      </c>
      <c r="Q72">
        <v>201.682426561178</v>
      </c>
      <c r="T72">
        <v>168.51513606826401</v>
      </c>
      <c r="AG72">
        <v>185.09878131472101</v>
      </c>
      <c r="AH72">
        <v>138.90186003274312</v>
      </c>
    </row>
    <row r="73" spans="1:35" x14ac:dyDescent="0.35">
      <c r="A73">
        <v>235</v>
      </c>
      <c r="B73" s="1">
        <v>42898</v>
      </c>
      <c r="C73" t="s">
        <v>114</v>
      </c>
      <c r="D73">
        <v>206.11688564297901</v>
      </c>
      <c r="E73">
        <v>227.23299986859399</v>
      </c>
      <c r="F73">
        <v>240.64231757808901</v>
      </c>
      <c r="G73">
        <v>263.50500115185298</v>
      </c>
      <c r="H73">
        <v>299.628524956771</v>
      </c>
      <c r="I73">
        <v>324.47701391748598</v>
      </c>
      <c r="J73">
        <v>341.775266915565</v>
      </c>
      <c r="K73">
        <v>298.22791577517501</v>
      </c>
      <c r="L73">
        <v>307.83755981193201</v>
      </c>
      <c r="P73">
        <v>267.381988533266</v>
      </c>
      <c r="Q73">
        <v>211.39118216130299</v>
      </c>
      <c r="R73">
        <v>201.88220491896101</v>
      </c>
      <c r="T73">
        <v>182.48898550306501</v>
      </c>
      <c r="V73">
        <v>222.57380131038201</v>
      </c>
      <c r="W73">
        <v>208.965883306141</v>
      </c>
      <c r="Y73">
        <v>131.119727322481</v>
      </c>
      <c r="Z73">
        <v>116.918797065666</v>
      </c>
      <c r="AA73">
        <v>111.1184598298</v>
      </c>
      <c r="AB73">
        <v>108.218619241843</v>
      </c>
      <c r="AC73">
        <v>87.464078968730803</v>
      </c>
      <c r="AD73">
        <v>75.396909201155196</v>
      </c>
      <c r="AE73">
        <v>78.535127685968604</v>
      </c>
      <c r="AG73">
        <v>205.13178412123662</v>
      </c>
      <c r="AH73">
        <v>158.93486283925873</v>
      </c>
    </row>
    <row r="74" spans="1:35" x14ac:dyDescent="0.35">
      <c r="A74">
        <v>236</v>
      </c>
      <c r="B74" s="1">
        <v>42898</v>
      </c>
      <c r="C74" t="s">
        <v>229</v>
      </c>
      <c r="D74">
        <v>221.782310791393</v>
      </c>
      <c r="E74">
        <v>239.068811708749</v>
      </c>
      <c r="F74">
        <v>252.564238962584</v>
      </c>
      <c r="G74">
        <v>270.05911706583697</v>
      </c>
      <c r="H74">
        <v>302.19330780211902</v>
      </c>
      <c r="I74">
        <v>335.11492913134799</v>
      </c>
      <c r="J74">
        <v>350.32600448975398</v>
      </c>
      <c r="K74">
        <v>318.47352960372399</v>
      </c>
      <c r="L74">
        <v>326.02853667044099</v>
      </c>
      <c r="M74">
        <v>309.36211998937</v>
      </c>
      <c r="N74">
        <v>327.72557948227899</v>
      </c>
      <c r="O74">
        <v>279.88904413521402</v>
      </c>
      <c r="P74">
        <v>285.14338619326998</v>
      </c>
      <c r="Q74">
        <v>238.911839056503</v>
      </c>
      <c r="R74">
        <v>226.062430592786</v>
      </c>
      <c r="S74">
        <v>224.709568788327</v>
      </c>
      <c r="T74">
        <v>205.94885769177401</v>
      </c>
      <c r="U74">
        <v>211.253759037771</v>
      </c>
      <c r="V74">
        <v>255.37231177512399</v>
      </c>
      <c r="W74">
        <v>234.985415083595</v>
      </c>
      <c r="X74">
        <v>179.13841877088899</v>
      </c>
      <c r="Y74">
        <v>157.18655154226099</v>
      </c>
      <c r="Z74">
        <v>143.48238854205499</v>
      </c>
      <c r="AA74">
        <v>141.14827203056899</v>
      </c>
      <c r="AB74">
        <v>143.360768011375</v>
      </c>
      <c r="AC74">
        <v>120.924725964061</v>
      </c>
      <c r="AD74">
        <v>106.455093071565</v>
      </c>
      <c r="AE74">
        <v>123.915263276875</v>
      </c>
      <c r="AF74">
        <v>123.96268247331101</v>
      </c>
      <c r="AG74">
        <v>229.46721592189385</v>
      </c>
      <c r="AH74">
        <v>183.27029463991596</v>
      </c>
    </row>
    <row r="75" spans="1:35" x14ac:dyDescent="0.35">
      <c r="A75">
        <v>237</v>
      </c>
      <c r="B75" s="1">
        <v>42899</v>
      </c>
      <c r="C75" t="s">
        <v>187</v>
      </c>
      <c r="D75">
        <v>188.778562400341</v>
      </c>
      <c r="E75">
        <v>209.46780553033801</v>
      </c>
      <c r="F75">
        <v>222.38973690585101</v>
      </c>
      <c r="G75">
        <v>236.09055038282699</v>
      </c>
      <c r="H75">
        <v>272.19866853962401</v>
      </c>
      <c r="I75">
        <v>301.15188458856397</v>
      </c>
      <c r="R75">
        <v>184.14169380380901</v>
      </c>
      <c r="AA75">
        <v>95.440183337674</v>
      </c>
      <c r="AB75">
        <v>86.649237771678301</v>
      </c>
      <c r="AG75">
        <v>199.58981369563401</v>
      </c>
      <c r="AH75">
        <v>153.39289241365611</v>
      </c>
    </row>
    <row r="76" spans="1:35" x14ac:dyDescent="0.35">
      <c r="A76">
        <v>238</v>
      </c>
      <c r="B76" s="1">
        <v>42901</v>
      </c>
      <c r="C76" t="s">
        <v>230</v>
      </c>
      <c r="D76">
        <v>206.32084712277401</v>
      </c>
      <c r="E76">
        <v>216.39430877692001</v>
      </c>
      <c r="F76">
        <v>233.46013794539601</v>
      </c>
      <c r="G76">
        <v>249.68539480046201</v>
      </c>
      <c r="H76">
        <v>295.99634061040399</v>
      </c>
      <c r="I76">
        <v>318.70519163288702</v>
      </c>
      <c r="J76">
        <v>338.27187895020103</v>
      </c>
      <c r="K76">
        <v>304.165247088108</v>
      </c>
      <c r="L76">
        <v>308.11301893847798</v>
      </c>
      <c r="M76">
        <v>292.525773316536</v>
      </c>
      <c r="N76">
        <v>310.542291254546</v>
      </c>
      <c r="O76">
        <v>267.47010004123501</v>
      </c>
      <c r="P76">
        <v>270.65067215218698</v>
      </c>
      <c r="Q76">
        <v>223.83385161295399</v>
      </c>
      <c r="R76">
        <v>213.650403448981</v>
      </c>
      <c r="S76">
        <v>207.45273254542801</v>
      </c>
      <c r="T76">
        <v>190.765872328542</v>
      </c>
      <c r="U76">
        <v>200.54369191439099</v>
      </c>
      <c r="V76">
        <v>238.725961085503</v>
      </c>
      <c r="W76">
        <v>219.72563694386699</v>
      </c>
      <c r="X76">
        <v>164.077107059946</v>
      </c>
      <c r="Y76">
        <v>143.374281350872</v>
      </c>
      <c r="Z76">
        <v>133.33716410758501</v>
      </c>
      <c r="AA76">
        <v>127.46457628101</v>
      </c>
      <c r="AB76">
        <v>128.948761175859</v>
      </c>
      <c r="AG76">
        <v>232.16804969940279</v>
      </c>
      <c r="AH76">
        <v>185.97112841742489</v>
      </c>
    </row>
    <row r="77" spans="1:35" x14ac:dyDescent="0.35">
      <c r="A77">
        <v>239</v>
      </c>
      <c r="B77" s="1">
        <v>42906</v>
      </c>
      <c r="C77" t="s">
        <v>192</v>
      </c>
      <c r="P77">
        <v>265.79268894588699</v>
      </c>
      <c r="R77">
        <v>209.90220935564599</v>
      </c>
      <c r="S77">
        <v>209.36337490863099</v>
      </c>
      <c r="T77">
        <v>181.28101733483001</v>
      </c>
      <c r="W77">
        <v>208.30005431506601</v>
      </c>
      <c r="X77">
        <v>154.006306674813</v>
      </c>
      <c r="Y77">
        <v>137.724134657983</v>
      </c>
      <c r="AA77">
        <v>113.05764975464101</v>
      </c>
      <c r="AB77">
        <v>116.264512519737</v>
      </c>
      <c r="AE77">
        <v>81.205614670481395</v>
      </c>
      <c r="AF77">
        <v>89.184459159341202</v>
      </c>
      <c r="AG77">
        <v>160.55291111791428</v>
      </c>
      <c r="AH77">
        <v>114.35598983593638</v>
      </c>
    </row>
    <row r="78" spans="1:35" x14ac:dyDescent="0.35">
      <c r="A78">
        <v>240</v>
      </c>
      <c r="B78" s="1">
        <v>42914</v>
      </c>
      <c r="C78" t="s">
        <v>231</v>
      </c>
      <c r="D78">
        <v>199.498799396045</v>
      </c>
      <c r="E78">
        <v>229.76876987726001</v>
      </c>
      <c r="F78">
        <v>255.433247825227</v>
      </c>
      <c r="G78">
        <v>255.49727073765001</v>
      </c>
      <c r="H78">
        <v>290.12287921798099</v>
      </c>
      <c r="I78">
        <v>315.40926970984998</v>
      </c>
      <c r="J78">
        <v>324.54947413026503</v>
      </c>
      <c r="K78">
        <v>295.83756523883301</v>
      </c>
      <c r="L78">
        <v>300.99703187474</v>
      </c>
      <c r="M78">
        <v>293.18444055321601</v>
      </c>
      <c r="P78">
        <v>255.44237604698199</v>
      </c>
      <c r="Q78">
        <v>216.31148706832801</v>
      </c>
      <c r="R78">
        <v>213.389914556272</v>
      </c>
      <c r="S78">
        <v>215.52552852160801</v>
      </c>
      <c r="T78">
        <v>195.611025927724</v>
      </c>
      <c r="U78">
        <v>193.84834929333201</v>
      </c>
      <c r="V78">
        <v>210.160257958676</v>
      </c>
      <c r="W78">
        <v>218.53261587666</v>
      </c>
      <c r="X78">
        <v>144.07484985546199</v>
      </c>
      <c r="Y78">
        <v>122.246325460333</v>
      </c>
      <c r="Z78">
        <v>103.477274880021</v>
      </c>
      <c r="AA78">
        <v>99.158615616453204</v>
      </c>
      <c r="AB78">
        <v>112.749618382482</v>
      </c>
      <c r="AC78">
        <v>78.388124038685305</v>
      </c>
      <c r="AD78">
        <v>66.341197142922397</v>
      </c>
      <c r="AE78">
        <v>65.768916758484394</v>
      </c>
      <c r="AG78">
        <v>202.74327792098046</v>
      </c>
      <c r="AH78">
        <v>156.54635663900257</v>
      </c>
    </row>
    <row r="79" spans="1:35" x14ac:dyDescent="0.35">
      <c r="A79">
        <v>241</v>
      </c>
      <c r="B79" s="1">
        <v>42916</v>
      </c>
      <c r="C79" t="s">
        <v>232</v>
      </c>
      <c r="D79">
        <v>207.92980487090901</v>
      </c>
      <c r="E79">
        <v>231.82626369860199</v>
      </c>
      <c r="F79">
        <v>250.48521727629</v>
      </c>
      <c r="G79">
        <v>257.67566038959598</v>
      </c>
      <c r="H79">
        <v>304.95617536388301</v>
      </c>
      <c r="I79">
        <v>325.60457500413702</v>
      </c>
      <c r="J79">
        <v>342.77858446897</v>
      </c>
      <c r="K79">
        <v>316.03230762829998</v>
      </c>
      <c r="L79">
        <v>318.01835101682201</v>
      </c>
      <c r="M79">
        <v>307.80356354740798</v>
      </c>
      <c r="N79">
        <v>317.69541172721398</v>
      </c>
      <c r="O79">
        <v>270.60337970157798</v>
      </c>
      <c r="P79">
        <v>284.92022792515201</v>
      </c>
      <c r="Q79">
        <v>241.427143679929</v>
      </c>
      <c r="R79">
        <v>233.84310061826099</v>
      </c>
      <c r="S79">
        <v>224.69358255237799</v>
      </c>
      <c r="T79">
        <v>204.094307562154</v>
      </c>
      <c r="U79">
        <v>209.833479397074</v>
      </c>
      <c r="V79">
        <v>238.60036965328399</v>
      </c>
      <c r="W79">
        <v>229.25537828083699</v>
      </c>
      <c r="X79">
        <v>176.357866266233</v>
      </c>
      <c r="Y79">
        <v>154.00035989556</v>
      </c>
      <c r="Z79">
        <v>148.50078448138501</v>
      </c>
      <c r="AA79">
        <v>146.09379276539099</v>
      </c>
      <c r="AB79">
        <v>147.507910849696</v>
      </c>
      <c r="AC79">
        <v>117.411407925134</v>
      </c>
      <c r="AD79">
        <v>105.97399140789599</v>
      </c>
      <c r="AE79">
        <v>118.522256697738</v>
      </c>
      <c r="AF79">
        <v>117.899367323353</v>
      </c>
      <c r="AG79">
        <v>225.87395248190228</v>
      </c>
      <c r="AH79">
        <v>179.67703119992439</v>
      </c>
    </row>
    <row r="80" spans="1:35" x14ac:dyDescent="0.35">
      <c r="A80">
        <v>242</v>
      </c>
      <c r="B80" s="1">
        <v>42918</v>
      </c>
      <c r="C80" t="s">
        <v>233</v>
      </c>
      <c r="D80">
        <v>229.52656480174801</v>
      </c>
      <c r="E80">
        <v>254.241559061743</v>
      </c>
      <c r="F80">
        <v>272.31405899233499</v>
      </c>
      <c r="G80">
        <v>280.970980741483</v>
      </c>
      <c r="H80">
        <v>323.47416537776502</v>
      </c>
      <c r="I80">
        <v>344.02488089133698</v>
      </c>
      <c r="J80">
        <v>365.20616565682502</v>
      </c>
      <c r="K80">
        <v>335.42244046040702</v>
      </c>
      <c r="L80">
        <v>337.76883347734997</v>
      </c>
      <c r="M80">
        <v>321.282096999045</v>
      </c>
      <c r="N80">
        <v>344.60047050294401</v>
      </c>
      <c r="O80">
        <v>289.62942251290701</v>
      </c>
      <c r="P80">
        <v>304.99790436077802</v>
      </c>
      <c r="Q80">
        <v>264.491813154103</v>
      </c>
      <c r="R80">
        <v>244.50013958018801</v>
      </c>
      <c r="S80">
        <v>241.13170496540201</v>
      </c>
      <c r="T80">
        <v>225.57213295312999</v>
      </c>
      <c r="U80">
        <v>241.209134827822</v>
      </c>
      <c r="V80">
        <v>261.60474760433902</v>
      </c>
      <c r="W80">
        <v>259.14425882644099</v>
      </c>
      <c r="X80">
        <v>196.474027175987</v>
      </c>
      <c r="Y80">
        <v>168.23615750363899</v>
      </c>
      <c r="Z80">
        <v>156.73919981044199</v>
      </c>
      <c r="AA80">
        <v>160.19703324484601</v>
      </c>
      <c r="AB80">
        <v>162.51144216116401</v>
      </c>
      <c r="AC80">
        <v>131.09204983830301</v>
      </c>
      <c r="AD80">
        <v>122.85265236777499</v>
      </c>
      <c r="AE80">
        <v>131.89651835243001</v>
      </c>
      <c r="AF80">
        <v>132.33616782806001</v>
      </c>
      <c r="AG80">
        <v>244.94650772519782</v>
      </c>
      <c r="AH80">
        <v>198.74958644321993</v>
      </c>
    </row>
    <row r="81" spans="1:35" x14ac:dyDescent="0.35">
      <c r="A81">
        <v>243</v>
      </c>
      <c r="B81" s="1">
        <v>42946</v>
      </c>
      <c r="C81" t="s">
        <v>234</v>
      </c>
      <c r="D81">
        <v>182.90766824714001</v>
      </c>
      <c r="E81">
        <v>209.25746272716199</v>
      </c>
      <c r="T81">
        <v>177.61517628746699</v>
      </c>
      <c r="U81">
        <v>183.00792293458099</v>
      </c>
      <c r="W81">
        <v>203.05448013513299</v>
      </c>
      <c r="X81">
        <v>137.64827383445399</v>
      </c>
      <c r="AC81">
        <v>70.260685068790806</v>
      </c>
      <c r="AD81">
        <v>54.140796641674797</v>
      </c>
      <c r="AG81">
        <v>152.2365582345503</v>
      </c>
      <c r="AH81">
        <v>106.03963695257241</v>
      </c>
    </row>
    <row r="82" spans="1:35" x14ac:dyDescent="0.35">
      <c r="A82">
        <v>244</v>
      </c>
      <c r="B82" s="1">
        <v>42946</v>
      </c>
      <c r="C82" t="s">
        <v>142</v>
      </c>
      <c r="D82">
        <v>193.64819099850899</v>
      </c>
      <c r="E82">
        <v>215.29706526449399</v>
      </c>
      <c r="F82">
        <v>242.979980825952</v>
      </c>
      <c r="G82">
        <v>252.580745259053</v>
      </c>
      <c r="H82">
        <v>289.57938801944698</v>
      </c>
      <c r="J82">
        <v>182.318164981802</v>
      </c>
      <c r="K82">
        <v>148.23112688963201</v>
      </c>
      <c r="L82">
        <v>145.73874672140801</v>
      </c>
      <c r="S82">
        <v>195.99502902748401</v>
      </c>
      <c r="T82">
        <v>187.34082465162601</v>
      </c>
      <c r="U82">
        <v>195.036645290488</v>
      </c>
      <c r="V82">
        <v>205.478665625513</v>
      </c>
      <c r="W82">
        <v>212.742978058875</v>
      </c>
      <c r="X82">
        <v>148.850228115189</v>
      </c>
      <c r="Y82">
        <v>128.934341009972</v>
      </c>
      <c r="Z82">
        <v>125.102995365098</v>
      </c>
      <c r="AA82">
        <v>108.906154823991</v>
      </c>
      <c r="AB82">
        <v>105.36947264315199</v>
      </c>
      <c r="AC82">
        <v>88.179786973636496</v>
      </c>
      <c r="AD82">
        <v>72.475592459532805</v>
      </c>
      <c r="AE82">
        <v>78.468678846520902</v>
      </c>
      <c r="AF82">
        <v>83.542370167449803</v>
      </c>
      <c r="AG82">
        <v>163.94532600085572</v>
      </c>
      <c r="AH82">
        <v>117.74840471887782</v>
      </c>
    </row>
    <row r="83" spans="1:35" x14ac:dyDescent="0.35">
      <c r="A83">
        <v>245</v>
      </c>
      <c r="B83" s="1">
        <v>42951</v>
      </c>
      <c r="C83" t="s">
        <v>151</v>
      </c>
      <c r="D83">
        <v>238.07000247181301</v>
      </c>
      <c r="E83">
        <v>257.19896993309197</v>
      </c>
      <c r="F83">
        <v>270.98103457799698</v>
      </c>
      <c r="G83">
        <v>292.37486651710901</v>
      </c>
      <c r="H83">
        <v>322.92140514579</v>
      </c>
      <c r="I83">
        <v>358.48122233095899</v>
      </c>
      <c r="J83">
        <v>367.42581939756298</v>
      </c>
      <c r="K83">
        <v>339.71706030903198</v>
      </c>
      <c r="L83">
        <v>331.57764855392298</v>
      </c>
      <c r="M83">
        <v>318.08228557829602</v>
      </c>
      <c r="N83">
        <v>357.27552346778998</v>
      </c>
      <c r="O83">
        <v>294.409712334787</v>
      </c>
      <c r="P83">
        <v>302.549587473786</v>
      </c>
      <c r="Q83">
        <v>266.053307521394</v>
      </c>
      <c r="R83">
        <v>255.965358832513</v>
      </c>
      <c r="S83">
        <v>239.535134486321</v>
      </c>
      <c r="T83">
        <v>225.20923934102399</v>
      </c>
      <c r="U83">
        <v>235.15934996954101</v>
      </c>
      <c r="V83">
        <v>244.74549533004799</v>
      </c>
      <c r="W83">
        <v>256.44617864870497</v>
      </c>
      <c r="X83">
        <v>200.902067529947</v>
      </c>
      <c r="Y83">
        <v>171.780312100755</v>
      </c>
      <c r="Z83">
        <v>168.01434813218799</v>
      </c>
      <c r="AA83">
        <v>157.002978159441</v>
      </c>
      <c r="AB83">
        <v>163.93477098679199</v>
      </c>
      <c r="AC83">
        <v>131.70262951584999</v>
      </c>
      <c r="AD83">
        <v>115.176383156928</v>
      </c>
      <c r="AE83">
        <v>135.65285933810901</v>
      </c>
      <c r="AF83">
        <v>135.00482750507899</v>
      </c>
      <c r="AG83">
        <v>246.66725443608863</v>
      </c>
      <c r="AH83">
        <v>200.47033315411073</v>
      </c>
    </row>
    <row r="84" spans="1:35" x14ac:dyDescent="0.35">
      <c r="A84">
        <v>246</v>
      </c>
      <c r="B84" s="1">
        <v>42958</v>
      </c>
      <c r="C84" t="s">
        <v>235</v>
      </c>
      <c r="D84">
        <v>221.08889821803899</v>
      </c>
      <c r="E84">
        <v>238.09066228165699</v>
      </c>
      <c r="F84">
        <v>255.502052668647</v>
      </c>
      <c r="G84">
        <v>267.14785844607297</v>
      </c>
      <c r="H84">
        <v>306.864136742146</v>
      </c>
      <c r="I84">
        <v>335.35205478141103</v>
      </c>
      <c r="J84">
        <v>348.56672694880001</v>
      </c>
      <c r="K84">
        <v>317.95474530321502</v>
      </c>
      <c r="L84">
        <v>322.217882807195</v>
      </c>
      <c r="M84">
        <v>307.84102776303899</v>
      </c>
      <c r="N84">
        <v>334.10930944291601</v>
      </c>
      <c r="O84">
        <v>284.53275897587997</v>
      </c>
      <c r="P84">
        <v>287.80761433226701</v>
      </c>
      <c r="Q84">
        <v>255.97079731058301</v>
      </c>
      <c r="R84">
        <v>241.623285746785</v>
      </c>
      <c r="S84">
        <v>227.51224685567101</v>
      </c>
      <c r="T84">
        <v>208.28984270923499</v>
      </c>
      <c r="U84">
        <v>213.95581752551499</v>
      </c>
      <c r="V84">
        <v>237.775428937486</v>
      </c>
      <c r="W84">
        <v>239.48989058461601</v>
      </c>
      <c r="X84">
        <v>186.577645281141</v>
      </c>
      <c r="Y84">
        <v>157.278797957232</v>
      </c>
      <c r="Z84">
        <v>160.11744361874699</v>
      </c>
      <c r="AA84">
        <v>145.93910501172201</v>
      </c>
      <c r="AB84">
        <v>144.53219871348699</v>
      </c>
      <c r="AC84">
        <v>123.48523059210601</v>
      </c>
      <c r="AD84">
        <v>106.867967380924</v>
      </c>
      <c r="AE84">
        <v>120.543432158152</v>
      </c>
      <c r="AF84">
        <v>123.160997034266</v>
      </c>
      <c r="AG84">
        <v>231.73089159065353</v>
      </c>
      <c r="AH84">
        <v>185.53397030867563</v>
      </c>
    </row>
    <row r="85" spans="1:35" x14ac:dyDescent="0.35">
      <c r="A85">
        <v>247</v>
      </c>
      <c r="B85" s="1">
        <v>42970</v>
      </c>
      <c r="C85" t="s">
        <v>236</v>
      </c>
      <c r="H85">
        <v>278.020327487884</v>
      </c>
      <c r="I85">
        <v>308.15595231408099</v>
      </c>
      <c r="AG85">
        <v>293.08813990098247</v>
      </c>
      <c r="AH85">
        <v>246.89121861900458</v>
      </c>
    </row>
    <row r="86" spans="1:35" x14ac:dyDescent="0.35">
      <c r="A86">
        <v>248</v>
      </c>
      <c r="B86" s="1">
        <v>42971</v>
      </c>
      <c r="C86" t="s">
        <v>86</v>
      </c>
      <c r="G86">
        <v>251.39585955488599</v>
      </c>
      <c r="H86">
        <v>288.43199477144299</v>
      </c>
      <c r="I86">
        <v>309.86743135643701</v>
      </c>
      <c r="J86">
        <v>317.86915999165802</v>
      </c>
      <c r="K86">
        <v>290.354726820812</v>
      </c>
      <c r="L86">
        <v>294.35552730924798</v>
      </c>
      <c r="M86">
        <v>279.23437815160099</v>
      </c>
      <c r="N86">
        <v>304.19050185181601</v>
      </c>
      <c r="O86">
        <v>255.772607081394</v>
      </c>
      <c r="P86">
        <v>269.74176290498298</v>
      </c>
      <c r="Q86">
        <v>224.847873751994</v>
      </c>
      <c r="R86">
        <v>217.229502436025</v>
      </c>
      <c r="S86">
        <v>208.33875360592501</v>
      </c>
      <c r="T86">
        <v>186.778523065889</v>
      </c>
      <c r="U86">
        <v>191.42657329413001</v>
      </c>
      <c r="V86">
        <v>205.683714159304</v>
      </c>
      <c r="W86">
        <v>207.79111271458001</v>
      </c>
      <c r="X86">
        <v>155.79026826360101</v>
      </c>
      <c r="Z86">
        <v>130.548911386773</v>
      </c>
      <c r="AA86">
        <v>114.103895516839</v>
      </c>
      <c r="AB86">
        <v>113.348190026916</v>
      </c>
      <c r="AC86">
        <v>94.510682816520003</v>
      </c>
      <c r="AG86">
        <v>223.25508867421703</v>
      </c>
      <c r="AH86">
        <v>177.05816739223914</v>
      </c>
    </row>
    <row r="87" spans="1:35" x14ac:dyDescent="0.35">
      <c r="A87">
        <v>249</v>
      </c>
      <c r="B87" s="1">
        <v>42971</v>
      </c>
      <c r="C87" t="s">
        <v>237</v>
      </c>
      <c r="S87">
        <v>230.89381396529799</v>
      </c>
      <c r="T87">
        <v>215.43900344153201</v>
      </c>
      <c r="U87">
        <v>212.3107848423</v>
      </c>
      <c r="V87">
        <v>233.651484864298</v>
      </c>
      <c r="W87">
        <v>237.181433848252</v>
      </c>
      <c r="X87">
        <v>180.479854287206</v>
      </c>
      <c r="Y87">
        <v>154.53665415929501</v>
      </c>
      <c r="Z87">
        <v>158.80044565587599</v>
      </c>
      <c r="AA87">
        <v>144.736272025701</v>
      </c>
      <c r="AB87">
        <v>139.452524479179</v>
      </c>
      <c r="AC87">
        <v>118.391714701597</v>
      </c>
      <c r="AD87">
        <v>103.19810605600701</v>
      </c>
      <c r="AE87">
        <v>110.60781465714</v>
      </c>
      <c r="AF87">
        <v>116.268976737184</v>
      </c>
      <c r="AG87">
        <v>168.28206312291894</v>
      </c>
      <c r="AH87">
        <v>122.08514184094105</v>
      </c>
    </row>
    <row r="88" spans="1:35" x14ac:dyDescent="0.35">
      <c r="A88">
        <v>250</v>
      </c>
      <c r="B88" s="1">
        <v>42973</v>
      </c>
      <c r="C88" t="s">
        <v>238</v>
      </c>
      <c r="D88">
        <v>216.61786232877799</v>
      </c>
      <c r="E88">
        <v>239.420998175156</v>
      </c>
      <c r="F88">
        <v>263.336594951319</v>
      </c>
      <c r="G88">
        <v>283.52690335624902</v>
      </c>
      <c r="H88">
        <v>314.80458079475102</v>
      </c>
      <c r="I88">
        <v>340.68082065021798</v>
      </c>
      <c r="J88">
        <v>350.12900298218699</v>
      </c>
      <c r="K88">
        <v>322.54250680781399</v>
      </c>
      <c r="L88">
        <v>328.42036816610698</v>
      </c>
      <c r="M88">
        <v>313.570015584739</v>
      </c>
      <c r="N88">
        <v>337.50560623626899</v>
      </c>
      <c r="O88">
        <v>281.89263846157598</v>
      </c>
      <c r="P88">
        <v>299.54350843770499</v>
      </c>
      <c r="Q88">
        <v>262.990725848632</v>
      </c>
      <c r="R88">
        <v>247.17189862344</v>
      </c>
      <c r="S88">
        <v>238.34832838634699</v>
      </c>
      <c r="T88">
        <v>217.56210567642401</v>
      </c>
      <c r="U88">
        <v>216.81530432046799</v>
      </c>
      <c r="V88">
        <v>237.647826222905</v>
      </c>
      <c r="W88">
        <v>246.649329581936</v>
      </c>
      <c r="X88">
        <v>187.13800628226099</v>
      </c>
      <c r="Y88">
        <v>162.92595261785499</v>
      </c>
      <c r="Z88">
        <v>164.59693989929099</v>
      </c>
      <c r="AA88">
        <v>151.56888991174799</v>
      </c>
      <c r="AB88">
        <v>147.49791269066</v>
      </c>
      <c r="AC88">
        <v>127.570884405485</v>
      </c>
      <c r="AD88">
        <v>113.46722609383301</v>
      </c>
      <c r="AE88">
        <v>125.514030974457</v>
      </c>
      <c r="AF88">
        <v>129.93264530748999</v>
      </c>
      <c r="AG88">
        <v>236.87549702676208</v>
      </c>
      <c r="AH88">
        <v>190.67857574478418</v>
      </c>
      <c r="AI88">
        <f>AVERAGE(AH72:AH88)</f>
        <v>165.66502654072281</v>
      </c>
    </row>
    <row r="89" spans="1:35" s="2" customFormat="1" x14ac:dyDescent="0.35">
      <c r="B89" s="3"/>
    </row>
    <row r="90" spans="1:35" x14ac:dyDescent="0.35">
      <c r="A90">
        <v>321</v>
      </c>
      <c r="B90" s="1">
        <v>43256</v>
      </c>
      <c r="C90" t="s">
        <v>289</v>
      </c>
      <c r="D90">
        <v>203.021924154282</v>
      </c>
      <c r="E90">
        <v>224.17921025775701</v>
      </c>
      <c r="F90">
        <v>232.38983070455501</v>
      </c>
      <c r="G90">
        <v>255.45210907378501</v>
      </c>
      <c r="H90">
        <v>301.63269883316002</v>
      </c>
      <c r="I90">
        <v>322.17121668397198</v>
      </c>
      <c r="J90">
        <v>336.88987214269702</v>
      </c>
      <c r="K90">
        <v>306.57831914645698</v>
      </c>
      <c r="L90">
        <v>323.17801597367099</v>
      </c>
      <c r="M90">
        <v>311.87741574186799</v>
      </c>
      <c r="N90">
        <v>331.86995626884402</v>
      </c>
      <c r="O90">
        <v>275.07063808216702</v>
      </c>
      <c r="P90">
        <v>269.73020817800699</v>
      </c>
      <c r="Q90">
        <v>222.938457681362</v>
      </c>
      <c r="R90">
        <v>243.525481161866</v>
      </c>
      <c r="S90">
        <v>222.40190004036</v>
      </c>
      <c r="T90">
        <v>198.31248363121901</v>
      </c>
      <c r="U90">
        <v>204.057427391229</v>
      </c>
      <c r="V90">
        <v>218.89585491026401</v>
      </c>
      <c r="W90">
        <v>219.48033735899699</v>
      </c>
      <c r="X90">
        <v>157.57029425503401</v>
      </c>
      <c r="Y90">
        <v>125.63892426906899</v>
      </c>
      <c r="Z90">
        <v>124.364525985916</v>
      </c>
      <c r="AA90">
        <v>147.81765578423099</v>
      </c>
      <c r="AB90">
        <v>162.17851039887501</v>
      </c>
      <c r="AC90">
        <v>174.72914638939801</v>
      </c>
      <c r="AD90">
        <v>171.717410966367</v>
      </c>
      <c r="AE90">
        <v>213.51290174093899</v>
      </c>
      <c r="AF90">
        <v>228.24319297978499</v>
      </c>
      <c r="AG90">
        <v>232.04916966159072</v>
      </c>
      <c r="AH90">
        <v>185.85224837961283</v>
      </c>
    </row>
    <row r="91" spans="1:35" x14ac:dyDescent="0.35">
      <c r="A91">
        <v>322</v>
      </c>
      <c r="B91" s="1">
        <v>43258</v>
      </c>
      <c r="C91" t="s">
        <v>290</v>
      </c>
      <c r="D91">
        <v>220.11149693268601</v>
      </c>
      <c r="E91">
        <v>237.305205339259</v>
      </c>
      <c r="F91">
        <v>254.131638130364</v>
      </c>
      <c r="G91">
        <v>284.69020709507498</v>
      </c>
      <c r="H91">
        <v>337.01855267799999</v>
      </c>
      <c r="I91">
        <v>344.734299462259</v>
      </c>
      <c r="J91">
        <v>358.750460077198</v>
      </c>
      <c r="K91">
        <v>323.33794272007998</v>
      </c>
      <c r="L91">
        <v>342.31423702222298</v>
      </c>
      <c r="M91">
        <v>325.49093026569699</v>
      </c>
      <c r="N91">
        <v>354.56250359940202</v>
      </c>
      <c r="O91">
        <v>300.86958430263297</v>
      </c>
      <c r="P91">
        <v>290.663114968211</v>
      </c>
      <c r="Q91">
        <v>241.248751032293</v>
      </c>
      <c r="R91">
        <v>245.88925813970801</v>
      </c>
      <c r="S91">
        <v>233.80637890691199</v>
      </c>
      <c r="T91">
        <v>217.24301507166999</v>
      </c>
      <c r="U91">
        <v>222.25738033201799</v>
      </c>
      <c r="V91">
        <v>242.549104540602</v>
      </c>
      <c r="W91">
        <v>236.20089713051701</v>
      </c>
      <c r="X91">
        <v>177.085418813697</v>
      </c>
      <c r="Y91">
        <v>142.702053292096</v>
      </c>
      <c r="Z91">
        <v>146.952698574111</v>
      </c>
      <c r="AA91">
        <v>164.14640128863101</v>
      </c>
      <c r="AB91">
        <v>183.98473414040399</v>
      </c>
      <c r="AC91">
        <v>189.56422606750101</v>
      </c>
      <c r="AD91">
        <v>180.42164936940901</v>
      </c>
      <c r="AE91">
        <v>221.23021190844801</v>
      </c>
      <c r="AF91">
        <v>246.59252980331999</v>
      </c>
      <c r="AG91">
        <v>250.54672003463534</v>
      </c>
      <c r="AH91">
        <v>204.34979875265745</v>
      </c>
    </row>
    <row r="92" spans="1:35" x14ac:dyDescent="0.35">
      <c r="A92">
        <v>323</v>
      </c>
      <c r="B92" s="1">
        <v>43263</v>
      </c>
      <c r="C92" t="s">
        <v>291</v>
      </c>
      <c r="D92">
        <v>229.526711560287</v>
      </c>
      <c r="E92">
        <v>239.95285576571999</v>
      </c>
      <c r="F92">
        <v>255.38544143305199</v>
      </c>
      <c r="G92">
        <v>290.637510072228</v>
      </c>
      <c r="H92">
        <v>321.667025708273</v>
      </c>
      <c r="I92">
        <v>341.35679430232699</v>
      </c>
      <c r="J92">
        <v>353.87973329047401</v>
      </c>
      <c r="K92">
        <v>331.97871628543197</v>
      </c>
      <c r="L92">
        <v>338.40393358006298</v>
      </c>
      <c r="M92">
        <v>330.55723541559303</v>
      </c>
      <c r="N92">
        <v>354.22530028766698</v>
      </c>
      <c r="O92">
        <v>305.45662831951103</v>
      </c>
      <c r="P92">
        <v>315.27209393892502</v>
      </c>
      <c r="Q92">
        <v>257.95043559451699</v>
      </c>
      <c r="R92">
        <v>264.15543822612</v>
      </c>
      <c r="S92">
        <v>251.37362737471699</v>
      </c>
      <c r="T92">
        <v>229.195441353072</v>
      </c>
      <c r="U92">
        <v>236.35882311531401</v>
      </c>
      <c r="V92">
        <v>243.88796107322401</v>
      </c>
      <c r="W92">
        <v>247.82779881117801</v>
      </c>
      <c r="X92">
        <v>186.21017223294999</v>
      </c>
      <c r="Y92">
        <v>158.380016203732</v>
      </c>
      <c r="Z92">
        <v>141.50651265059599</v>
      </c>
      <c r="AA92">
        <v>171.683393955675</v>
      </c>
      <c r="AB92">
        <v>186.142968091032</v>
      </c>
      <c r="AC92">
        <v>204.3249420036</v>
      </c>
      <c r="AD92">
        <v>182.061884522778</v>
      </c>
      <c r="AE92">
        <v>230.76315260158501</v>
      </c>
      <c r="AF92">
        <v>243.468191954199</v>
      </c>
      <c r="AG92">
        <v>256.67554274909799</v>
      </c>
      <c r="AH92">
        <v>210.47862146712009</v>
      </c>
    </row>
    <row r="93" spans="1:35" x14ac:dyDescent="0.35">
      <c r="A93">
        <v>324</v>
      </c>
      <c r="B93" s="1">
        <v>43266</v>
      </c>
      <c r="C93" t="s">
        <v>292</v>
      </c>
      <c r="D93">
        <v>210.04367824082701</v>
      </c>
      <c r="E93">
        <v>229.00963771956401</v>
      </c>
      <c r="F93">
        <v>250.659381074186</v>
      </c>
      <c r="G93">
        <v>277.798233538217</v>
      </c>
      <c r="H93">
        <v>331.31446854476701</v>
      </c>
      <c r="I93">
        <v>341.470544280615</v>
      </c>
      <c r="J93">
        <v>339.68847238975002</v>
      </c>
      <c r="K93">
        <v>321.234426941918</v>
      </c>
      <c r="L93">
        <v>328.3473800397</v>
      </c>
      <c r="M93">
        <v>319.56604658314802</v>
      </c>
      <c r="N93">
        <v>360.09261810554301</v>
      </c>
      <c r="O93">
        <v>288.28575644366498</v>
      </c>
      <c r="P93">
        <v>289.80503391059898</v>
      </c>
      <c r="Q93">
        <v>241.21044128445999</v>
      </c>
      <c r="R93">
        <v>238.17876159884301</v>
      </c>
      <c r="S93">
        <v>226.05300166555199</v>
      </c>
      <c r="T93">
        <v>215.83575511607901</v>
      </c>
      <c r="U93">
        <v>215.86877136326899</v>
      </c>
      <c r="V93">
        <v>233.85093092781199</v>
      </c>
      <c r="W93">
        <v>234.045367318698</v>
      </c>
      <c r="X93">
        <v>177.73546865294901</v>
      </c>
      <c r="Y93">
        <v>137.33604623854299</v>
      </c>
      <c r="Z93">
        <v>132.55668722370501</v>
      </c>
      <c r="AA93">
        <v>175.44441612208701</v>
      </c>
      <c r="AB93">
        <v>182.492054126477</v>
      </c>
      <c r="AC93">
        <v>191.63714403269</v>
      </c>
      <c r="AD93">
        <v>182.70271065463101</v>
      </c>
      <c r="AE93">
        <v>216.35761169967</v>
      </c>
      <c r="AF93">
        <v>240.038514492845</v>
      </c>
      <c r="AG93">
        <v>245.8158400114072</v>
      </c>
      <c r="AH93">
        <v>199.61891872942931</v>
      </c>
    </row>
    <row r="94" spans="1:35" x14ac:dyDescent="0.35">
      <c r="A94">
        <v>325</v>
      </c>
      <c r="B94" s="1">
        <v>43267</v>
      </c>
      <c r="C94" t="s">
        <v>293</v>
      </c>
      <c r="D94">
        <v>184.85989446620999</v>
      </c>
      <c r="E94">
        <v>208.49533905055301</v>
      </c>
      <c r="F94">
        <v>222.654670785257</v>
      </c>
      <c r="G94">
        <v>259.88844776051502</v>
      </c>
      <c r="K94">
        <v>306.44573249433898</v>
      </c>
      <c r="L94">
        <v>306.33884681459699</v>
      </c>
      <c r="M94">
        <v>298.87450545512502</v>
      </c>
      <c r="N94">
        <v>325.42316095738403</v>
      </c>
      <c r="O94">
        <v>253.89989469296</v>
      </c>
      <c r="Q94">
        <v>212.04053218486601</v>
      </c>
      <c r="R94">
        <v>198.29659825217399</v>
      </c>
      <c r="S94">
        <v>182.459613859337</v>
      </c>
      <c r="U94">
        <v>188.71923961053</v>
      </c>
      <c r="V94">
        <v>202.14346423546601</v>
      </c>
      <c r="W94">
        <v>191.10765224734001</v>
      </c>
      <c r="Z94">
        <v>103.06472036206701</v>
      </c>
      <c r="AA94">
        <v>115.28174123282</v>
      </c>
      <c r="AC94">
        <v>150.86973042717901</v>
      </c>
      <c r="AD94">
        <v>145.547995371827</v>
      </c>
      <c r="AE94">
        <v>174.26835451710599</v>
      </c>
      <c r="AF94">
        <v>192.83928028004101</v>
      </c>
      <c r="AG94">
        <v>210.64378166941398</v>
      </c>
      <c r="AH94">
        <v>164.44686038743609</v>
      </c>
    </row>
    <row r="95" spans="1:35" x14ac:dyDescent="0.35">
      <c r="A95">
        <v>326</v>
      </c>
      <c r="B95" s="1">
        <v>43282</v>
      </c>
      <c r="C95" t="s">
        <v>294</v>
      </c>
      <c r="D95">
        <v>190.80245878106001</v>
      </c>
      <c r="E95">
        <v>211.24478748330401</v>
      </c>
      <c r="F95">
        <v>237.40945735747599</v>
      </c>
      <c r="G95">
        <v>263.10012860599102</v>
      </c>
      <c r="H95">
        <v>283.24704089127903</v>
      </c>
      <c r="I95">
        <v>322.14537971113702</v>
      </c>
      <c r="J95">
        <v>327.22587299196499</v>
      </c>
      <c r="K95">
        <v>302.39160388846102</v>
      </c>
      <c r="L95">
        <v>302.64357142195001</v>
      </c>
      <c r="M95">
        <v>298.044952253541</v>
      </c>
      <c r="AG95">
        <v>273.82552533861639</v>
      </c>
      <c r="AH95">
        <v>227.62860405663849</v>
      </c>
    </row>
    <row r="96" spans="1:35" x14ac:dyDescent="0.35">
      <c r="A96">
        <v>327</v>
      </c>
      <c r="B96" s="1">
        <v>43282</v>
      </c>
      <c r="C96" t="s">
        <v>129</v>
      </c>
      <c r="D96">
        <v>201.15038991889099</v>
      </c>
      <c r="E96">
        <v>222.445112140475</v>
      </c>
      <c r="F96">
        <v>247.96630184036101</v>
      </c>
      <c r="G96">
        <v>270.55851687024801</v>
      </c>
      <c r="H96">
        <v>293.42115350622998</v>
      </c>
      <c r="I96">
        <v>327.09965875665199</v>
      </c>
      <c r="J96">
        <v>336.54963680948498</v>
      </c>
      <c r="K96">
        <v>317.192387805826</v>
      </c>
      <c r="L96">
        <v>312.850607480147</v>
      </c>
      <c r="M96">
        <v>310.12698821965603</v>
      </c>
      <c r="AG96">
        <v>283.93607533479712</v>
      </c>
      <c r="AH96">
        <v>237.73915405281923</v>
      </c>
    </row>
    <row r="97" spans="1:34" x14ac:dyDescent="0.35">
      <c r="A97">
        <v>328</v>
      </c>
      <c r="B97" s="1">
        <v>43283</v>
      </c>
      <c r="C97" t="s">
        <v>295</v>
      </c>
      <c r="G97">
        <v>276.65214464785601</v>
      </c>
      <c r="H97">
        <v>303.52862277470899</v>
      </c>
      <c r="I97">
        <v>329.04321399371503</v>
      </c>
      <c r="J97">
        <v>333.69192058630603</v>
      </c>
      <c r="K97">
        <v>307.48082132924998</v>
      </c>
      <c r="L97">
        <v>317.930742132918</v>
      </c>
      <c r="O97">
        <v>268.36158773652301</v>
      </c>
      <c r="P97">
        <v>274.47151912459998</v>
      </c>
      <c r="Q97">
        <v>226.03666387398701</v>
      </c>
      <c r="S97">
        <v>206.435609838495</v>
      </c>
      <c r="T97">
        <v>194.43423442644399</v>
      </c>
      <c r="U97">
        <v>206.16277939366199</v>
      </c>
      <c r="V97">
        <v>201.14050517403101</v>
      </c>
      <c r="X97">
        <v>146.361056923528</v>
      </c>
      <c r="Y97">
        <v>113.43173168400899</v>
      </c>
      <c r="Z97">
        <v>99.3269038079507</v>
      </c>
      <c r="AB97">
        <v>166.88874451543501</v>
      </c>
      <c r="AC97">
        <v>168.76644407668601</v>
      </c>
      <c r="AF97">
        <v>213.07419549607201</v>
      </c>
      <c r="AG97">
        <v>229.11681271243035</v>
      </c>
      <c r="AH97">
        <v>182.91989143045245</v>
      </c>
    </row>
    <row r="98" spans="1:34" x14ac:dyDescent="0.35">
      <c r="A98">
        <v>329</v>
      </c>
      <c r="B98" s="1">
        <v>43283</v>
      </c>
      <c r="C98" t="s">
        <v>296</v>
      </c>
      <c r="D98">
        <v>213.792362161943</v>
      </c>
      <c r="E98">
        <v>232.14553816751999</v>
      </c>
      <c r="F98">
        <v>253.95397105160501</v>
      </c>
      <c r="G98">
        <v>285.70459766009299</v>
      </c>
      <c r="H98">
        <v>317.82424945956001</v>
      </c>
      <c r="I98">
        <v>342.90799575813998</v>
      </c>
      <c r="J98">
        <v>348.963794951951</v>
      </c>
      <c r="K98">
        <v>332.08007967566903</v>
      </c>
      <c r="L98">
        <v>335.06112614872097</v>
      </c>
      <c r="M98">
        <v>334.541406803124</v>
      </c>
      <c r="N98">
        <v>354.46829837168599</v>
      </c>
      <c r="O98">
        <v>290.78879046879001</v>
      </c>
      <c r="P98">
        <v>297.36440314187797</v>
      </c>
      <c r="Q98">
        <v>244.686481461124</v>
      </c>
      <c r="R98">
        <v>242.65744344435001</v>
      </c>
      <c r="S98">
        <v>228.77931599471799</v>
      </c>
      <c r="T98">
        <v>220.39234290303099</v>
      </c>
      <c r="U98">
        <v>237.099584515309</v>
      </c>
      <c r="V98">
        <v>238.431489932918</v>
      </c>
      <c r="W98">
        <v>233.46675165794301</v>
      </c>
      <c r="X98">
        <v>177.95878341419299</v>
      </c>
      <c r="Y98">
        <v>144.544784746461</v>
      </c>
      <c r="Z98">
        <v>136.84230865677301</v>
      </c>
      <c r="AA98">
        <v>179.22571964403599</v>
      </c>
      <c r="AB98">
        <v>193.99562301263899</v>
      </c>
      <c r="AC98">
        <v>205.77857908962099</v>
      </c>
      <c r="AD98">
        <v>193.93884776475301</v>
      </c>
      <c r="AE98">
        <v>232.755844663944</v>
      </c>
      <c r="AF98">
        <v>242.14950208888399</v>
      </c>
      <c r="AG98">
        <v>251.45862126935785</v>
      </c>
      <c r="AH98">
        <v>205.26169998737996</v>
      </c>
    </row>
    <row r="99" spans="1:34" x14ac:dyDescent="0.35">
      <c r="A99">
        <v>330</v>
      </c>
      <c r="B99" s="1">
        <v>43290</v>
      </c>
      <c r="C99" t="s">
        <v>297</v>
      </c>
      <c r="F99">
        <v>255.49432638800101</v>
      </c>
      <c r="G99">
        <v>260.48141326943198</v>
      </c>
      <c r="L99">
        <v>318.98347752325299</v>
      </c>
      <c r="M99">
        <v>313.35999454910598</v>
      </c>
      <c r="N99">
        <v>343.029131441027</v>
      </c>
      <c r="O99">
        <v>279.57865533962098</v>
      </c>
      <c r="Q99">
        <v>220.428831728772</v>
      </c>
      <c r="W99">
        <v>219.468426921244</v>
      </c>
      <c r="X99">
        <v>156.56836305044601</v>
      </c>
      <c r="AC99">
        <v>167.38134604390601</v>
      </c>
      <c r="AD99">
        <v>158.277060433918</v>
      </c>
      <c r="AE99">
        <v>197.50254387023301</v>
      </c>
      <c r="AF99">
        <v>204.52754016474401</v>
      </c>
      <c r="AG99">
        <v>238.08316236336179</v>
      </c>
      <c r="AH99">
        <v>191.8862410813839</v>
      </c>
    </row>
    <row r="100" spans="1:34" x14ac:dyDescent="0.35">
      <c r="A100">
        <v>331</v>
      </c>
      <c r="B100" s="1">
        <v>43291</v>
      </c>
      <c r="C100" t="s">
        <v>123</v>
      </c>
      <c r="D100">
        <v>221.57863917647799</v>
      </c>
      <c r="E100">
        <v>255.26631824192901</v>
      </c>
      <c r="F100">
        <v>269.320476323055</v>
      </c>
      <c r="G100">
        <v>279.95202246209499</v>
      </c>
      <c r="H100">
        <v>306.77522872152298</v>
      </c>
      <c r="I100">
        <v>340.37118601779599</v>
      </c>
      <c r="J100">
        <v>354.39024538692701</v>
      </c>
      <c r="K100">
        <v>335.87064325011198</v>
      </c>
      <c r="L100">
        <v>329.75649142233198</v>
      </c>
      <c r="M100">
        <v>324.86451271048202</v>
      </c>
      <c r="N100">
        <v>354.58554723779702</v>
      </c>
      <c r="O100">
        <v>291.71202852426597</v>
      </c>
      <c r="P100">
        <v>297.76207260617599</v>
      </c>
      <c r="Q100">
        <v>237.901747871114</v>
      </c>
      <c r="R100">
        <v>257.711520649048</v>
      </c>
      <c r="S100">
        <v>252.85099203920399</v>
      </c>
      <c r="T100">
        <v>230.42071082608101</v>
      </c>
      <c r="U100">
        <v>226.52885814777099</v>
      </c>
      <c r="V100">
        <v>235.339378471353</v>
      </c>
      <c r="W100">
        <v>233.50171214701101</v>
      </c>
      <c r="X100">
        <v>176.427184882228</v>
      </c>
      <c r="Y100">
        <v>152.92857413740899</v>
      </c>
      <c r="Z100">
        <v>141.69816166425301</v>
      </c>
      <c r="AA100">
        <v>167.37945119202701</v>
      </c>
      <c r="AB100">
        <v>180.37856158960099</v>
      </c>
      <c r="AC100">
        <v>192.38968856858301</v>
      </c>
      <c r="AD100">
        <v>184.686014164754</v>
      </c>
      <c r="AE100">
        <v>219.05076115316501</v>
      </c>
      <c r="AF100">
        <v>224.867784675238</v>
      </c>
      <c r="AG100">
        <v>250.90574187102783</v>
      </c>
      <c r="AH100">
        <v>204.70882058904994</v>
      </c>
    </row>
    <row r="101" spans="1:34" x14ac:dyDescent="0.35">
      <c r="A101">
        <v>332</v>
      </c>
      <c r="B101" s="1">
        <v>43291</v>
      </c>
      <c r="C101" t="s">
        <v>298</v>
      </c>
      <c r="D101">
        <v>231.867352033071</v>
      </c>
      <c r="E101">
        <v>255.422332226111</v>
      </c>
      <c r="F101">
        <v>274.44670955940597</v>
      </c>
      <c r="G101">
        <v>289.02066656655597</v>
      </c>
      <c r="H101">
        <v>307.972631456317</v>
      </c>
      <c r="I101">
        <v>349.23100710367203</v>
      </c>
      <c r="J101">
        <v>364.410738400593</v>
      </c>
      <c r="K101">
        <v>345.78014922525199</v>
      </c>
      <c r="L101">
        <v>341.12552020831703</v>
      </c>
      <c r="M101">
        <v>339.57072413391302</v>
      </c>
      <c r="N101">
        <v>369.15884135972499</v>
      </c>
      <c r="O101">
        <v>306.601746308234</v>
      </c>
      <c r="P101">
        <v>315.09735213534799</v>
      </c>
      <c r="Q101">
        <v>262.87698893385902</v>
      </c>
      <c r="R101">
        <v>272.23881679968702</v>
      </c>
      <c r="S101">
        <v>273.07354411048902</v>
      </c>
      <c r="T101">
        <v>254.254604252538</v>
      </c>
      <c r="U101">
        <v>241.81461672600699</v>
      </c>
      <c r="V101">
        <v>258.41743952143202</v>
      </c>
      <c r="W101">
        <v>254.240858278845</v>
      </c>
      <c r="X101">
        <v>204.170232436242</v>
      </c>
      <c r="Y101">
        <v>181.04103434385701</v>
      </c>
      <c r="Z101">
        <v>162.718070435144</v>
      </c>
      <c r="AA101">
        <v>196.19787528110399</v>
      </c>
      <c r="AB101">
        <v>205.46849885520899</v>
      </c>
      <c r="AC101">
        <v>222.49022746401999</v>
      </c>
      <c r="AD101">
        <v>213.25949382088601</v>
      </c>
      <c r="AE101">
        <v>244.78654572536499</v>
      </c>
      <c r="AF101">
        <v>256.91291587112698</v>
      </c>
      <c r="AG101">
        <v>268.74715633008014</v>
      </c>
      <c r="AH101">
        <v>222.55023504810225</v>
      </c>
    </row>
    <row r="102" spans="1:34" x14ac:dyDescent="0.35">
      <c r="A102">
        <v>333</v>
      </c>
      <c r="B102" s="1">
        <v>43298</v>
      </c>
      <c r="C102" t="s">
        <v>299</v>
      </c>
      <c r="E102">
        <v>210.007041205208</v>
      </c>
      <c r="F102">
        <v>232.940185932286</v>
      </c>
      <c r="G102">
        <v>244.70883292948901</v>
      </c>
      <c r="H102">
        <v>278.80556964233199</v>
      </c>
      <c r="I102">
        <v>310.03617793135902</v>
      </c>
      <c r="J102">
        <v>315.96283505000201</v>
      </c>
      <c r="K102">
        <v>301.31621534089197</v>
      </c>
      <c r="L102">
        <v>305.43461725527197</v>
      </c>
      <c r="M102">
        <v>292.85637659179099</v>
      </c>
      <c r="N102">
        <v>321.99838486389501</v>
      </c>
      <c r="O102">
        <v>260.30200351775602</v>
      </c>
      <c r="P102">
        <v>262.70555453837602</v>
      </c>
      <c r="Q102">
        <v>208.414271346487</v>
      </c>
      <c r="R102">
        <v>216.50931926947601</v>
      </c>
      <c r="S102">
        <v>200.23904344201401</v>
      </c>
      <c r="T102">
        <v>193.16996703937701</v>
      </c>
      <c r="U102">
        <v>188.206816551847</v>
      </c>
      <c r="W102">
        <v>200.216477787168</v>
      </c>
      <c r="X102">
        <v>136.057293049653</v>
      </c>
      <c r="AB102">
        <v>141.78966724570699</v>
      </c>
      <c r="AC102">
        <v>163.01620058212299</v>
      </c>
      <c r="AF102">
        <v>192.334774580551</v>
      </c>
      <c r="AG102">
        <v>235.31943753150279</v>
      </c>
      <c r="AH102">
        <v>189.12251624952489</v>
      </c>
    </row>
    <row r="103" spans="1:34" x14ac:dyDescent="0.35">
      <c r="A103">
        <v>334</v>
      </c>
      <c r="B103" s="1">
        <v>43298</v>
      </c>
      <c r="C103" t="s">
        <v>300</v>
      </c>
      <c r="D103">
        <v>202.18043164494401</v>
      </c>
      <c r="E103">
        <v>226.04086520681301</v>
      </c>
      <c r="F103">
        <v>246.01794288732901</v>
      </c>
      <c r="G103">
        <v>264.25345752409299</v>
      </c>
      <c r="H103">
        <v>300.82765042971698</v>
      </c>
      <c r="I103">
        <v>329.37383055237501</v>
      </c>
      <c r="J103">
        <v>341.19807196997903</v>
      </c>
      <c r="K103">
        <v>322.329953944095</v>
      </c>
      <c r="L103">
        <v>322.77171974515198</v>
      </c>
      <c r="M103">
        <v>323.58028811585598</v>
      </c>
      <c r="N103">
        <v>350.40367758338499</v>
      </c>
      <c r="O103">
        <v>286.40560276044499</v>
      </c>
      <c r="P103">
        <v>292.12041698922502</v>
      </c>
      <c r="Q103">
        <v>239.36208014591401</v>
      </c>
      <c r="R103">
        <v>239.34326460807301</v>
      </c>
      <c r="S103">
        <v>224.57035526695699</v>
      </c>
      <c r="T103">
        <v>226.05662879160599</v>
      </c>
      <c r="U103">
        <v>219.11591737180299</v>
      </c>
      <c r="V103">
        <v>233.24265677696101</v>
      </c>
      <c r="W103">
        <v>231.315705136628</v>
      </c>
      <c r="X103">
        <v>173.197053354171</v>
      </c>
      <c r="Y103">
        <v>147.216547371324</v>
      </c>
      <c r="Z103">
        <v>143.878411367696</v>
      </c>
      <c r="AA103">
        <v>172.82400222260401</v>
      </c>
      <c r="AB103">
        <v>180.233915069766</v>
      </c>
      <c r="AC103">
        <v>200.01488201503599</v>
      </c>
      <c r="AD103">
        <v>191.626600186958</v>
      </c>
      <c r="AE103">
        <v>223.14693229960599</v>
      </c>
      <c r="AF103">
        <v>233.474883021724</v>
      </c>
      <c r="AG103">
        <v>244.34909463311158</v>
      </c>
      <c r="AH103">
        <v>198.15217335113368</v>
      </c>
    </row>
    <row r="104" spans="1:34" x14ac:dyDescent="0.35">
      <c r="A104">
        <v>335</v>
      </c>
      <c r="B104" s="1">
        <v>43301</v>
      </c>
      <c r="C104" t="s">
        <v>301</v>
      </c>
      <c r="D104">
        <v>216.93895982692001</v>
      </c>
      <c r="E104">
        <v>241.73822295646201</v>
      </c>
      <c r="F104">
        <v>259.86730132845202</v>
      </c>
      <c r="G104">
        <v>276.65697684472298</v>
      </c>
      <c r="H104">
        <v>305.773078833532</v>
      </c>
      <c r="I104">
        <v>346.00038385818999</v>
      </c>
      <c r="J104">
        <v>348.715377169654</v>
      </c>
      <c r="K104">
        <v>335.82935259929297</v>
      </c>
      <c r="L104">
        <v>338.98991409815699</v>
      </c>
      <c r="M104">
        <v>332.95830540826</v>
      </c>
      <c r="N104">
        <v>361.50028715195702</v>
      </c>
      <c r="O104">
        <v>299.931453248102</v>
      </c>
      <c r="P104">
        <v>304.96909478192299</v>
      </c>
      <c r="Q104">
        <v>253.97014426059599</v>
      </c>
      <c r="R104">
        <v>251.69792259967701</v>
      </c>
      <c r="S104">
        <v>247.16728393532901</v>
      </c>
      <c r="T104">
        <v>244.94019408185801</v>
      </c>
      <c r="U104">
        <v>230.47838621617601</v>
      </c>
      <c r="V104">
        <v>250.15266068955299</v>
      </c>
      <c r="W104">
        <v>248.109491199328</v>
      </c>
      <c r="X104">
        <v>187.12444064091201</v>
      </c>
      <c r="Y104">
        <v>160.08783371953001</v>
      </c>
      <c r="Z104">
        <v>158.47072147557901</v>
      </c>
      <c r="AA104">
        <v>181.47215387756501</v>
      </c>
      <c r="AB104">
        <v>190.768282865342</v>
      </c>
      <c r="AC104">
        <v>210.41803184744199</v>
      </c>
      <c r="AD104">
        <v>204.48325680971999</v>
      </c>
      <c r="AE104">
        <v>234.386448045365</v>
      </c>
      <c r="AF104">
        <v>238.113076467268</v>
      </c>
      <c r="AG104">
        <v>257.30031161506429</v>
      </c>
      <c r="AH104">
        <v>211.1033903330864</v>
      </c>
    </row>
    <row r="105" spans="1:34" x14ac:dyDescent="0.35">
      <c r="A105">
        <v>336</v>
      </c>
      <c r="B105" s="1">
        <v>43303</v>
      </c>
      <c r="C105" t="s">
        <v>302</v>
      </c>
      <c r="D105">
        <v>217.46804208373601</v>
      </c>
      <c r="E105">
        <v>238.44244741425001</v>
      </c>
      <c r="F105">
        <v>258.17770416468198</v>
      </c>
      <c r="G105">
        <v>276.32457053525701</v>
      </c>
      <c r="H105">
        <v>306.82082919875199</v>
      </c>
      <c r="I105">
        <v>345.80337065039998</v>
      </c>
      <c r="J105">
        <v>351.86241381486002</v>
      </c>
      <c r="K105">
        <v>331.312291846942</v>
      </c>
      <c r="L105">
        <v>336.51994316927301</v>
      </c>
      <c r="M105">
        <v>327.55239096012298</v>
      </c>
      <c r="N105">
        <v>355.98769961723798</v>
      </c>
      <c r="O105">
        <v>292.53742756486298</v>
      </c>
      <c r="P105">
        <v>297.55899629931702</v>
      </c>
      <c r="Q105">
        <v>241.990015343431</v>
      </c>
      <c r="R105">
        <v>243.63106813477199</v>
      </c>
      <c r="S105">
        <v>238.879838742815</v>
      </c>
      <c r="T105">
        <v>231.41570839108499</v>
      </c>
      <c r="U105">
        <v>234.300180211906</v>
      </c>
      <c r="V105">
        <v>239.33911510468599</v>
      </c>
      <c r="W105">
        <v>237.79525336889</v>
      </c>
      <c r="X105">
        <v>175.47874426289201</v>
      </c>
      <c r="Y105">
        <v>154.264593123309</v>
      </c>
      <c r="Z105">
        <v>147.32380733602099</v>
      </c>
      <c r="AA105">
        <v>178.86276422717401</v>
      </c>
      <c r="AB105">
        <v>189.43279014977699</v>
      </c>
      <c r="AC105">
        <v>203.275344444692</v>
      </c>
      <c r="AD105">
        <v>190.76519611106701</v>
      </c>
      <c r="AE105">
        <v>218.908253254486</v>
      </c>
      <c r="AF105">
        <v>231.65632113939299</v>
      </c>
      <c r="AG105">
        <v>251.50645243676175</v>
      </c>
      <c r="AH105">
        <v>205.30953115478385</v>
      </c>
    </row>
    <row r="106" spans="1:34" x14ac:dyDescent="0.35">
      <c r="A106">
        <v>337</v>
      </c>
      <c r="B106" s="1">
        <v>43314</v>
      </c>
      <c r="C106" t="s">
        <v>303</v>
      </c>
      <c r="D106">
        <v>172.593322375935</v>
      </c>
      <c r="E106">
        <v>198.35662263908401</v>
      </c>
      <c r="F106">
        <v>224.45223923847101</v>
      </c>
      <c r="G106">
        <v>241.53235648271999</v>
      </c>
      <c r="H106">
        <v>276.14045446437302</v>
      </c>
      <c r="I106">
        <v>310.24757057000699</v>
      </c>
      <c r="J106">
        <v>315.922190737969</v>
      </c>
      <c r="K106">
        <v>282.93163629675502</v>
      </c>
      <c r="L106">
        <v>299.66555685797499</v>
      </c>
      <c r="M106">
        <v>287.13075624604301</v>
      </c>
      <c r="N106">
        <v>311.24561199083098</v>
      </c>
      <c r="O106">
        <v>248.88302623145799</v>
      </c>
      <c r="P106">
        <v>260.61975080718599</v>
      </c>
      <c r="Q106">
        <v>200.42014881762699</v>
      </c>
      <c r="R106">
        <v>208.472588811832</v>
      </c>
      <c r="S106">
        <v>200.49158122149501</v>
      </c>
      <c r="T106">
        <v>186.38502646773401</v>
      </c>
      <c r="U106">
        <v>194.74239491273801</v>
      </c>
      <c r="V106">
        <v>195.63119157518901</v>
      </c>
      <c r="W106">
        <v>199.37991119506901</v>
      </c>
      <c r="X106">
        <v>131.80080782108399</v>
      </c>
      <c r="Y106">
        <v>113.65749739959401</v>
      </c>
      <c r="Z106">
        <v>112.303376178489</v>
      </c>
      <c r="AA106">
        <v>123.335567423798</v>
      </c>
      <c r="AB106">
        <v>142.179805925707</v>
      </c>
      <c r="AC106">
        <v>150.407875545303</v>
      </c>
      <c r="AD106">
        <v>144.00628081626999</v>
      </c>
      <c r="AE106">
        <v>168.03016633639101</v>
      </c>
      <c r="AF106">
        <v>172.11078144103601</v>
      </c>
      <c r="AG106">
        <v>209.41641713200565</v>
      </c>
      <c r="AH106">
        <v>163.21949585002776</v>
      </c>
    </row>
    <row r="107" spans="1:34" x14ac:dyDescent="0.35">
      <c r="A107">
        <v>338</v>
      </c>
      <c r="B107" s="1">
        <v>43314</v>
      </c>
      <c r="C107" t="s">
        <v>304</v>
      </c>
      <c r="D107">
        <v>187.07994091362599</v>
      </c>
      <c r="E107">
        <v>214.487927435399</v>
      </c>
      <c r="F107">
        <v>239.002283868017</v>
      </c>
      <c r="G107">
        <v>254.30936448915199</v>
      </c>
      <c r="H107">
        <v>293.62808054457997</v>
      </c>
      <c r="I107">
        <v>321.89894331193898</v>
      </c>
      <c r="J107">
        <v>332.25219356360901</v>
      </c>
      <c r="K107">
        <v>300.01288839697401</v>
      </c>
      <c r="L107">
        <v>314.16590814071799</v>
      </c>
      <c r="M107">
        <v>303.99813371061299</v>
      </c>
      <c r="N107">
        <v>328.82853957206601</v>
      </c>
      <c r="O107">
        <v>266.42183943414699</v>
      </c>
      <c r="P107">
        <v>271.68209001540703</v>
      </c>
      <c r="Q107">
        <v>218.006225408978</v>
      </c>
      <c r="R107">
        <v>221.932370807262</v>
      </c>
      <c r="S107">
        <v>217.46332202857101</v>
      </c>
      <c r="T107">
        <v>210.39640883066701</v>
      </c>
      <c r="U107">
        <v>206.68848436669001</v>
      </c>
      <c r="V107">
        <v>208.20931583790599</v>
      </c>
      <c r="W107">
        <v>211.84349406210799</v>
      </c>
      <c r="X107">
        <v>155.14753615063299</v>
      </c>
      <c r="Y107">
        <v>126.69012007978699</v>
      </c>
      <c r="Z107">
        <v>124.41999489298</v>
      </c>
      <c r="AA107">
        <v>143.36490020828199</v>
      </c>
      <c r="AB107">
        <v>156.83223842057899</v>
      </c>
      <c r="AC107">
        <v>164.95787365632501</v>
      </c>
      <c r="AD107">
        <v>165.59761089952201</v>
      </c>
      <c r="AE107">
        <v>188.01066564809801</v>
      </c>
      <c r="AF107">
        <v>185.10104661206</v>
      </c>
      <c r="AG107">
        <v>225.25619797609298</v>
      </c>
      <c r="AH107">
        <v>179.05927669411508</v>
      </c>
    </row>
    <row r="108" spans="1:34" x14ac:dyDescent="0.35">
      <c r="A108">
        <v>339</v>
      </c>
      <c r="B108" s="1">
        <v>43315</v>
      </c>
      <c r="C108" t="s">
        <v>305</v>
      </c>
      <c r="D108">
        <v>182.19785198348799</v>
      </c>
      <c r="E108">
        <v>216.278676910559</v>
      </c>
      <c r="I108">
        <v>326.491467019308</v>
      </c>
      <c r="J108">
        <v>325.93159549463797</v>
      </c>
      <c r="K108">
        <v>304.71465146521598</v>
      </c>
      <c r="L108">
        <v>304.49789342602799</v>
      </c>
      <c r="M108">
        <v>289.23910039347402</v>
      </c>
      <c r="N108">
        <v>314.29113664654602</v>
      </c>
      <c r="P108">
        <v>272.45898370385498</v>
      </c>
      <c r="Q108">
        <v>208.51595977271199</v>
      </c>
      <c r="T108">
        <v>201.14135231973901</v>
      </c>
      <c r="U108">
        <v>209.13285459041401</v>
      </c>
      <c r="V108">
        <v>195.96365859664101</v>
      </c>
      <c r="Y108">
        <v>124.992922662982</v>
      </c>
      <c r="Z108">
        <v>112.24313551029</v>
      </c>
      <c r="AA108">
        <v>124.62952399728201</v>
      </c>
      <c r="AB108">
        <v>162.88884849853</v>
      </c>
      <c r="AC108">
        <v>153.06835270177001</v>
      </c>
      <c r="AD108">
        <v>151.036448397882</v>
      </c>
      <c r="AG108">
        <v>219.98496916270287</v>
      </c>
      <c r="AH108">
        <v>173.78804788072497</v>
      </c>
    </row>
    <row r="109" spans="1:34" x14ac:dyDescent="0.35">
      <c r="A109">
        <v>340</v>
      </c>
      <c r="B109" s="1">
        <v>43318</v>
      </c>
      <c r="C109" t="s">
        <v>306</v>
      </c>
      <c r="D109">
        <v>226.12867327153899</v>
      </c>
      <c r="E109">
        <v>251.90103871315699</v>
      </c>
      <c r="F109">
        <v>271.42872819861498</v>
      </c>
      <c r="G109">
        <v>282.16016185401099</v>
      </c>
      <c r="H109">
        <v>319.79462934888198</v>
      </c>
      <c r="I109">
        <v>351.20556732687697</v>
      </c>
      <c r="J109">
        <v>359.12684885237502</v>
      </c>
      <c r="K109">
        <v>338.908552631389</v>
      </c>
      <c r="L109">
        <v>348.442813035244</v>
      </c>
      <c r="M109">
        <v>340.19634130489499</v>
      </c>
      <c r="N109">
        <v>364.112801533631</v>
      </c>
      <c r="O109">
        <v>308.82505830265501</v>
      </c>
      <c r="P109">
        <v>309.19035230137501</v>
      </c>
      <c r="Q109">
        <v>259.54738390055098</v>
      </c>
      <c r="R109">
        <v>264.415579325713</v>
      </c>
      <c r="S109">
        <v>257.738698119189</v>
      </c>
      <c r="T109">
        <v>246.71684833586599</v>
      </c>
      <c r="U109">
        <v>245.642728028612</v>
      </c>
      <c r="V109">
        <v>252.56709787243301</v>
      </c>
      <c r="W109">
        <v>259.66631037855802</v>
      </c>
      <c r="X109">
        <v>199.65877630749799</v>
      </c>
      <c r="Y109">
        <v>168.767159629232</v>
      </c>
      <c r="Z109">
        <v>166.47629200641799</v>
      </c>
      <c r="AA109">
        <v>184.059521317649</v>
      </c>
      <c r="AB109">
        <v>198.21849204820899</v>
      </c>
      <c r="AC109">
        <v>213.381598572732</v>
      </c>
      <c r="AD109">
        <v>212.428864780954</v>
      </c>
      <c r="AE109">
        <v>230.79459194635299</v>
      </c>
      <c r="AF109">
        <v>232.297246787978</v>
      </c>
      <c r="AG109">
        <v>264.26892262181343</v>
      </c>
      <c r="AH109">
        <v>218.07200133983554</v>
      </c>
    </row>
    <row r="110" spans="1:34" x14ac:dyDescent="0.35">
      <c r="A110">
        <v>341</v>
      </c>
      <c r="B110" s="1">
        <v>43321</v>
      </c>
      <c r="C110" t="s">
        <v>307</v>
      </c>
      <c r="D110">
        <v>227.469623976431</v>
      </c>
      <c r="E110">
        <v>256.57386026973097</v>
      </c>
      <c r="F110">
        <v>281.252899641927</v>
      </c>
      <c r="G110">
        <v>295.60880867503801</v>
      </c>
      <c r="H110">
        <v>330.10946019206</v>
      </c>
      <c r="I110">
        <v>367.135162589863</v>
      </c>
      <c r="J110">
        <v>371.54248762547502</v>
      </c>
      <c r="K110">
        <v>351.11659603074997</v>
      </c>
      <c r="L110">
        <v>358.66450034918103</v>
      </c>
      <c r="M110">
        <v>342.107887632727</v>
      </c>
      <c r="N110">
        <v>378.01518771337498</v>
      </c>
      <c r="O110">
        <v>319.497476804136</v>
      </c>
      <c r="P110">
        <v>330.26834430807003</v>
      </c>
      <c r="Q110">
        <v>280.814428750253</v>
      </c>
      <c r="R110">
        <v>274.78122712011702</v>
      </c>
      <c r="S110">
        <v>273.43453715294402</v>
      </c>
      <c r="T110">
        <v>252.61419283868099</v>
      </c>
      <c r="U110">
        <v>254.379337589747</v>
      </c>
      <c r="V110">
        <v>261.05112559479602</v>
      </c>
      <c r="W110">
        <v>268.28707343775699</v>
      </c>
      <c r="X110">
        <v>210.549410466533</v>
      </c>
      <c r="Y110">
        <v>176.13850950764601</v>
      </c>
      <c r="Z110">
        <v>190.259930153749</v>
      </c>
      <c r="AA110">
        <v>190.26935587086399</v>
      </c>
      <c r="AB110">
        <v>210.43500580184201</v>
      </c>
      <c r="AC110">
        <v>224.820286528248</v>
      </c>
      <c r="AD110">
        <v>219.29476456556799</v>
      </c>
      <c r="AE110">
        <v>240.48627385051299</v>
      </c>
      <c r="AF110">
        <v>240.32300133165799</v>
      </c>
      <c r="AG110">
        <v>275.07933642654064</v>
      </c>
      <c r="AH110">
        <v>228.88241514456274</v>
      </c>
    </row>
    <row r="111" spans="1:34" x14ac:dyDescent="0.35">
      <c r="A111">
        <v>342</v>
      </c>
      <c r="B111" s="1">
        <v>43322</v>
      </c>
      <c r="C111" t="s">
        <v>294</v>
      </c>
      <c r="F111">
        <v>264.06124692420701</v>
      </c>
      <c r="G111">
        <v>277.30007898165098</v>
      </c>
      <c r="H111">
        <v>310.710280237414</v>
      </c>
      <c r="I111">
        <v>352.15205934723701</v>
      </c>
      <c r="J111">
        <v>347.67513254635099</v>
      </c>
      <c r="K111">
        <v>328.63865719084998</v>
      </c>
      <c r="O111">
        <v>292.67831051426202</v>
      </c>
      <c r="P111">
        <v>306.12874813135102</v>
      </c>
      <c r="R111">
        <v>237.899927746564</v>
      </c>
      <c r="S111">
        <v>234.31169080225601</v>
      </c>
      <c r="T111">
        <v>222.82209853490701</v>
      </c>
      <c r="U111">
        <v>224.32447553473699</v>
      </c>
      <c r="W111">
        <v>228.39402769671199</v>
      </c>
      <c r="X111">
        <v>168.216799281833</v>
      </c>
      <c r="Y111">
        <v>143.01150216710201</v>
      </c>
      <c r="AB111">
        <v>176.148159330308</v>
      </c>
      <c r="AE111">
        <v>193.939214938422</v>
      </c>
      <c r="AF111">
        <v>192.43928912915001</v>
      </c>
      <c r="AG111">
        <v>250.04731661307304</v>
      </c>
      <c r="AH111">
        <v>203.85039533109514</v>
      </c>
    </row>
    <row r="112" spans="1:34" x14ac:dyDescent="0.35">
      <c r="A112">
        <v>343</v>
      </c>
      <c r="B112" s="1">
        <v>43336</v>
      </c>
      <c r="C112" t="s">
        <v>308</v>
      </c>
      <c r="D112">
        <v>234.61798617111299</v>
      </c>
      <c r="E112">
        <v>264.03896271080799</v>
      </c>
      <c r="F112">
        <v>287.730461488797</v>
      </c>
      <c r="G112">
        <v>303.03626988325198</v>
      </c>
      <c r="H112">
        <v>343.98931124271598</v>
      </c>
      <c r="I112">
        <v>376.13387491232601</v>
      </c>
      <c r="J112">
        <v>369.303628808528</v>
      </c>
      <c r="K112">
        <v>352.93566148514998</v>
      </c>
      <c r="L112">
        <v>364.817779709798</v>
      </c>
      <c r="M112">
        <v>356.42670129550902</v>
      </c>
      <c r="N112">
        <v>383.006496943483</v>
      </c>
      <c r="O112">
        <v>330.56636069013399</v>
      </c>
      <c r="P112">
        <v>332.87439750536299</v>
      </c>
      <c r="Q112">
        <v>278.01515833788</v>
      </c>
      <c r="R112">
        <v>279.10449770993898</v>
      </c>
      <c r="S112">
        <v>269.80305418388002</v>
      </c>
      <c r="T112">
        <v>253.58273433102499</v>
      </c>
      <c r="U112">
        <v>252.329447538826</v>
      </c>
      <c r="V112">
        <v>261.18160644687498</v>
      </c>
      <c r="W112">
        <v>266.69164867566201</v>
      </c>
      <c r="X112">
        <v>213.018864109894</v>
      </c>
      <c r="Y112">
        <v>180.56352045330101</v>
      </c>
      <c r="Z112">
        <v>185.07636117343799</v>
      </c>
      <c r="AA112">
        <v>197.91707015202999</v>
      </c>
      <c r="AB112">
        <v>211.175995821421</v>
      </c>
      <c r="AC112">
        <v>222.08781110106301</v>
      </c>
      <c r="AD112">
        <v>216.96036611950601</v>
      </c>
      <c r="AE112">
        <v>245.64165250322799</v>
      </c>
      <c r="AF112">
        <v>243.69909498793101</v>
      </c>
      <c r="AG112">
        <v>278.49402677561636</v>
      </c>
      <c r="AH112">
        <v>232.29710549363847</v>
      </c>
    </row>
    <row r="113" spans="1:35" x14ac:dyDescent="0.35">
      <c r="A113">
        <v>344</v>
      </c>
      <c r="B113" s="1">
        <v>43338</v>
      </c>
      <c r="C113" t="s">
        <v>309</v>
      </c>
      <c r="D113">
        <v>202.66016711217901</v>
      </c>
      <c r="E113">
        <v>231.99241488662099</v>
      </c>
      <c r="J113">
        <v>337.54172680815702</v>
      </c>
      <c r="K113">
        <v>312.043744228702</v>
      </c>
      <c r="L113">
        <v>330.05464846767899</v>
      </c>
      <c r="M113">
        <v>323.56862933630299</v>
      </c>
      <c r="N113">
        <v>348.783873555176</v>
      </c>
      <c r="P113">
        <v>285.49589948129199</v>
      </c>
      <c r="Q113">
        <v>238.139306578819</v>
      </c>
      <c r="T113">
        <v>204.52294932792799</v>
      </c>
      <c r="U113">
        <v>201.10328950075501</v>
      </c>
      <c r="V113">
        <v>218.58321377423499</v>
      </c>
      <c r="Y113">
        <v>134.07281366705899</v>
      </c>
      <c r="Z113">
        <v>142.635000126053</v>
      </c>
      <c r="AA113">
        <v>153.152661202556</v>
      </c>
      <c r="AC113">
        <v>178.727344179726</v>
      </c>
      <c r="AD113">
        <v>174.99752499640499</v>
      </c>
      <c r="AG113">
        <v>236.35736513115557</v>
      </c>
      <c r="AH113">
        <v>190.16044384917768</v>
      </c>
    </row>
    <row r="114" spans="1:35" x14ac:dyDescent="0.35">
      <c r="A114">
        <v>345</v>
      </c>
      <c r="B114" s="1">
        <v>43338</v>
      </c>
      <c r="C114" t="s">
        <v>310</v>
      </c>
      <c r="D114">
        <v>222.111697348218</v>
      </c>
      <c r="E114">
        <v>251.69275625276299</v>
      </c>
      <c r="F114">
        <v>270.18560741869197</v>
      </c>
      <c r="G114">
        <v>289.08661882671902</v>
      </c>
      <c r="H114">
        <v>328.58752105660801</v>
      </c>
      <c r="I114">
        <v>359.64696517011799</v>
      </c>
      <c r="J114">
        <v>362.62900207085897</v>
      </c>
      <c r="K114">
        <v>342.75701587156499</v>
      </c>
      <c r="L114">
        <v>351.34911167500798</v>
      </c>
      <c r="M114">
        <v>346.49702357766</v>
      </c>
      <c r="N114">
        <v>377.43556366522603</v>
      </c>
      <c r="O114">
        <v>316.573179376479</v>
      </c>
      <c r="P114">
        <v>319.95222621918799</v>
      </c>
      <c r="Q114">
        <v>270.98141798959199</v>
      </c>
      <c r="R114">
        <v>267.14064946239301</v>
      </c>
      <c r="S114">
        <v>263.65619562046999</v>
      </c>
      <c r="T114">
        <v>244.16339296585599</v>
      </c>
      <c r="U114">
        <v>241.49282967638899</v>
      </c>
      <c r="V114">
        <v>251.722618944771</v>
      </c>
      <c r="W114">
        <v>256.37140795772001</v>
      </c>
      <c r="X114">
        <v>207.18173459748601</v>
      </c>
      <c r="Y114">
        <v>173.769020165993</v>
      </c>
      <c r="Z114">
        <v>176.25991828194901</v>
      </c>
      <c r="AA114">
        <v>189.43641252702099</v>
      </c>
      <c r="AB114">
        <v>202.596716511051</v>
      </c>
      <c r="AC114">
        <v>215.70692349067099</v>
      </c>
      <c r="AD114">
        <v>210.00076549651899</v>
      </c>
      <c r="AE114">
        <v>237.58527275627901</v>
      </c>
      <c r="AF114">
        <v>235.98590570425</v>
      </c>
      <c r="AG114">
        <v>268.36398174750053</v>
      </c>
      <c r="AH114">
        <v>222.16706046552264</v>
      </c>
    </row>
    <row r="115" spans="1:35" x14ac:dyDescent="0.35">
      <c r="A115">
        <v>346</v>
      </c>
      <c r="B115" s="1">
        <v>43339</v>
      </c>
      <c r="C115" t="s">
        <v>311</v>
      </c>
      <c r="D115">
        <v>207.22836601101901</v>
      </c>
      <c r="E115">
        <v>240.69495821469499</v>
      </c>
      <c r="F115">
        <v>263.07529760876099</v>
      </c>
      <c r="G115">
        <v>284.61679146892101</v>
      </c>
      <c r="H115">
        <v>325.46765455772999</v>
      </c>
      <c r="I115">
        <v>348.39728868328899</v>
      </c>
      <c r="J115">
        <v>347.66481852191401</v>
      </c>
      <c r="K115">
        <v>326.313221549628</v>
      </c>
      <c r="L115">
        <v>334.921650600916</v>
      </c>
      <c r="M115">
        <v>328.62477351790199</v>
      </c>
      <c r="N115">
        <v>349.73989627816201</v>
      </c>
      <c r="O115">
        <v>297.95907405208101</v>
      </c>
      <c r="P115">
        <v>299.06876646583601</v>
      </c>
      <c r="Q115">
        <v>246.06851874406999</v>
      </c>
      <c r="R115">
        <v>240.79119745465499</v>
      </c>
      <c r="S115">
        <v>235.068230754794</v>
      </c>
      <c r="T115">
        <v>220.861619349265</v>
      </c>
      <c r="U115">
        <v>220.23988445758201</v>
      </c>
      <c r="V115">
        <v>222.773885981494</v>
      </c>
      <c r="W115">
        <v>236.53977668536299</v>
      </c>
      <c r="X115">
        <v>178.70851263867999</v>
      </c>
      <c r="Y115">
        <v>148.942996716214</v>
      </c>
      <c r="Z115">
        <v>149.77007042705699</v>
      </c>
      <c r="AA115">
        <v>162.15773903803</v>
      </c>
      <c r="AB115">
        <v>171.20757967735099</v>
      </c>
      <c r="AC115">
        <v>184.153142131008</v>
      </c>
      <c r="AD115">
        <v>182.39277351199499</v>
      </c>
      <c r="AE115">
        <v>207.976189654976</v>
      </c>
      <c r="AF115">
        <v>209.32990464107399</v>
      </c>
      <c r="AG115">
        <v>247.26739928946427</v>
      </c>
      <c r="AH115">
        <v>201.07047800748637</v>
      </c>
    </row>
    <row r="116" spans="1:35" x14ac:dyDescent="0.35">
      <c r="A116">
        <v>347</v>
      </c>
      <c r="B116" s="1">
        <v>43341</v>
      </c>
      <c r="C116" t="s">
        <v>312</v>
      </c>
      <c r="D116">
        <v>213.69567024668299</v>
      </c>
      <c r="E116">
        <v>239.93545669823399</v>
      </c>
      <c r="F116">
        <v>266.63934847838698</v>
      </c>
      <c r="G116">
        <v>283.04166636585501</v>
      </c>
      <c r="H116">
        <v>321.59918268103797</v>
      </c>
      <c r="I116">
        <v>350.48306580354102</v>
      </c>
      <c r="J116">
        <v>358.46059624821402</v>
      </c>
      <c r="K116">
        <v>336.23910159160403</v>
      </c>
      <c r="L116">
        <v>348.95713156853702</v>
      </c>
      <c r="M116">
        <v>334.72815913496601</v>
      </c>
      <c r="N116">
        <v>364.77921557553401</v>
      </c>
      <c r="O116">
        <v>312.14188175573901</v>
      </c>
      <c r="P116">
        <v>315.90567037471499</v>
      </c>
      <c r="Q116">
        <v>259.99007592964699</v>
      </c>
      <c r="R116">
        <v>258.91494469614503</v>
      </c>
      <c r="S116">
        <v>252.841082647929</v>
      </c>
      <c r="T116">
        <v>234.981143911809</v>
      </c>
      <c r="U116">
        <v>236.383389377132</v>
      </c>
      <c r="V116">
        <v>242.837634773752</v>
      </c>
      <c r="W116">
        <v>255.98812421237599</v>
      </c>
      <c r="X116">
        <v>198.58996168476801</v>
      </c>
      <c r="Y116">
        <v>165.27223428178101</v>
      </c>
      <c r="Z116">
        <v>167.27164554398499</v>
      </c>
      <c r="AA116">
        <v>182.10877067328499</v>
      </c>
      <c r="AB116">
        <v>192.88296093963001</v>
      </c>
      <c r="AC116">
        <v>205.61213842018</v>
      </c>
      <c r="AD116">
        <v>202.957621279861</v>
      </c>
      <c r="AE116">
        <v>227.84274716181699</v>
      </c>
      <c r="AF116">
        <v>227.13673334772901</v>
      </c>
      <c r="AG116">
        <v>260.62818466913353</v>
      </c>
      <c r="AH116">
        <v>214.43126338715564</v>
      </c>
      <c r="AI116">
        <f>AVERAGE(AH90:AH116)</f>
        <v>202.52321068496127</v>
      </c>
    </row>
    <row r="117" spans="1:35" s="2" customFormat="1" x14ac:dyDescent="0.35">
      <c r="B117" s="3"/>
    </row>
    <row r="118" spans="1:35" x14ac:dyDescent="0.35">
      <c r="A118">
        <v>408</v>
      </c>
      <c r="B118" s="1">
        <v>43621</v>
      </c>
      <c r="C118" t="s">
        <v>338</v>
      </c>
      <c r="D118">
        <v>214.35160358615599</v>
      </c>
      <c r="E118">
        <v>238.44674831995701</v>
      </c>
      <c r="F118">
        <v>253.59515509326999</v>
      </c>
      <c r="G118">
        <v>274.24184117223098</v>
      </c>
      <c r="H118">
        <v>316.76561992451099</v>
      </c>
      <c r="I118">
        <v>347.794377372138</v>
      </c>
      <c r="J118">
        <v>368.92865035756398</v>
      </c>
      <c r="K118">
        <v>347.913351286872</v>
      </c>
      <c r="L118">
        <v>358.08067768908802</v>
      </c>
      <c r="M118">
        <v>340.73084227789298</v>
      </c>
      <c r="N118">
        <v>376.09272804889298</v>
      </c>
      <c r="O118">
        <v>294.35647041602499</v>
      </c>
      <c r="P118">
        <v>300.033342671573</v>
      </c>
      <c r="Q118">
        <v>243.58334316693899</v>
      </c>
      <c r="R118">
        <v>252.991144607492</v>
      </c>
      <c r="S118">
        <v>243.96695077016801</v>
      </c>
      <c r="T118">
        <v>218.71947409429399</v>
      </c>
      <c r="U118">
        <v>222.57655879222401</v>
      </c>
      <c r="V118">
        <v>258.03311912532001</v>
      </c>
      <c r="W118">
        <v>238.389553545719</v>
      </c>
      <c r="X118">
        <v>188.61825576776801</v>
      </c>
      <c r="Y118">
        <v>165.49010401373101</v>
      </c>
      <c r="Z118">
        <v>177.452059694723</v>
      </c>
      <c r="AA118">
        <v>163.86138442415199</v>
      </c>
      <c r="AB118">
        <v>165.90537991675299</v>
      </c>
      <c r="AC118">
        <v>166.43303939524199</v>
      </c>
      <c r="AD118">
        <v>152.00720093434299</v>
      </c>
      <c r="AE118">
        <v>169.152321497369</v>
      </c>
      <c r="AF118">
        <v>175.27418134989199</v>
      </c>
      <c r="AG118">
        <v>249.44087859697592</v>
      </c>
      <c r="AH118">
        <v>203.24395731499803</v>
      </c>
    </row>
    <row r="119" spans="1:35" x14ac:dyDescent="0.35">
      <c r="A119">
        <v>409</v>
      </c>
      <c r="B119" s="1">
        <v>43642</v>
      </c>
      <c r="C119" t="s">
        <v>348</v>
      </c>
      <c r="D119">
        <v>183.122017755916</v>
      </c>
      <c r="E119">
        <v>226.98817637706301</v>
      </c>
      <c r="F119">
        <v>255.04941396066999</v>
      </c>
      <c r="G119">
        <v>286.07265658457101</v>
      </c>
      <c r="H119">
        <v>325.91034928850002</v>
      </c>
      <c r="M119">
        <v>316.42476984020198</v>
      </c>
      <c r="N119">
        <v>340.23264591220698</v>
      </c>
      <c r="O119">
        <v>283.05634201348101</v>
      </c>
      <c r="Q119">
        <v>224.280263078633</v>
      </c>
      <c r="R119">
        <v>236.767319262483</v>
      </c>
      <c r="S119">
        <v>223.43275102786299</v>
      </c>
      <c r="V119">
        <v>206.469432741372</v>
      </c>
      <c r="W119">
        <v>214.72329686128799</v>
      </c>
      <c r="X119">
        <v>161.52502545452401</v>
      </c>
      <c r="Z119">
        <v>134.13744481785699</v>
      </c>
      <c r="AA119">
        <v>144.56390689823499</v>
      </c>
      <c r="AC119">
        <v>113.986606611349</v>
      </c>
      <c r="AD119">
        <v>98.418991449884501</v>
      </c>
      <c r="AE119">
        <v>124.350642954786</v>
      </c>
      <c r="AF119">
        <v>129.58502115590201</v>
      </c>
      <c r="AG119">
        <v>211.45485370233934</v>
      </c>
      <c r="AH119">
        <v>165.25793242036144</v>
      </c>
    </row>
    <row r="120" spans="1:35" x14ac:dyDescent="0.35">
      <c r="A120">
        <v>410</v>
      </c>
      <c r="B120" s="1">
        <v>43643</v>
      </c>
      <c r="C120" t="s">
        <v>117</v>
      </c>
      <c r="F120">
        <v>314.50145079646501</v>
      </c>
      <c r="P120">
        <v>307.03265112308497</v>
      </c>
      <c r="Q120">
        <v>252.539110903101</v>
      </c>
      <c r="R120">
        <v>258.38230577107601</v>
      </c>
      <c r="S120">
        <v>248.60011248592701</v>
      </c>
      <c r="T120">
        <v>217.99498132130901</v>
      </c>
      <c r="U120">
        <v>224.79291543658701</v>
      </c>
      <c r="V120">
        <v>246.11871127209099</v>
      </c>
      <c r="W120">
        <v>235.38557685251399</v>
      </c>
      <c r="X120">
        <v>186.896745192776</v>
      </c>
      <c r="Y120">
        <v>167.175235014116</v>
      </c>
      <c r="Z120">
        <v>164.58118143368</v>
      </c>
      <c r="AA120">
        <v>156.268450295761</v>
      </c>
      <c r="AB120">
        <v>160.68202527972801</v>
      </c>
      <c r="AC120">
        <v>166.02097718400501</v>
      </c>
      <c r="AD120">
        <v>149.17847471408601</v>
      </c>
      <c r="AE120">
        <v>159.89095496633601</v>
      </c>
      <c r="AF120">
        <v>158.72997346879501</v>
      </c>
      <c r="AG120">
        <v>209.70954630619096</v>
      </c>
      <c r="AH120">
        <v>163.51262502421307</v>
      </c>
    </row>
    <row r="121" spans="1:35" x14ac:dyDescent="0.35">
      <c r="A121">
        <v>411</v>
      </c>
      <c r="B121" s="1">
        <v>43643</v>
      </c>
      <c r="C121" t="s">
        <v>347</v>
      </c>
      <c r="D121">
        <v>220.55434742256799</v>
      </c>
      <c r="E121">
        <v>249.579111478225</v>
      </c>
      <c r="F121">
        <v>276.31455313885903</v>
      </c>
      <c r="G121">
        <v>299.66711019456602</v>
      </c>
      <c r="H121">
        <v>343.809404058486</v>
      </c>
      <c r="I121">
        <v>369.702638756125</v>
      </c>
      <c r="J121">
        <v>371.26862256573497</v>
      </c>
      <c r="L121">
        <v>379.19991456020199</v>
      </c>
      <c r="M121">
        <v>359.26828858737298</v>
      </c>
      <c r="N121">
        <v>392.299500631554</v>
      </c>
      <c r="O121">
        <v>311.83249792716703</v>
      </c>
      <c r="P121">
        <v>323.63471107855702</v>
      </c>
      <c r="Q121">
        <v>269.10405448841499</v>
      </c>
      <c r="R121">
        <v>276.37461775291598</v>
      </c>
      <c r="S121">
        <v>264.99597663011798</v>
      </c>
      <c r="T121">
        <v>235.01138373062699</v>
      </c>
      <c r="U121">
        <v>239.96937939366401</v>
      </c>
      <c r="V121">
        <v>266.03914828501399</v>
      </c>
      <c r="W121">
        <v>252.720384375305</v>
      </c>
      <c r="X121">
        <v>202.15148564025199</v>
      </c>
      <c r="Y121">
        <v>188.42007695272</v>
      </c>
      <c r="Z121">
        <v>190.674046036324</v>
      </c>
      <c r="AA121">
        <v>180.81712178287501</v>
      </c>
      <c r="AB121">
        <v>184.45180945717701</v>
      </c>
      <c r="AC121">
        <v>189.25600585522599</v>
      </c>
      <c r="AD121">
        <v>168.22755912037701</v>
      </c>
      <c r="AE121">
        <v>180.355390281214</v>
      </c>
      <c r="AF121">
        <v>182.398199911592</v>
      </c>
      <c r="AG121">
        <v>263.14633357475833</v>
      </c>
      <c r="AH121">
        <v>216.94941229278044</v>
      </c>
    </row>
    <row r="122" spans="1:35" x14ac:dyDescent="0.35">
      <c r="A122">
        <v>412</v>
      </c>
      <c r="B122" s="1">
        <v>43648</v>
      </c>
      <c r="C122" t="s">
        <v>349</v>
      </c>
      <c r="D122">
        <v>219.18762197849099</v>
      </c>
      <c r="E122">
        <v>252.78749518906201</v>
      </c>
      <c r="F122">
        <v>271.05487793917098</v>
      </c>
      <c r="G122">
        <v>302.93502326168198</v>
      </c>
      <c r="H122">
        <v>346.34560126894098</v>
      </c>
      <c r="I122">
        <v>373.69784362573603</v>
      </c>
      <c r="L122">
        <v>376.87216452444602</v>
      </c>
      <c r="M122">
        <v>354.448138506997</v>
      </c>
      <c r="N122">
        <v>394.460005698001</v>
      </c>
      <c r="O122">
        <v>316.76855427683898</v>
      </c>
      <c r="P122">
        <v>319.395365545983</v>
      </c>
      <c r="Q122">
        <v>274.29409063532103</v>
      </c>
      <c r="R122">
        <v>281.865513672845</v>
      </c>
      <c r="S122">
        <v>269.35677245907999</v>
      </c>
      <c r="T122">
        <v>242.04394168507</v>
      </c>
      <c r="U122">
        <v>242.33663812557899</v>
      </c>
      <c r="V122">
        <v>270.521126606824</v>
      </c>
      <c r="W122">
        <v>264.03926249799503</v>
      </c>
      <c r="X122">
        <v>210.14636960382501</v>
      </c>
      <c r="Y122">
        <v>186.66723826792099</v>
      </c>
      <c r="Z122">
        <v>191.841872567184</v>
      </c>
      <c r="AA122">
        <v>183.911105726963</v>
      </c>
      <c r="AB122">
        <v>188.652134278304</v>
      </c>
      <c r="AC122">
        <v>191.62655516353001</v>
      </c>
      <c r="AD122">
        <v>175.15374435874801</v>
      </c>
      <c r="AE122">
        <v>189.00606415355099</v>
      </c>
      <c r="AF122">
        <v>191.31337152947401</v>
      </c>
      <c r="AG122">
        <v>262.24920344990977</v>
      </c>
      <c r="AH122">
        <v>216.05228216793188</v>
      </c>
    </row>
    <row r="123" spans="1:35" x14ac:dyDescent="0.35">
      <c r="A123">
        <v>413</v>
      </c>
      <c r="B123" s="1">
        <v>43650</v>
      </c>
      <c r="C123" t="s">
        <v>211</v>
      </c>
      <c r="D123">
        <v>207.08789280245199</v>
      </c>
      <c r="E123">
        <v>243.55408311046</v>
      </c>
      <c r="F123">
        <v>262.47462588194298</v>
      </c>
      <c r="G123">
        <v>286.40498386666098</v>
      </c>
      <c r="H123">
        <v>321.96604574922702</v>
      </c>
      <c r="I123">
        <v>346.49079434914898</v>
      </c>
      <c r="J123">
        <v>354.68270549309602</v>
      </c>
      <c r="K123">
        <v>340.353693668495</v>
      </c>
      <c r="L123">
        <v>351.709404776074</v>
      </c>
      <c r="M123">
        <v>333.25930412407001</v>
      </c>
      <c r="N123">
        <v>359.44604978944898</v>
      </c>
      <c r="O123">
        <v>282.25242510674502</v>
      </c>
      <c r="P123">
        <v>294.25608381559903</v>
      </c>
      <c r="Q123">
        <v>232.56252885208599</v>
      </c>
      <c r="R123">
        <v>241.01863798303501</v>
      </c>
      <c r="S123">
        <v>225.703778235935</v>
      </c>
      <c r="T123">
        <v>201.858275414074</v>
      </c>
      <c r="U123">
        <v>212.30014227419801</v>
      </c>
      <c r="V123">
        <v>234.930266856619</v>
      </c>
      <c r="W123">
        <v>219.99161680680001</v>
      </c>
      <c r="X123">
        <v>162.89201376541601</v>
      </c>
      <c r="Y123">
        <v>151.65320220360701</v>
      </c>
      <c r="Z123">
        <v>158.189634393956</v>
      </c>
      <c r="AA123">
        <v>142.60525746750901</v>
      </c>
      <c r="AB123">
        <v>148.407702791166</v>
      </c>
      <c r="AC123">
        <v>140.858916628727</v>
      </c>
      <c r="AD123">
        <v>119.306543407719</v>
      </c>
      <c r="AE123">
        <v>138.98259617444501</v>
      </c>
      <c r="AF123">
        <v>142.420809772056</v>
      </c>
      <c r="AG123">
        <v>236.46965570899201</v>
      </c>
      <c r="AH123">
        <v>190.27273442701411</v>
      </c>
    </row>
    <row r="124" spans="1:35" x14ac:dyDescent="0.35">
      <c r="A124">
        <v>414</v>
      </c>
      <c r="B124" s="1">
        <v>43659</v>
      </c>
      <c r="C124" t="s">
        <v>350</v>
      </c>
      <c r="D124">
        <v>198.49224864403701</v>
      </c>
      <c r="E124">
        <v>240.406892146133</v>
      </c>
      <c r="F124">
        <v>260.02300324517898</v>
      </c>
      <c r="G124">
        <v>295.49094542271803</v>
      </c>
      <c r="H124">
        <v>338.02383564944802</v>
      </c>
      <c r="I124">
        <v>362.79541426111899</v>
      </c>
      <c r="J124">
        <v>366.80019143491398</v>
      </c>
      <c r="K124">
        <v>345.43767079299499</v>
      </c>
      <c r="L124">
        <v>357.87807833881601</v>
      </c>
      <c r="M124">
        <v>342.05211348671702</v>
      </c>
      <c r="N124">
        <v>370.20566709869797</v>
      </c>
      <c r="O124">
        <v>299.63229671856499</v>
      </c>
      <c r="P124">
        <v>302.14084842486102</v>
      </c>
      <c r="Q124">
        <v>252.42476869785901</v>
      </c>
      <c r="R124">
        <v>260.84122892469702</v>
      </c>
      <c r="S124">
        <v>249.88506270094999</v>
      </c>
      <c r="T124">
        <v>219.55542284910101</v>
      </c>
      <c r="U124">
        <v>232.18333741383299</v>
      </c>
      <c r="V124">
        <v>243.76963726813599</v>
      </c>
      <c r="W124">
        <v>239.87184977514499</v>
      </c>
      <c r="X124">
        <v>186.29103719250801</v>
      </c>
      <c r="Y124">
        <v>159.20388901276499</v>
      </c>
      <c r="Z124">
        <v>164.62919838347699</v>
      </c>
      <c r="AA124">
        <v>153.02530519586799</v>
      </c>
      <c r="AB124">
        <v>161.99787227911199</v>
      </c>
      <c r="AC124">
        <v>161.930045977509</v>
      </c>
      <c r="AD124">
        <v>150.89288586381099</v>
      </c>
      <c r="AE124">
        <v>162.85387938873001</v>
      </c>
      <c r="AF124">
        <v>166.343845625407</v>
      </c>
      <c r="AG124">
        <v>249.8302921452796</v>
      </c>
      <c r="AH124">
        <v>203.63337086330171</v>
      </c>
    </row>
    <row r="125" spans="1:35" x14ac:dyDescent="0.35">
      <c r="A125">
        <v>415</v>
      </c>
      <c r="B125" s="1">
        <v>43661</v>
      </c>
      <c r="C125" t="s">
        <v>351</v>
      </c>
      <c r="D125">
        <v>205.32250169678099</v>
      </c>
      <c r="E125">
        <v>240.86645125144901</v>
      </c>
      <c r="F125">
        <v>265.23639116914597</v>
      </c>
      <c r="G125">
        <v>291.71787169349199</v>
      </c>
      <c r="H125">
        <v>342.01249390540198</v>
      </c>
      <c r="I125">
        <v>374.177453095077</v>
      </c>
      <c r="L125">
        <v>369.76419120248499</v>
      </c>
      <c r="M125">
        <v>355.01629739093102</v>
      </c>
      <c r="N125">
        <v>387.91844655472499</v>
      </c>
      <c r="O125">
        <v>315.93203733279802</v>
      </c>
      <c r="P125">
        <v>316.02062862984002</v>
      </c>
      <c r="Q125">
        <v>269.27476429617099</v>
      </c>
      <c r="R125">
        <v>275.615659328329</v>
      </c>
      <c r="S125">
        <v>266.69851169736802</v>
      </c>
      <c r="T125">
        <v>238.71068006403399</v>
      </c>
      <c r="U125">
        <v>245.74448412570999</v>
      </c>
      <c r="V125">
        <v>264.543717241357</v>
      </c>
      <c r="W125">
        <v>263.502650764831</v>
      </c>
      <c r="X125">
        <v>211.222365787142</v>
      </c>
      <c r="Y125">
        <v>183.38482107537899</v>
      </c>
      <c r="Z125">
        <v>188.372708987534</v>
      </c>
      <c r="AA125">
        <v>178.692530104735</v>
      </c>
      <c r="AB125">
        <v>185.41547450210399</v>
      </c>
      <c r="AC125">
        <v>190.79823434994299</v>
      </c>
      <c r="AD125">
        <v>172.09608311466701</v>
      </c>
      <c r="AE125">
        <v>191.059363291827</v>
      </c>
      <c r="AF125">
        <v>184.69836101369199</v>
      </c>
      <c r="AG125">
        <v>258.28945087655364</v>
      </c>
      <c r="AH125">
        <v>212.09252959457575</v>
      </c>
    </row>
    <row r="126" spans="1:35" x14ac:dyDescent="0.35">
      <c r="A126">
        <v>416</v>
      </c>
      <c r="B126" s="1">
        <v>43663</v>
      </c>
      <c r="C126" t="s">
        <v>347</v>
      </c>
      <c r="D126">
        <v>208.82432694627801</v>
      </c>
      <c r="E126">
        <v>249.08713443582701</v>
      </c>
      <c r="F126">
        <v>267.32463758120798</v>
      </c>
      <c r="G126">
        <v>301.42288174541102</v>
      </c>
      <c r="H126">
        <v>348.793423030165</v>
      </c>
      <c r="I126">
        <v>376.64199709236999</v>
      </c>
      <c r="L126">
        <v>372.08258839717399</v>
      </c>
      <c r="M126">
        <v>356.81358755098802</v>
      </c>
      <c r="N126">
        <v>387.73947119563798</v>
      </c>
      <c r="O126">
        <v>318.16401688939197</v>
      </c>
      <c r="P126">
        <v>317.640389616194</v>
      </c>
      <c r="Q126">
        <v>268.60639320328698</v>
      </c>
      <c r="R126">
        <v>274.631411010119</v>
      </c>
      <c r="S126">
        <v>266.706703028128</v>
      </c>
      <c r="T126">
        <v>237.005589723696</v>
      </c>
      <c r="U126">
        <v>245.10307135286499</v>
      </c>
      <c r="V126">
        <v>261.73771993595398</v>
      </c>
      <c r="W126">
        <v>260.81547174166099</v>
      </c>
      <c r="X126">
        <v>207.058418737404</v>
      </c>
      <c r="Y126">
        <v>183.68186529487701</v>
      </c>
      <c r="Z126">
        <v>188.937466373636</v>
      </c>
      <c r="AA126">
        <v>178.06649475192299</v>
      </c>
      <c r="AB126">
        <v>185.93659428340899</v>
      </c>
      <c r="AC126">
        <v>187.88905643992101</v>
      </c>
      <c r="AD126">
        <v>173.538189255454</v>
      </c>
      <c r="AE126">
        <v>186.425386336061</v>
      </c>
      <c r="AF126">
        <v>186.11580571870499</v>
      </c>
      <c r="AG126">
        <v>259.14037376547208</v>
      </c>
      <c r="AH126">
        <v>212.94345248349418</v>
      </c>
    </row>
    <row r="127" spans="1:35" x14ac:dyDescent="0.35">
      <c r="A127">
        <v>417</v>
      </c>
      <c r="B127" s="1">
        <v>43666</v>
      </c>
      <c r="C127" t="s">
        <v>314</v>
      </c>
      <c r="D127">
        <v>175.505974904293</v>
      </c>
      <c r="E127">
        <v>224.894772049311</v>
      </c>
      <c r="F127">
        <v>246.47475654183401</v>
      </c>
      <c r="G127">
        <v>268.10403639587901</v>
      </c>
      <c r="H127">
        <v>316.56655255492598</v>
      </c>
      <c r="I127">
        <v>341.39417445165998</v>
      </c>
      <c r="J127">
        <v>338.55351962661598</v>
      </c>
      <c r="K127">
        <v>329.118294085017</v>
      </c>
      <c r="L127">
        <v>342.99383181024302</v>
      </c>
      <c r="M127">
        <v>327.36294455277499</v>
      </c>
      <c r="N127">
        <v>346.93991332843399</v>
      </c>
      <c r="O127">
        <v>274.38863978257399</v>
      </c>
      <c r="P127">
        <v>282.275745952428</v>
      </c>
      <c r="Q127">
        <v>227.54149493182601</v>
      </c>
      <c r="R127">
        <v>235.24823534778801</v>
      </c>
      <c r="S127">
        <v>222.033133234752</v>
      </c>
      <c r="T127">
        <v>194.59717272949001</v>
      </c>
      <c r="U127">
        <v>203.54668668608599</v>
      </c>
      <c r="V127">
        <v>221.504409233242</v>
      </c>
      <c r="W127">
        <v>216.870117999196</v>
      </c>
      <c r="X127">
        <v>161.79775582483799</v>
      </c>
      <c r="Y127">
        <v>142.41508558845501</v>
      </c>
      <c r="Z127">
        <v>140.55153622135899</v>
      </c>
      <c r="AA127">
        <v>128.39111951010301</v>
      </c>
      <c r="AB127">
        <v>141.34559647725899</v>
      </c>
      <c r="AC127">
        <v>134.982130657959</v>
      </c>
      <c r="AD127">
        <v>118.833073475041</v>
      </c>
      <c r="AE127">
        <v>128.43485488940701</v>
      </c>
      <c r="AF127">
        <v>134.279251474326</v>
      </c>
      <c r="AG127">
        <v>226.44637276955572</v>
      </c>
      <c r="AH127">
        <v>180.24945148757783</v>
      </c>
    </row>
    <row r="128" spans="1:35" x14ac:dyDescent="0.35">
      <c r="A128">
        <v>418</v>
      </c>
      <c r="B128" s="1">
        <v>43666</v>
      </c>
      <c r="C128" t="s">
        <v>352</v>
      </c>
      <c r="E128">
        <v>237.283424235588</v>
      </c>
      <c r="F128">
        <v>255.35707301245901</v>
      </c>
      <c r="G128">
        <v>282.28581995235601</v>
      </c>
      <c r="H128">
        <v>324.07974980639199</v>
      </c>
      <c r="I128">
        <v>353.73419975791103</v>
      </c>
      <c r="J128">
        <v>352.690482359979</v>
      </c>
      <c r="K128">
        <v>338.18390179081098</v>
      </c>
      <c r="L128">
        <v>355.53351119645902</v>
      </c>
      <c r="M128">
        <v>340.79628457860099</v>
      </c>
      <c r="N128">
        <v>364.808204231334</v>
      </c>
      <c r="O128">
        <v>284.91559187005703</v>
      </c>
      <c r="P128">
        <v>296.993257223662</v>
      </c>
      <c r="Q128">
        <v>235.90797477285801</v>
      </c>
      <c r="S128">
        <v>230.64910032769399</v>
      </c>
      <c r="T128">
        <v>209.26532560480601</v>
      </c>
      <c r="W128">
        <v>229.069819729111</v>
      </c>
      <c r="X128">
        <v>170.66925740814099</v>
      </c>
      <c r="Y128">
        <v>153.572417022151</v>
      </c>
      <c r="Z128">
        <v>154.59359534569501</v>
      </c>
      <c r="AA128">
        <v>138.90294922691399</v>
      </c>
      <c r="AC128">
        <v>142.027110191421</v>
      </c>
      <c r="AG128">
        <v>259.58662141163813</v>
      </c>
      <c r="AH128">
        <v>213.38970012966024</v>
      </c>
    </row>
    <row r="129" spans="1:34" x14ac:dyDescent="0.35">
      <c r="A129">
        <v>419</v>
      </c>
      <c r="B129" s="1">
        <v>43666</v>
      </c>
      <c r="C129" t="s">
        <v>353</v>
      </c>
      <c r="D129">
        <v>202.04680210233099</v>
      </c>
      <c r="E129">
        <v>233.05428797852301</v>
      </c>
      <c r="F129">
        <v>264.37294567709</v>
      </c>
      <c r="G129">
        <v>290.49711211940701</v>
      </c>
      <c r="H129">
        <v>332.78523370982299</v>
      </c>
      <c r="I129">
        <v>368.09981619886599</v>
      </c>
      <c r="J129">
        <v>359.44685156595699</v>
      </c>
      <c r="K129">
        <v>351.68816948768398</v>
      </c>
      <c r="L129">
        <v>366.910553383408</v>
      </c>
      <c r="M129">
        <v>348.477072594623</v>
      </c>
      <c r="N129">
        <v>378.27386729082298</v>
      </c>
      <c r="O129">
        <v>302.35821229013499</v>
      </c>
      <c r="P129">
        <v>313.146498197857</v>
      </c>
      <c r="Q129">
        <v>256.10975254458401</v>
      </c>
      <c r="R129">
        <v>261.631510356972</v>
      </c>
      <c r="S129">
        <v>252.54835195231999</v>
      </c>
      <c r="T129">
        <v>228.38025742582701</v>
      </c>
      <c r="U129">
        <v>230.551116587503</v>
      </c>
      <c r="V129">
        <v>248.375726689582</v>
      </c>
      <c r="W129">
        <v>249.66612369274401</v>
      </c>
      <c r="X129">
        <v>193.758435059665</v>
      </c>
      <c r="Y129">
        <v>171.107201185159</v>
      </c>
      <c r="Z129">
        <v>178.60596972878901</v>
      </c>
      <c r="AA129">
        <v>167.46287041724801</v>
      </c>
      <c r="AB129">
        <v>171.96194610040399</v>
      </c>
      <c r="AC129">
        <v>174.72381081698299</v>
      </c>
      <c r="AD129">
        <v>162.55864137312599</v>
      </c>
      <c r="AE129">
        <v>175.649898194754</v>
      </c>
      <c r="AF129">
        <v>175.42152204656901</v>
      </c>
      <c r="AG129">
        <v>255.50588126788824</v>
      </c>
      <c r="AH129">
        <v>209.30895998591035</v>
      </c>
    </row>
    <row r="130" spans="1:34" x14ac:dyDescent="0.35">
      <c r="A130">
        <v>420</v>
      </c>
      <c r="B130" s="1">
        <v>43667</v>
      </c>
      <c r="C130" t="s">
        <v>354</v>
      </c>
      <c r="D130">
        <v>193.534016210022</v>
      </c>
      <c r="E130">
        <v>234.584276062659</v>
      </c>
      <c r="F130">
        <v>250.96066769689</v>
      </c>
      <c r="J130">
        <v>354.318084894599</v>
      </c>
      <c r="K130">
        <v>345.16598434822998</v>
      </c>
      <c r="L130">
        <v>357.29084991880399</v>
      </c>
      <c r="M130">
        <v>335.88039483277998</v>
      </c>
      <c r="N130">
        <v>354.83656195780799</v>
      </c>
      <c r="Q130">
        <v>237.72847080757001</v>
      </c>
      <c r="R130">
        <v>236.93675326830299</v>
      </c>
      <c r="U130">
        <v>216.94616963616701</v>
      </c>
      <c r="V130">
        <v>230.86187612491599</v>
      </c>
      <c r="W130">
        <v>226.88373236998299</v>
      </c>
      <c r="Y130">
        <v>155.237341891787</v>
      </c>
      <c r="Z130">
        <v>157.61261237351201</v>
      </c>
      <c r="AA130">
        <v>138.21960115744801</v>
      </c>
      <c r="AC130">
        <v>155.023062813005</v>
      </c>
      <c r="AD130">
        <v>135.24347254700601</v>
      </c>
      <c r="AE130">
        <v>140.93419045160201</v>
      </c>
      <c r="AG130">
        <v>234.64200628226794</v>
      </c>
      <c r="AH130">
        <v>188.44508500029005</v>
      </c>
    </row>
    <row r="131" spans="1:34" x14ac:dyDescent="0.35">
      <c r="A131">
        <v>421</v>
      </c>
      <c r="B131" s="1">
        <v>43668</v>
      </c>
      <c r="C131" t="s">
        <v>355</v>
      </c>
      <c r="D131">
        <v>202.24631493563601</v>
      </c>
      <c r="E131">
        <v>236.557745588524</v>
      </c>
      <c r="F131">
        <v>256.93247746454603</v>
      </c>
      <c r="G131">
        <v>287.34016485749402</v>
      </c>
      <c r="H131">
        <v>338.07635185538498</v>
      </c>
      <c r="I131">
        <v>365.70030481396202</v>
      </c>
      <c r="J131">
        <v>362.10553056901603</v>
      </c>
      <c r="K131">
        <v>347.36858589708999</v>
      </c>
      <c r="L131">
        <v>366.08166811162903</v>
      </c>
      <c r="M131">
        <v>349.44698613465698</v>
      </c>
      <c r="N131">
        <v>378.45441281538399</v>
      </c>
      <c r="O131">
        <v>302.49506183323598</v>
      </c>
      <c r="P131">
        <v>311.104145964292</v>
      </c>
      <c r="Q131">
        <v>257.11945965070601</v>
      </c>
      <c r="R131">
        <v>262.38929748457701</v>
      </c>
      <c r="S131">
        <v>253.413001300578</v>
      </c>
      <c r="T131">
        <v>224.90477602148701</v>
      </c>
      <c r="U131">
        <v>231.25829610367501</v>
      </c>
      <c r="V131">
        <v>248.92205362399599</v>
      </c>
      <c r="W131">
        <v>249.44262042397901</v>
      </c>
      <c r="X131">
        <v>193.06311987215</v>
      </c>
      <c r="Y131">
        <v>170.34001544430399</v>
      </c>
      <c r="Z131">
        <v>178.75375067207699</v>
      </c>
      <c r="AA131">
        <v>167.24418180086101</v>
      </c>
      <c r="AB131">
        <v>171.37893347502799</v>
      </c>
      <c r="AC131">
        <v>178.08395277397099</v>
      </c>
      <c r="AD131">
        <v>163.59178209743499</v>
      </c>
      <c r="AE131">
        <v>174.573416452418</v>
      </c>
      <c r="AF131">
        <v>176.96680317869999</v>
      </c>
      <c r="AG131">
        <v>255.35707624885492</v>
      </c>
      <c r="AH131">
        <v>209.16015496687703</v>
      </c>
    </row>
    <row r="132" spans="1:34" x14ac:dyDescent="0.35">
      <c r="A132">
        <v>422</v>
      </c>
      <c r="B132" s="1">
        <v>43671</v>
      </c>
      <c r="C132" t="s">
        <v>351</v>
      </c>
      <c r="D132">
        <v>186.05702668974001</v>
      </c>
      <c r="E132">
        <v>222.16929903792899</v>
      </c>
      <c r="F132">
        <v>254.850177087617</v>
      </c>
      <c r="G132">
        <v>280.68142127580899</v>
      </c>
      <c r="H132">
        <v>321.07271587183601</v>
      </c>
      <c r="I132">
        <v>360.21789309857098</v>
      </c>
      <c r="J132">
        <v>355.54188592071398</v>
      </c>
      <c r="K132">
        <v>338.77697256565102</v>
      </c>
      <c r="L132">
        <v>364.74129456334703</v>
      </c>
      <c r="M132">
        <v>351.75639818659999</v>
      </c>
      <c r="N132">
        <v>375.931412052957</v>
      </c>
      <c r="O132">
        <v>304.539868830069</v>
      </c>
      <c r="P132">
        <v>298.49324799539102</v>
      </c>
      <c r="Q132">
        <v>251.82995222576201</v>
      </c>
      <c r="R132">
        <v>254.51709686285699</v>
      </c>
      <c r="S132">
        <v>247.581964258597</v>
      </c>
      <c r="T132">
        <v>216.236695200188</v>
      </c>
      <c r="U132">
        <v>220.93606041011699</v>
      </c>
      <c r="V132">
        <v>238.37398935734601</v>
      </c>
      <c r="W132">
        <v>240.23314239161499</v>
      </c>
      <c r="X132">
        <v>187.375458340368</v>
      </c>
      <c r="Y132">
        <v>162.07166628162901</v>
      </c>
      <c r="Z132">
        <v>167.90490423843301</v>
      </c>
      <c r="AA132">
        <v>154.80272469562499</v>
      </c>
      <c r="AB132">
        <v>164.92104864798901</v>
      </c>
      <c r="AC132">
        <v>162.85462418942501</v>
      </c>
      <c r="AD132">
        <v>154.713430037416</v>
      </c>
      <c r="AE132">
        <v>165.05404886339701</v>
      </c>
      <c r="AF132">
        <v>163.87266696002399</v>
      </c>
      <c r="AG132">
        <v>247.17617538403505</v>
      </c>
      <c r="AH132">
        <v>200.97925410205715</v>
      </c>
    </row>
    <row r="133" spans="1:34" x14ac:dyDescent="0.35">
      <c r="A133">
        <v>423</v>
      </c>
      <c r="B133" s="1">
        <v>43673</v>
      </c>
      <c r="C133" t="s">
        <v>347</v>
      </c>
      <c r="D133">
        <v>208.251383335621</v>
      </c>
      <c r="E133">
        <v>245.950341985763</v>
      </c>
      <c r="F133">
        <v>276.45064949217499</v>
      </c>
      <c r="G133">
        <v>301.00735554125401</v>
      </c>
      <c r="H133">
        <v>350.68920955968002</v>
      </c>
      <c r="I133">
        <v>376.58092256581398</v>
      </c>
      <c r="L133">
        <v>379.87465972786703</v>
      </c>
      <c r="M133">
        <v>366.97863122599</v>
      </c>
      <c r="N133">
        <v>397.18872435131499</v>
      </c>
      <c r="O133">
        <v>324.89178453488103</v>
      </c>
      <c r="P133">
        <v>323.52743560625498</v>
      </c>
      <c r="Q133">
        <v>278.32073320300498</v>
      </c>
      <c r="R133">
        <v>279.92270655351098</v>
      </c>
      <c r="S133">
        <v>271.97764107935598</v>
      </c>
      <c r="T133">
        <v>238.513514626302</v>
      </c>
      <c r="U133">
        <v>246.77726509367901</v>
      </c>
      <c r="V133">
        <v>257.79428390227599</v>
      </c>
      <c r="W133">
        <v>260.33484491823299</v>
      </c>
      <c r="X133">
        <v>206.178763918676</v>
      </c>
      <c r="Y133">
        <v>183.295292048129</v>
      </c>
      <c r="Z133">
        <v>187.76000757953301</v>
      </c>
      <c r="AA133">
        <v>176.14449849891</v>
      </c>
      <c r="AB133">
        <v>185.82397137709</v>
      </c>
      <c r="AC133">
        <v>190.43553203580899</v>
      </c>
      <c r="AD133">
        <v>177.66348159566201</v>
      </c>
      <c r="AE133">
        <v>187.221431308864</v>
      </c>
      <c r="AF133">
        <v>184.53413780716301</v>
      </c>
      <c r="AG133">
        <v>261.63293346195604</v>
      </c>
      <c r="AH133">
        <v>215.43601217997815</v>
      </c>
    </row>
    <row r="134" spans="1:34" x14ac:dyDescent="0.35">
      <c r="A134">
        <v>424</v>
      </c>
      <c r="B134" s="1">
        <v>43674</v>
      </c>
      <c r="C134" t="s">
        <v>35</v>
      </c>
      <c r="I134">
        <v>353.85489629967901</v>
      </c>
      <c r="J134">
        <v>371.173529980495</v>
      </c>
      <c r="K134">
        <v>343.51744124078101</v>
      </c>
      <c r="L134">
        <v>355.16013091085603</v>
      </c>
      <c r="M134">
        <v>340.395828460693</v>
      </c>
      <c r="P134">
        <v>297.85676049397301</v>
      </c>
      <c r="Q134">
        <v>245.72875092405201</v>
      </c>
      <c r="T134">
        <v>207.543484271577</v>
      </c>
      <c r="U134">
        <v>218.54272584560599</v>
      </c>
      <c r="V134">
        <v>234.26226015687101</v>
      </c>
      <c r="Y134">
        <v>151.71929510993201</v>
      </c>
      <c r="Z134">
        <v>154.74857860557</v>
      </c>
      <c r="AB134">
        <v>150.48116078726699</v>
      </c>
      <c r="AC134">
        <v>147.38912915398899</v>
      </c>
      <c r="AD134">
        <v>141.27889916581199</v>
      </c>
      <c r="AG134">
        <v>247.57685809381022</v>
      </c>
      <c r="AH134">
        <v>201.37993681183232</v>
      </c>
    </row>
    <row r="135" spans="1:34" x14ac:dyDescent="0.35">
      <c r="A135">
        <v>425</v>
      </c>
      <c r="B135" s="1">
        <v>43675</v>
      </c>
      <c r="C135" t="s">
        <v>356</v>
      </c>
      <c r="S135">
        <v>241.35820027670999</v>
      </c>
      <c r="T135">
        <v>216.97149554821701</v>
      </c>
      <c r="AA135">
        <v>147.814483200784</v>
      </c>
      <c r="AB135">
        <v>162.26253160044399</v>
      </c>
      <c r="AG135">
        <v>192.10167765653875</v>
      </c>
      <c r="AH135">
        <v>145.90475637456086</v>
      </c>
    </row>
    <row r="136" spans="1:34" x14ac:dyDescent="0.35">
      <c r="A136">
        <v>426</v>
      </c>
      <c r="B136" s="1">
        <v>43676</v>
      </c>
      <c r="C136" t="s">
        <v>353</v>
      </c>
      <c r="D136">
        <v>213.17770596072</v>
      </c>
      <c r="E136">
        <v>253.08163507840499</v>
      </c>
      <c r="F136">
        <v>287.64114606957401</v>
      </c>
      <c r="G136">
        <v>314.399075451611</v>
      </c>
      <c r="H136">
        <v>358.94369878222801</v>
      </c>
      <c r="I136">
        <v>379.970694683788</v>
      </c>
      <c r="N136">
        <v>400.45479631387798</v>
      </c>
      <c r="O136">
        <v>324.156749336818</v>
      </c>
      <c r="P136">
        <v>330.23498420062703</v>
      </c>
      <c r="Q136">
        <v>276.56208875810898</v>
      </c>
      <c r="R136">
        <v>280.82742844317897</v>
      </c>
      <c r="S136">
        <v>275.42639381794697</v>
      </c>
      <c r="T136">
        <v>250.06200439929401</v>
      </c>
      <c r="U136">
        <v>258.429531003568</v>
      </c>
      <c r="V136">
        <v>269.24162320530598</v>
      </c>
      <c r="W136">
        <v>268.75210372986402</v>
      </c>
      <c r="X136">
        <v>220.52973230512799</v>
      </c>
      <c r="Y136">
        <v>190.64405614120099</v>
      </c>
      <c r="Z136">
        <v>195.59887127694901</v>
      </c>
      <c r="AA136">
        <v>184.426247235716</v>
      </c>
      <c r="AB136">
        <v>194.105731550309</v>
      </c>
      <c r="AC136">
        <v>194.95067825500399</v>
      </c>
      <c r="AD136">
        <v>186.44737400543801</v>
      </c>
      <c r="AE136">
        <v>197.36323643935199</v>
      </c>
      <c r="AF136">
        <v>191.95859753929599</v>
      </c>
      <c r="AG136">
        <v>259.89544735933231</v>
      </c>
      <c r="AH136">
        <v>213.69852607735442</v>
      </c>
    </row>
    <row r="137" spans="1:34" x14ac:dyDescent="0.35">
      <c r="A137">
        <v>427</v>
      </c>
      <c r="B137" s="1">
        <v>43678</v>
      </c>
      <c r="C137" t="s">
        <v>349</v>
      </c>
      <c r="D137">
        <v>203.905122828044</v>
      </c>
      <c r="E137">
        <v>239.863507369503</v>
      </c>
      <c r="F137">
        <v>271.15017756814598</v>
      </c>
      <c r="G137">
        <v>301.24609755324002</v>
      </c>
      <c r="H137">
        <v>344.05502648059502</v>
      </c>
      <c r="I137">
        <v>368.55923363126499</v>
      </c>
      <c r="L137">
        <v>374.095350893356</v>
      </c>
      <c r="M137">
        <v>363.83941486059803</v>
      </c>
      <c r="N137">
        <v>387.49446183458502</v>
      </c>
      <c r="O137">
        <v>313.83654765122498</v>
      </c>
      <c r="P137">
        <v>320.75849712593401</v>
      </c>
      <c r="Q137">
        <v>272.325295841875</v>
      </c>
      <c r="R137">
        <v>271.83959344132001</v>
      </c>
      <c r="S137">
        <v>266.525324987126</v>
      </c>
      <c r="T137">
        <v>236.69613422776499</v>
      </c>
      <c r="U137">
        <v>243.64700189269101</v>
      </c>
      <c r="V137">
        <v>257.901532709111</v>
      </c>
      <c r="W137">
        <v>260.32161946136301</v>
      </c>
      <c r="X137">
        <v>206.32171943121</v>
      </c>
      <c r="Y137">
        <v>180.27984513265699</v>
      </c>
      <c r="Z137">
        <v>184.67463704507099</v>
      </c>
      <c r="AA137">
        <v>177.88210717032399</v>
      </c>
      <c r="AB137">
        <v>184.36453043910601</v>
      </c>
      <c r="AC137">
        <v>185.61097720234801</v>
      </c>
      <c r="AD137">
        <v>175.24637420114499</v>
      </c>
      <c r="AE137">
        <v>188.08316421711399</v>
      </c>
      <c r="AF137">
        <v>183.69034283915201</v>
      </c>
      <c r="AG137">
        <v>257.93383844577295</v>
      </c>
      <c r="AH137">
        <v>211.73691716379506</v>
      </c>
    </row>
    <row r="138" spans="1:34" x14ac:dyDescent="0.35">
      <c r="A138">
        <v>428</v>
      </c>
      <c r="B138" s="1">
        <v>43686</v>
      </c>
      <c r="C138" t="s">
        <v>357</v>
      </c>
      <c r="D138">
        <v>194.374169618194</v>
      </c>
      <c r="E138">
        <v>234.96671786386401</v>
      </c>
      <c r="F138">
        <v>263.63421893099297</v>
      </c>
      <c r="G138">
        <v>299.90507831798902</v>
      </c>
      <c r="H138">
        <v>343.509598427968</v>
      </c>
      <c r="I138">
        <v>362.62952378753801</v>
      </c>
      <c r="L138">
        <v>364.58024979168999</v>
      </c>
      <c r="M138">
        <v>356.727106912946</v>
      </c>
      <c r="N138">
        <v>379.91793834352001</v>
      </c>
      <c r="O138">
        <v>309.78103357791798</v>
      </c>
      <c r="P138">
        <v>316.94197233753698</v>
      </c>
      <c r="Q138">
        <v>265.60791768963003</v>
      </c>
      <c r="R138">
        <v>264.34812809181699</v>
      </c>
      <c r="S138">
        <v>260.085566805685</v>
      </c>
      <c r="T138">
        <v>232.253641302712</v>
      </c>
      <c r="U138">
        <v>238.55585845677601</v>
      </c>
      <c r="V138">
        <v>251.82205637154399</v>
      </c>
      <c r="W138">
        <v>252.632039398649</v>
      </c>
      <c r="X138">
        <v>200.02709525567701</v>
      </c>
      <c r="Y138">
        <v>173.78914760977401</v>
      </c>
      <c r="Z138">
        <v>174.63057042131899</v>
      </c>
      <c r="AA138">
        <v>169.24112826241699</v>
      </c>
      <c r="AB138">
        <v>172.59230657098001</v>
      </c>
      <c r="AC138">
        <v>175.05991061685901</v>
      </c>
      <c r="AD138">
        <v>169.464307644489</v>
      </c>
      <c r="AE138">
        <v>181.419540970377</v>
      </c>
      <c r="AF138">
        <v>175.79437281329601</v>
      </c>
      <c r="AG138">
        <v>251.27004430341327</v>
      </c>
      <c r="AH138">
        <v>205.07312302143538</v>
      </c>
    </row>
    <row r="139" spans="1:34" x14ac:dyDescent="0.35">
      <c r="A139">
        <v>429</v>
      </c>
      <c r="B139" s="1">
        <v>43688</v>
      </c>
      <c r="C139" t="s">
        <v>343</v>
      </c>
      <c r="D139">
        <v>208.53674494406701</v>
      </c>
      <c r="E139">
        <v>252.55908222464899</v>
      </c>
      <c r="F139">
        <v>283.86796046600102</v>
      </c>
      <c r="G139">
        <v>318.87217875072002</v>
      </c>
      <c r="H139">
        <v>364.59503306146098</v>
      </c>
      <c r="I139">
        <v>379.09317534300601</v>
      </c>
      <c r="N139">
        <v>399.065655696725</v>
      </c>
      <c r="O139">
        <v>327.295432270248</v>
      </c>
      <c r="P139">
        <v>330.95576653232899</v>
      </c>
      <c r="Q139">
        <v>284.80830381488602</v>
      </c>
      <c r="R139">
        <v>282.33999060240001</v>
      </c>
      <c r="S139">
        <v>276.62415942998899</v>
      </c>
      <c r="T139">
        <v>253.94403989284399</v>
      </c>
      <c r="U139">
        <v>253.32177595528901</v>
      </c>
      <c r="V139">
        <v>264.17875168881</v>
      </c>
      <c r="W139">
        <v>270.12328224455501</v>
      </c>
      <c r="X139">
        <v>218.21833657039301</v>
      </c>
      <c r="Y139">
        <v>190.08235951687701</v>
      </c>
      <c r="Z139">
        <v>193.07865157897299</v>
      </c>
      <c r="AA139">
        <v>187.84508667709599</v>
      </c>
      <c r="AB139">
        <v>190.65798949760401</v>
      </c>
      <c r="AC139">
        <v>192.677424662395</v>
      </c>
      <c r="AD139">
        <v>183.34647983107499</v>
      </c>
      <c r="AE139">
        <v>199.139334087289</v>
      </c>
      <c r="AF139">
        <v>192.517701317861</v>
      </c>
      <c r="AG139">
        <v>259.90978786630177</v>
      </c>
      <c r="AH139">
        <v>213.71286658432388</v>
      </c>
    </row>
    <row r="140" spans="1:34" x14ac:dyDescent="0.35">
      <c r="A140">
        <v>430</v>
      </c>
      <c r="B140" s="1">
        <v>43696</v>
      </c>
      <c r="C140" t="s">
        <v>351</v>
      </c>
      <c r="D140">
        <v>185.33529349061899</v>
      </c>
      <c r="E140">
        <v>229.702702217167</v>
      </c>
      <c r="F140">
        <v>258.86122866925302</v>
      </c>
      <c r="G140">
        <v>291.80752971463198</v>
      </c>
      <c r="H140">
        <v>341.21530222908598</v>
      </c>
      <c r="I140">
        <v>359.55856703747099</v>
      </c>
      <c r="J140">
        <v>368.64171054120698</v>
      </c>
      <c r="K140">
        <v>356.819789483043</v>
      </c>
      <c r="L140">
        <v>364.41678213115</v>
      </c>
      <c r="M140">
        <v>350.368785592341</v>
      </c>
      <c r="N140">
        <v>379.78973527329202</v>
      </c>
      <c r="O140">
        <v>305.143078125258</v>
      </c>
      <c r="P140">
        <v>313.19971464117799</v>
      </c>
      <c r="Q140">
        <v>262.781671649717</v>
      </c>
      <c r="R140">
        <v>260.07137023400702</v>
      </c>
      <c r="S140">
        <v>253.24649632018301</v>
      </c>
      <c r="T140">
        <v>231.65043953345099</v>
      </c>
      <c r="U140">
        <v>230.48533906087999</v>
      </c>
      <c r="V140">
        <v>243.54624019936301</v>
      </c>
      <c r="W140">
        <v>250.69604802508599</v>
      </c>
      <c r="X140">
        <v>195.888132387761</v>
      </c>
      <c r="Y140">
        <v>168.21014000285101</v>
      </c>
      <c r="Z140">
        <v>173.409997826942</v>
      </c>
      <c r="AA140">
        <v>171.430377025171</v>
      </c>
      <c r="AB140">
        <v>171.30455054263999</v>
      </c>
      <c r="AC140">
        <v>171.616728431067</v>
      </c>
      <c r="AD140">
        <v>167.73131728702501</v>
      </c>
      <c r="AE140">
        <v>177.96603632595</v>
      </c>
      <c r="AF140">
        <v>174.753112173966</v>
      </c>
      <c r="AG140">
        <v>255.5051109024744</v>
      </c>
      <c r="AH140">
        <v>209.30818962049651</v>
      </c>
    </row>
    <row r="141" spans="1:34" x14ac:dyDescent="0.35">
      <c r="A141">
        <v>431</v>
      </c>
      <c r="B141" s="1">
        <v>43698</v>
      </c>
      <c r="C141" t="s">
        <v>193</v>
      </c>
      <c r="D141">
        <v>173.41658832925299</v>
      </c>
      <c r="E141">
        <v>217.03130202683701</v>
      </c>
      <c r="F141">
        <v>255.68311648090901</v>
      </c>
      <c r="G141">
        <v>279.31146416018498</v>
      </c>
      <c r="H141">
        <v>324.58725617987102</v>
      </c>
      <c r="I141">
        <v>348.05470636299202</v>
      </c>
      <c r="J141">
        <v>361.25902603816297</v>
      </c>
      <c r="K141">
        <v>330.39156579762403</v>
      </c>
      <c r="L141">
        <v>344.69897350359003</v>
      </c>
      <c r="M141">
        <v>333.72196699921102</v>
      </c>
      <c r="N141">
        <v>360.05261155293601</v>
      </c>
      <c r="O141">
        <v>280.57901746687003</v>
      </c>
      <c r="P141">
        <v>294.38151552027</v>
      </c>
      <c r="Q141">
        <v>235.260589199349</v>
      </c>
      <c r="R141">
        <v>236.58831540120499</v>
      </c>
      <c r="S141">
        <v>228.53921867976101</v>
      </c>
      <c r="T141">
        <v>212.68563677918701</v>
      </c>
      <c r="U141">
        <v>211.74237041238601</v>
      </c>
      <c r="V141">
        <v>218.114926094081</v>
      </c>
      <c r="W141">
        <v>223.56442029564499</v>
      </c>
      <c r="X141">
        <v>171.03133813883201</v>
      </c>
      <c r="Y141">
        <v>146.02810405160201</v>
      </c>
      <c r="Z141">
        <v>148.75890933252001</v>
      </c>
      <c r="AA141">
        <v>137.128445356112</v>
      </c>
      <c r="AB141">
        <v>146.74223093389099</v>
      </c>
      <c r="AF141">
        <v>139.17078657497399</v>
      </c>
      <c r="AG141">
        <v>244.55863083339443</v>
      </c>
      <c r="AH141">
        <v>198.36170955141654</v>
      </c>
    </row>
    <row r="142" spans="1:34" x14ac:dyDescent="0.35">
      <c r="A142">
        <v>432</v>
      </c>
      <c r="B142" s="1">
        <v>43698</v>
      </c>
      <c r="C142" t="s">
        <v>358</v>
      </c>
      <c r="D142">
        <v>188.247691899833</v>
      </c>
      <c r="E142">
        <v>229.77576340345601</v>
      </c>
      <c r="F142">
        <v>266.76349507193299</v>
      </c>
      <c r="G142">
        <v>293.50659949545599</v>
      </c>
      <c r="H142">
        <v>340.68437002221202</v>
      </c>
      <c r="I142">
        <v>356.13790411970598</v>
      </c>
      <c r="J142">
        <v>372.39300525316099</v>
      </c>
      <c r="L142">
        <v>360.257743434009</v>
      </c>
      <c r="M142">
        <v>343.44382972281602</v>
      </c>
      <c r="N142">
        <v>372.10605029070899</v>
      </c>
      <c r="O142">
        <v>298.45530431036298</v>
      </c>
      <c r="P142">
        <v>304.162887766133</v>
      </c>
      <c r="Q142">
        <v>255.80002845761899</v>
      </c>
      <c r="R142">
        <v>251.95046228139199</v>
      </c>
      <c r="S142">
        <v>246.705072668323</v>
      </c>
      <c r="T142">
        <v>226.090232517754</v>
      </c>
      <c r="U142">
        <v>220.577475373304</v>
      </c>
      <c r="V142">
        <v>229.7988148837</v>
      </c>
      <c r="W142">
        <v>235.55614817896301</v>
      </c>
      <c r="X142">
        <v>192.115592967982</v>
      </c>
      <c r="Y142">
        <v>157.45462634468899</v>
      </c>
      <c r="Z142">
        <v>159.93370953609801</v>
      </c>
      <c r="AA142">
        <v>152.99804139799801</v>
      </c>
      <c r="AB142">
        <v>158.53984694477501</v>
      </c>
      <c r="AC142">
        <v>229.41813647493601</v>
      </c>
      <c r="AF142">
        <v>160.366810654868</v>
      </c>
      <c r="AG142">
        <v>253.97075551816104</v>
      </c>
      <c r="AH142">
        <v>207.77383423618315</v>
      </c>
    </row>
    <row r="143" spans="1:34" x14ac:dyDescent="0.35">
      <c r="A143">
        <v>433</v>
      </c>
      <c r="B143" s="1">
        <v>43699</v>
      </c>
      <c r="C143" t="s">
        <v>359</v>
      </c>
      <c r="H143">
        <v>322.06529240249199</v>
      </c>
      <c r="I143">
        <v>345.44552191614702</v>
      </c>
      <c r="J143">
        <v>358.88137621320197</v>
      </c>
      <c r="K143">
        <v>329.16583599703199</v>
      </c>
      <c r="L143">
        <v>333.85751421681101</v>
      </c>
      <c r="M143">
        <v>322.19032233989299</v>
      </c>
      <c r="O143">
        <v>280.09273989004998</v>
      </c>
      <c r="P143">
        <v>291.15485969099501</v>
      </c>
      <c r="Q143">
        <v>229.33853134853501</v>
      </c>
      <c r="S143">
        <v>230.071441568745</v>
      </c>
      <c r="T143">
        <v>205.39492884489201</v>
      </c>
      <c r="U143">
        <v>199.73328180263599</v>
      </c>
      <c r="V143">
        <v>208.79243517606</v>
      </c>
      <c r="X143">
        <v>164.70351066855901</v>
      </c>
      <c r="Y143">
        <v>141.03792217159</v>
      </c>
      <c r="Z143">
        <v>131.20788255670999</v>
      </c>
      <c r="AB143">
        <v>137.58056747808001</v>
      </c>
      <c r="AC143">
        <v>128.79699617307901</v>
      </c>
      <c r="AD143">
        <v>124.99513237459399</v>
      </c>
      <c r="AF143">
        <v>139.26975441155901</v>
      </c>
      <c r="AG143">
        <v>231.18879236208301</v>
      </c>
      <c r="AH143">
        <v>184.99187108010511</v>
      </c>
    </row>
    <row r="144" spans="1:34" x14ac:dyDescent="0.35">
      <c r="A144">
        <v>434</v>
      </c>
      <c r="B144" s="1">
        <v>43701</v>
      </c>
      <c r="C144" t="s">
        <v>340</v>
      </c>
      <c r="D144">
        <v>174.93116084483401</v>
      </c>
      <c r="E144">
        <v>219.41257082288001</v>
      </c>
      <c r="F144">
        <v>249.616511271745</v>
      </c>
      <c r="G144">
        <v>283.19338440099199</v>
      </c>
      <c r="H144">
        <v>333.80174843847198</v>
      </c>
      <c r="I144">
        <v>352.188908056679</v>
      </c>
      <c r="J144">
        <v>370.028887426908</v>
      </c>
      <c r="K144">
        <v>344.64728349190199</v>
      </c>
      <c r="L144">
        <v>356.70177887105098</v>
      </c>
      <c r="M144">
        <v>350.226896980562</v>
      </c>
      <c r="N144">
        <v>371.71430821416902</v>
      </c>
      <c r="O144">
        <v>298.18964950670397</v>
      </c>
      <c r="P144">
        <v>306.18076530067401</v>
      </c>
      <c r="Q144">
        <v>258.21051072726198</v>
      </c>
      <c r="R144">
        <v>255.91831179500301</v>
      </c>
      <c r="S144">
        <v>249.16230714906399</v>
      </c>
      <c r="T144">
        <v>225.32655493016901</v>
      </c>
      <c r="U144">
        <v>225.44124671006099</v>
      </c>
      <c r="V144">
        <v>232.78002655268699</v>
      </c>
      <c r="W144">
        <v>245.20594831316299</v>
      </c>
      <c r="X144">
        <v>187.22104406365099</v>
      </c>
      <c r="Y144">
        <v>166.09923416742399</v>
      </c>
      <c r="Z144">
        <v>163.80813766089901</v>
      </c>
      <c r="AA144">
        <v>153.76451869961599</v>
      </c>
      <c r="AB144">
        <v>160.90141200626999</v>
      </c>
      <c r="AC144">
        <v>165.048438772118</v>
      </c>
      <c r="AD144">
        <v>157.48336715598199</v>
      </c>
      <c r="AE144">
        <v>168.14428286530301</v>
      </c>
      <c r="AF144">
        <v>164.96354332204299</v>
      </c>
      <c r="AG144">
        <v>247.94181856959611</v>
      </c>
      <c r="AH144">
        <v>201.74489728761822</v>
      </c>
    </row>
    <row r="145" spans="1:35" x14ac:dyDescent="0.35">
      <c r="A145">
        <v>435</v>
      </c>
      <c r="B145" s="1">
        <v>43706</v>
      </c>
      <c r="C145" t="s">
        <v>360</v>
      </c>
      <c r="D145">
        <v>197.36328321226199</v>
      </c>
      <c r="E145">
        <v>223.995057652101</v>
      </c>
      <c r="K145">
        <v>341.57372765655703</v>
      </c>
      <c r="L145">
        <v>342.32318290844597</v>
      </c>
      <c r="M145">
        <v>334.45577146499897</v>
      </c>
      <c r="N145">
        <v>357.31651103673403</v>
      </c>
      <c r="T145">
        <v>210.049900175522</v>
      </c>
      <c r="U145">
        <v>212.53471463992099</v>
      </c>
      <c r="V145">
        <v>219.799921565061</v>
      </c>
      <c r="Y145">
        <v>131.63837151596701</v>
      </c>
      <c r="Z145">
        <v>138.933240696252</v>
      </c>
      <c r="AC145">
        <v>123.793880287908</v>
      </c>
      <c r="AD145">
        <v>118.032243159221</v>
      </c>
      <c r="AG145">
        <v>227.06229276699619</v>
      </c>
      <c r="AH145">
        <v>180.8653714850183</v>
      </c>
    </row>
    <row r="146" spans="1:35" x14ac:dyDescent="0.35">
      <c r="A146">
        <v>436</v>
      </c>
      <c r="B146" s="1">
        <v>43706</v>
      </c>
      <c r="C146" t="s">
        <v>361</v>
      </c>
      <c r="D146">
        <v>229.582986678277</v>
      </c>
      <c r="E146">
        <v>253.839756891501</v>
      </c>
      <c r="F146">
        <v>275.45662959306702</v>
      </c>
      <c r="G146">
        <v>299.52546356868697</v>
      </c>
      <c r="H146">
        <v>350.79188760832398</v>
      </c>
      <c r="I146">
        <v>377.99976970958397</v>
      </c>
      <c r="L146">
        <v>379.62732137703398</v>
      </c>
      <c r="M146">
        <v>367.548631296108</v>
      </c>
      <c r="N146">
        <v>395.55403541667101</v>
      </c>
      <c r="O146">
        <v>325.36981472225</v>
      </c>
      <c r="P146">
        <v>329.40184505195703</v>
      </c>
      <c r="Q146">
        <v>269.16093505263302</v>
      </c>
      <c r="R146">
        <v>272.02274691269901</v>
      </c>
      <c r="S146">
        <v>264.63138017175902</v>
      </c>
      <c r="T146">
        <v>244.97629795045401</v>
      </c>
      <c r="U146">
        <v>249.97168470825801</v>
      </c>
      <c r="V146">
        <v>259.03454049192999</v>
      </c>
      <c r="W146">
        <v>259.72560322015198</v>
      </c>
      <c r="X146">
        <v>213.69173578532599</v>
      </c>
      <c r="Y146">
        <v>184.63662040778701</v>
      </c>
      <c r="Z146">
        <v>181.26004745549901</v>
      </c>
      <c r="AA146">
        <v>175.28398321397</v>
      </c>
      <c r="AB146">
        <v>195.61297909608999</v>
      </c>
      <c r="AC146">
        <v>172.072872687326</v>
      </c>
      <c r="AD146">
        <v>168.92975870429299</v>
      </c>
      <c r="AE146">
        <v>183.972242845956</v>
      </c>
      <c r="AF146">
        <v>174.574582618249</v>
      </c>
      <c r="AG146">
        <v>261.26874641614228</v>
      </c>
      <c r="AH146">
        <v>215.07182513416438</v>
      </c>
    </row>
    <row r="147" spans="1:35" x14ac:dyDescent="0.35">
      <c r="A147">
        <v>437</v>
      </c>
      <c r="B147" s="1">
        <v>43708</v>
      </c>
      <c r="C147" t="s">
        <v>339</v>
      </c>
      <c r="D147">
        <v>207.26038458624799</v>
      </c>
      <c r="E147">
        <v>237.24071372701201</v>
      </c>
      <c r="F147">
        <v>255.86773054039099</v>
      </c>
      <c r="G147">
        <v>285.997730859321</v>
      </c>
      <c r="H147">
        <v>334.433982062876</v>
      </c>
      <c r="I147">
        <v>362.57199288611298</v>
      </c>
      <c r="L147">
        <v>366.83003346313399</v>
      </c>
      <c r="M147">
        <v>353.04232882075598</v>
      </c>
      <c r="N147">
        <v>381.87616190975598</v>
      </c>
      <c r="O147">
        <v>312.76726690843799</v>
      </c>
      <c r="P147">
        <v>321.14695308182797</v>
      </c>
      <c r="Q147">
        <v>264.73013581671302</v>
      </c>
      <c r="R147">
        <v>262.67686832609201</v>
      </c>
      <c r="S147">
        <v>253.34747058679801</v>
      </c>
      <c r="T147">
        <v>233.43569769868401</v>
      </c>
      <c r="U147">
        <v>233.34073900838999</v>
      </c>
      <c r="V147">
        <v>251.605055426653</v>
      </c>
      <c r="W147">
        <v>254.45472720736799</v>
      </c>
      <c r="X147">
        <v>198.082014383238</v>
      </c>
      <c r="Y147">
        <v>173.744999156727</v>
      </c>
      <c r="Z147">
        <v>172.86138586521</v>
      </c>
      <c r="AA147">
        <v>163.36402874008499</v>
      </c>
      <c r="AB147">
        <v>179.616252830284</v>
      </c>
      <c r="AC147">
        <v>164.86899307909101</v>
      </c>
      <c r="AD147">
        <v>159.43725793645501</v>
      </c>
      <c r="AE147">
        <v>173.187091168026</v>
      </c>
      <c r="AF147">
        <v>166.49040526731099</v>
      </c>
      <c r="AG147">
        <v>249.04734819788882</v>
      </c>
      <c r="AH147">
        <v>202.85042691591093</v>
      </c>
      <c r="AI147">
        <f>AVERAGE(AH118:AH147)</f>
        <v>199.78003885950787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0" sqref="B10"/>
    </sheetView>
  </sheetViews>
  <sheetFormatPr defaultRowHeight="14.5" x14ac:dyDescent="0.35"/>
  <sheetData>
    <row r="1" spans="1:7" x14ac:dyDescent="0.35">
      <c r="A1" t="s">
        <v>383</v>
      </c>
      <c r="B1" t="s">
        <v>380</v>
      </c>
      <c r="C1" t="s">
        <v>381</v>
      </c>
      <c r="D1" t="s">
        <v>382</v>
      </c>
    </row>
    <row r="2" spans="1:7" x14ac:dyDescent="0.35">
      <c r="A2">
        <v>2012</v>
      </c>
      <c r="B2">
        <v>129.28801114959205</v>
      </c>
      <c r="C2" s="4">
        <v>176.76942208668703</v>
      </c>
      <c r="D2" s="4">
        <v>60257.791087015183</v>
      </c>
    </row>
    <row r="3" spans="1:7" x14ac:dyDescent="0.35">
      <c r="A3">
        <v>2013</v>
      </c>
      <c r="B3">
        <v>163.78352625177533</v>
      </c>
      <c r="C3" s="4">
        <v>178.20376598418213</v>
      </c>
      <c r="D3" s="4">
        <v>59395.205120534396</v>
      </c>
    </row>
    <row r="4" spans="1:7" x14ac:dyDescent="0.35">
      <c r="A4">
        <v>2014</v>
      </c>
      <c r="B4">
        <v>156.36961065709602</v>
      </c>
      <c r="C4" s="4">
        <v>171.8599246078883</v>
      </c>
      <c r="D4" s="4">
        <v>42443.601474867486</v>
      </c>
    </row>
    <row r="5" spans="1:7" x14ac:dyDescent="0.35">
      <c r="A5">
        <v>2015</v>
      </c>
      <c r="B5">
        <v>154.05113069649809</v>
      </c>
      <c r="C5" s="4">
        <v>179.32010201610461</v>
      </c>
      <c r="D5" s="4">
        <v>42429.264230122739</v>
      </c>
    </row>
    <row r="6" spans="1:7" x14ac:dyDescent="0.35">
      <c r="A6">
        <v>2016</v>
      </c>
      <c r="B6">
        <v>173.93171451884263</v>
      </c>
      <c r="C6" s="4">
        <v>179.01430722891567</v>
      </c>
      <c r="D6" s="4">
        <v>42258.307131904527</v>
      </c>
    </row>
    <row r="7" spans="1:7" x14ac:dyDescent="0.35">
      <c r="A7">
        <v>2017</v>
      </c>
      <c r="B7">
        <v>165.66502654072281</v>
      </c>
      <c r="C7" s="4">
        <v>195.02046175498035</v>
      </c>
      <c r="D7" s="4">
        <v>41545.815008373254</v>
      </c>
    </row>
    <row r="8" spans="1:7" x14ac:dyDescent="0.35">
      <c r="A8">
        <v>2018</v>
      </c>
      <c r="B8">
        <v>202.52321068496127</v>
      </c>
      <c r="C8" s="4">
        <v>195.36648696428821</v>
      </c>
      <c r="D8" s="4">
        <v>40766.002061117237</v>
      </c>
    </row>
    <row r="9" spans="1:7" x14ac:dyDescent="0.35">
      <c r="A9">
        <v>2019</v>
      </c>
      <c r="B9">
        <v>199.78003885950787</v>
      </c>
      <c r="C9" s="4">
        <v>202.32349960590022</v>
      </c>
      <c r="D9" s="4">
        <v>40245.983721124074</v>
      </c>
    </row>
    <row r="10" spans="1:7" x14ac:dyDescent="0.35">
      <c r="B10">
        <f>AVERAGE(B2:B9)</f>
        <v>168.17403366987452</v>
      </c>
      <c r="G10" s="4"/>
    </row>
    <row r="11" spans="1:7" x14ac:dyDescent="0.35">
      <c r="G11" s="4"/>
    </row>
    <row r="12" spans="1:7" x14ac:dyDescent="0.35">
      <c r="G12" s="4"/>
    </row>
    <row r="13" spans="1:7" x14ac:dyDescent="0.35">
      <c r="G13" s="4"/>
    </row>
    <row r="14" spans="1:7" x14ac:dyDescent="0.35">
      <c r="G14" s="4"/>
    </row>
    <row r="15" spans="1:7" x14ac:dyDescent="0.35">
      <c r="G15" s="4"/>
    </row>
    <row r="16" spans="1:7" x14ac:dyDescent="0.35">
      <c r="G16" s="4"/>
    </row>
    <row r="17" spans="7:7" x14ac:dyDescent="0.35">
      <c r="G17" s="4"/>
    </row>
  </sheetData>
  <sortState ref="G10:I17">
    <sortCondition ref="G10:G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</vt:lpstr>
      <vt:lpstr>Summers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2020-07-06T14:59:54Z</dcterms:created>
  <dcterms:modified xsi:type="dcterms:W3CDTF">2020-12-09T15:32:23Z</dcterms:modified>
</cp:coreProperties>
</file>