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CMC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BC466" i="1" l="1"/>
  <c r="BC465" i="1"/>
  <c r="BE161" i="2"/>
  <c r="B13" i="3" l="1"/>
  <c r="C13" i="3" l="1"/>
  <c r="BE11" i="2" l="1"/>
  <c r="BE21" i="2"/>
  <c r="BE32" i="2"/>
  <c r="BE37" i="2"/>
  <c r="BE46" i="2"/>
  <c r="BE54" i="2"/>
  <c r="BE63" i="2"/>
  <c r="BE80" i="2"/>
  <c r="BE97" i="2"/>
  <c r="BE125" i="2"/>
  <c r="BE22" i="1" l="1"/>
  <c r="BF22" i="1"/>
  <c r="BG22" i="1"/>
  <c r="BE23" i="1"/>
  <c r="BF23" i="1"/>
  <c r="BG23" i="1" s="1"/>
  <c r="BE24" i="1"/>
  <c r="BF24" i="1"/>
  <c r="BG24" i="1" s="1"/>
  <c r="BE25" i="1"/>
  <c r="BF25" i="1"/>
  <c r="BG25" i="1"/>
  <c r="BE26" i="1"/>
  <c r="BF26" i="1"/>
  <c r="BG26" i="1"/>
  <c r="BE27" i="1"/>
  <c r="BF27" i="1"/>
  <c r="BG27" i="1"/>
  <c r="BE28" i="1"/>
  <c r="BF28" i="1"/>
  <c r="BG28" i="1" s="1"/>
  <c r="BE29" i="1"/>
  <c r="BF29" i="1"/>
  <c r="BG29" i="1"/>
  <c r="BE30" i="1"/>
  <c r="BF30" i="1"/>
  <c r="BG30" i="1"/>
  <c r="BE31" i="1"/>
  <c r="BF31" i="1"/>
  <c r="BG31" i="1"/>
  <c r="BE32" i="1"/>
  <c r="BF32" i="1"/>
  <c r="BG32" i="1" s="1"/>
  <c r="BE33" i="1"/>
  <c r="BF33" i="1"/>
  <c r="BG33" i="1"/>
  <c r="BE34" i="1"/>
  <c r="BF34" i="1"/>
  <c r="BG34" i="1"/>
  <c r="BE35" i="1"/>
  <c r="BF35" i="1"/>
  <c r="BG35" i="1" s="1"/>
  <c r="BG21" i="1"/>
  <c r="BF21" i="1"/>
  <c r="BE21" i="1"/>
  <c r="BF54" i="1" l="1"/>
  <c r="BG54" i="1" s="1"/>
  <c r="BF55" i="1"/>
  <c r="BG55" i="1"/>
  <c r="BF56" i="1"/>
  <c r="BG56" i="1" s="1"/>
  <c r="BF57" i="1"/>
  <c r="BG57" i="1"/>
  <c r="BF58" i="1"/>
  <c r="BG58" i="1" s="1"/>
  <c r="BF59" i="1"/>
  <c r="BG59" i="1"/>
  <c r="BF60" i="1"/>
  <c r="BG60" i="1" s="1"/>
  <c r="BF61" i="1"/>
  <c r="BG61" i="1"/>
  <c r="BF62" i="1"/>
  <c r="BG62" i="1" s="1"/>
  <c r="BF63" i="1"/>
  <c r="BG63" i="1"/>
  <c r="BF64" i="1"/>
  <c r="BG64" i="1" s="1"/>
  <c r="BF65" i="1"/>
  <c r="BG65" i="1"/>
  <c r="BG53" i="1"/>
  <c r="BF53" i="1"/>
  <c r="BE65" i="1"/>
  <c r="BE54" i="1" l="1"/>
  <c r="BE55" i="1"/>
  <c r="BE56" i="1"/>
  <c r="BE57" i="1"/>
  <c r="BE58" i="1"/>
  <c r="BE59" i="1"/>
  <c r="BE60" i="1"/>
  <c r="BE61" i="1"/>
  <c r="BE62" i="1"/>
  <c r="BE63" i="1"/>
  <c r="BE64" i="1"/>
  <c r="BE53" i="1"/>
  <c r="BJ446" i="1" l="1"/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C401" i="1" s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C446" i="1" s="1"/>
  <c r="BB447" i="1"/>
  <c r="BB448" i="1"/>
  <c r="BB449" i="1"/>
  <c r="BB450" i="1"/>
  <c r="BC450" i="1" s="1"/>
  <c r="BB451" i="1"/>
  <c r="BB452" i="1"/>
  <c r="BB453" i="1"/>
  <c r="BB454" i="1"/>
  <c r="BC454" i="1" s="1"/>
  <c r="BB455" i="1"/>
  <c r="BB456" i="1"/>
  <c r="BB457" i="1"/>
  <c r="BB458" i="1"/>
  <c r="BC458" i="1" s="1"/>
  <c r="BB459" i="1"/>
  <c r="BB460" i="1"/>
  <c r="BB461" i="1"/>
  <c r="BB462" i="1"/>
  <c r="BC462" i="1" s="1"/>
  <c r="BB463" i="1"/>
  <c r="BB464" i="1"/>
  <c r="BB2" i="1"/>
  <c r="BC389" i="1" l="1"/>
  <c r="BC377" i="1"/>
  <c r="BC369" i="1"/>
  <c r="BC357" i="1"/>
  <c r="BC345" i="1"/>
  <c r="BC333" i="1"/>
  <c r="BC321" i="1"/>
  <c r="BC305" i="1"/>
  <c r="BC297" i="1"/>
  <c r="BC285" i="1"/>
  <c r="BC269" i="1"/>
  <c r="BC257" i="1"/>
  <c r="BC249" i="1"/>
  <c r="BC237" i="1"/>
  <c r="BC225" i="1"/>
  <c r="BC213" i="1"/>
  <c r="BC201" i="1"/>
  <c r="BC193" i="1"/>
  <c r="BC181" i="1"/>
  <c r="BC177" i="1"/>
  <c r="BC173" i="1"/>
  <c r="BC161" i="1"/>
  <c r="BC157" i="1"/>
  <c r="BC153" i="1"/>
  <c r="BC149" i="1"/>
  <c r="BC145" i="1"/>
  <c r="BC141" i="1"/>
  <c r="BC137" i="1"/>
  <c r="BC133" i="1"/>
  <c r="BC129" i="1"/>
  <c r="BC125" i="1"/>
  <c r="BC121" i="1"/>
  <c r="BC117" i="1"/>
  <c r="BC113" i="1"/>
  <c r="BC109" i="1"/>
  <c r="BC105" i="1"/>
  <c r="BC101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BC25" i="1"/>
  <c r="BC21" i="1"/>
  <c r="BC17" i="1"/>
  <c r="BC13" i="1"/>
  <c r="BC9" i="1"/>
  <c r="BC5" i="1"/>
  <c r="BC438" i="1"/>
  <c r="BC430" i="1"/>
  <c r="BC426" i="1"/>
  <c r="BC418" i="1"/>
  <c r="BC410" i="1"/>
  <c r="BC402" i="1"/>
  <c r="BC398" i="1"/>
  <c r="BC390" i="1"/>
  <c r="BC382" i="1"/>
  <c r="BC378" i="1"/>
  <c r="BC370" i="1"/>
  <c r="BC362" i="1"/>
  <c r="BC354" i="1"/>
  <c r="BC346" i="1"/>
  <c r="BC2" i="1"/>
  <c r="BB465" i="1"/>
  <c r="BC457" i="1"/>
  <c r="BC453" i="1"/>
  <c r="BC445" i="1"/>
  <c r="BC437" i="1"/>
  <c r="BC429" i="1"/>
  <c r="BC421" i="1"/>
  <c r="BC417" i="1"/>
  <c r="BC409" i="1"/>
  <c r="BC397" i="1"/>
  <c r="BC381" i="1"/>
  <c r="BC365" i="1"/>
  <c r="BC353" i="1"/>
  <c r="BC341" i="1"/>
  <c r="BC329" i="1"/>
  <c r="BC317" i="1"/>
  <c r="BC309" i="1"/>
  <c r="BC289" i="1"/>
  <c r="BC277" i="1"/>
  <c r="BC265" i="1"/>
  <c r="BC253" i="1"/>
  <c r="BC241" i="1"/>
  <c r="BC233" i="1"/>
  <c r="BC221" i="1"/>
  <c r="BC205" i="1"/>
  <c r="BC189" i="1"/>
  <c r="BC169" i="1"/>
  <c r="BC464" i="1"/>
  <c r="BC460" i="1"/>
  <c r="BC456" i="1"/>
  <c r="BC452" i="1"/>
  <c r="BC448" i="1"/>
  <c r="BC444" i="1"/>
  <c r="BC440" i="1"/>
  <c r="BC436" i="1"/>
  <c r="BC432" i="1"/>
  <c r="BC428" i="1"/>
  <c r="BC424" i="1"/>
  <c r="BC420" i="1"/>
  <c r="BC416" i="1"/>
  <c r="BC412" i="1"/>
  <c r="BC408" i="1"/>
  <c r="BC404" i="1"/>
  <c r="BC400" i="1"/>
  <c r="BC396" i="1"/>
  <c r="BC392" i="1"/>
  <c r="BC388" i="1"/>
  <c r="BC384" i="1"/>
  <c r="BC380" i="1"/>
  <c r="BC376" i="1"/>
  <c r="BC372" i="1"/>
  <c r="BC368" i="1"/>
  <c r="BC364" i="1"/>
  <c r="BC360" i="1"/>
  <c r="BC356" i="1"/>
  <c r="BC352" i="1"/>
  <c r="BC348" i="1"/>
  <c r="BC344" i="1"/>
  <c r="BC442" i="1"/>
  <c r="BC434" i="1"/>
  <c r="BC422" i="1"/>
  <c r="BC414" i="1"/>
  <c r="BC406" i="1"/>
  <c r="BC394" i="1"/>
  <c r="BC386" i="1"/>
  <c r="BC374" i="1"/>
  <c r="BC366" i="1"/>
  <c r="BC358" i="1"/>
  <c r="BC350" i="1"/>
  <c r="BC461" i="1"/>
  <c r="BC449" i="1"/>
  <c r="BC441" i="1"/>
  <c r="BC433" i="1"/>
  <c r="BC425" i="1"/>
  <c r="BC413" i="1"/>
  <c r="BC405" i="1"/>
  <c r="BC393" i="1"/>
  <c r="BC385" i="1"/>
  <c r="BC373" i="1"/>
  <c r="BC361" i="1"/>
  <c r="BC349" i="1"/>
  <c r="BC337" i="1"/>
  <c r="BC325" i="1"/>
  <c r="BC313" i="1"/>
  <c r="BC301" i="1"/>
  <c r="BC293" i="1"/>
  <c r="BC281" i="1"/>
  <c r="BC273" i="1"/>
  <c r="BC261" i="1"/>
  <c r="BC245" i="1"/>
  <c r="BC229" i="1"/>
  <c r="BC217" i="1"/>
  <c r="BC209" i="1"/>
  <c r="BC197" i="1"/>
  <c r="BC185" i="1"/>
  <c r="BC165" i="1"/>
  <c r="BC463" i="1"/>
  <c r="BC459" i="1"/>
  <c r="BC455" i="1"/>
  <c r="BC451" i="1"/>
  <c r="BC447" i="1"/>
  <c r="BC443" i="1"/>
  <c r="BC439" i="1"/>
  <c r="BC435" i="1"/>
  <c r="BC431" i="1"/>
  <c r="BC427" i="1"/>
  <c r="BC423" i="1"/>
  <c r="BC419" i="1"/>
  <c r="BC415" i="1"/>
  <c r="BC411" i="1"/>
  <c r="BC407" i="1"/>
  <c r="BC403" i="1"/>
  <c r="BC399" i="1"/>
  <c r="BC395" i="1"/>
  <c r="BC391" i="1"/>
  <c r="BC387" i="1"/>
  <c r="BC383" i="1"/>
  <c r="BC379" i="1"/>
  <c r="BC375" i="1"/>
  <c r="BC371" i="1"/>
  <c r="BC367" i="1"/>
  <c r="BC363" i="1"/>
  <c r="BC359" i="1"/>
  <c r="BC355" i="1"/>
  <c r="BC351" i="1"/>
  <c r="BC347" i="1"/>
  <c r="BC343" i="1"/>
  <c r="BC339" i="1"/>
  <c r="BC340" i="1"/>
  <c r="BC336" i="1"/>
  <c r="BC332" i="1"/>
  <c r="BC328" i="1"/>
  <c r="BC324" i="1"/>
  <c r="BC320" i="1"/>
  <c r="BC316" i="1"/>
  <c r="BC312" i="1"/>
  <c r="BC308" i="1"/>
  <c r="BC304" i="1"/>
  <c r="BC300" i="1"/>
  <c r="BC296" i="1"/>
  <c r="BC292" i="1"/>
  <c r="BC288" i="1"/>
  <c r="BC284" i="1"/>
  <c r="BC280" i="1"/>
  <c r="BC276" i="1"/>
  <c r="BC272" i="1"/>
  <c r="BC268" i="1"/>
  <c r="BC264" i="1"/>
  <c r="BC260" i="1"/>
  <c r="BC256" i="1"/>
  <c r="BC252" i="1"/>
  <c r="BC248" i="1"/>
  <c r="BC244" i="1"/>
  <c r="BC240" i="1"/>
  <c r="BC236" i="1"/>
  <c r="BC232" i="1"/>
  <c r="BC228" i="1"/>
  <c r="BC224" i="1"/>
  <c r="BC220" i="1"/>
  <c r="BC216" i="1"/>
  <c r="BC212" i="1"/>
  <c r="BC208" i="1"/>
  <c r="BC204" i="1"/>
  <c r="BC200" i="1"/>
  <c r="BC196" i="1"/>
  <c r="BC192" i="1"/>
  <c r="BC188" i="1"/>
  <c r="BC184" i="1"/>
  <c r="BC180" i="1"/>
  <c r="BC176" i="1"/>
  <c r="BC172" i="1"/>
  <c r="BC168" i="1"/>
  <c r="BC164" i="1"/>
  <c r="BC160" i="1"/>
  <c r="BC156" i="1"/>
  <c r="BC152" i="1"/>
  <c r="BC148" i="1"/>
  <c r="BC144" i="1"/>
  <c r="BC140" i="1"/>
  <c r="BC136" i="1"/>
  <c r="BC132" i="1"/>
  <c r="BC128" i="1"/>
  <c r="BC124" i="1"/>
  <c r="BC120" i="1"/>
  <c r="BC116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BC4" i="1"/>
  <c r="BC335" i="1"/>
  <c r="BC331" i="1"/>
  <c r="BC327" i="1"/>
  <c r="BC323" i="1"/>
  <c r="BC319" i="1"/>
  <c r="BC315" i="1"/>
  <c r="BC311" i="1"/>
  <c r="BC307" i="1"/>
  <c r="BC303" i="1"/>
  <c r="BC299" i="1"/>
  <c r="BC295" i="1"/>
  <c r="BC291" i="1"/>
  <c r="BC287" i="1"/>
  <c r="BC283" i="1"/>
  <c r="BC279" i="1"/>
  <c r="BC275" i="1"/>
  <c r="BC271" i="1"/>
  <c r="BC267" i="1"/>
  <c r="BC263" i="1"/>
  <c r="BC259" i="1"/>
  <c r="BC255" i="1"/>
  <c r="BC251" i="1"/>
  <c r="BC247" i="1"/>
  <c r="BC243" i="1"/>
  <c r="BC239" i="1"/>
  <c r="BC235" i="1"/>
  <c r="BC231" i="1"/>
  <c r="BC227" i="1"/>
  <c r="BC223" i="1"/>
  <c r="BC219" i="1"/>
  <c r="BC215" i="1"/>
  <c r="BC211" i="1"/>
  <c r="BC207" i="1"/>
  <c r="BC203" i="1"/>
  <c r="BC199" i="1"/>
  <c r="BC195" i="1"/>
  <c r="BC191" i="1"/>
  <c r="BC187" i="1"/>
  <c r="BC183" i="1"/>
  <c r="BC179" i="1"/>
  <c r="BC175" i="1"/>
  <c r="BC171" i="1"/>
  <c r="BC167" i="1"/>
  <c r="BC163" i="1"/>
  <c r="BC159" i="1"/>
  <c r="BC155" i="1"/>
  <c r="BC151" i="1"/>
  <c r="BC147" i="1"/>
  <c r="BC143" i="1"/>
  <c r="BC139" i="1"/>
  <c r="BC135" i="1"/>
  <c r="BC131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3" i="1"/>
  <c r="BC342" i="1"/>
  <c r="BC338" i="1"/>
  <c r="BC334" i="1"/>
  <c r="BC330" i="1"/>
  <c r="BC326" i="1"/>
  <c r="BC322" i="1"/>
  <c r="BC318" i="1"/>
  <c r="BC314" i="1"/>
  <c r="BC310" i="1"/>
  <c r="BC306" i="1"/>
  <c r="BC302" i="1"/>
  <c r="BC298" i="1"/>
  <c r="BC294" i="1"/>
  <c r="BC290" i="1"/>
  <c r="BC286" i="1"/>
  <c r="BC282" i="1"/>
  <c r="BC278" i="1"/>
  <c r="BC274" i="1"/>
  <c r="BC270" i="1"/>
  <c r="BC266" i="1"/>
  <c r="BC262" i="1"/>
  <c r="BC258" i="1"/>
  <c r="BC254" i="1"/>
  <c r="BC250" i="1"/>
  <c r="BC246" i="1"/>
  <c r="BC242" i="1"/>
  <c r="BC238" i="1"/>
  <c r="BC234" i="1"/>
  <c r="BC230" i="1"/>
  <c r="BC226" i="1"/>
  <c r="BC222" i="1"/>
  <c r="BC218" i="1"/>
  <c r="BC214" i="1"/>
  <c r="BC210" i="1"/>
  <c r="BC206" i="1"/>
  <c r="BC202" i="1"/>
  <c r="BC198" i="1"/>
  <c r="BC194" i="1"/>
  <c r="BC190" i="1"/>
  <c r="BC186" i="1"/>
  <c r="BC182" i="1"/>
  <c r="BC178" i="1"/>
  <c r="BC174" i="1"/>
  <c r="BC170" i="1"/>
  <c r="BC166" i="1"/>
  <c r="BC162" i="1"/>
  <c r="BC158" i="1"/>
  <c r="BC154" i="1"/>
  <c r="BC150" i="1"/>
  <c r="BC146" i="1"/>
  <c r="BC142" i="1"/>
  <c r="BC138" i="1"/>
  <c r="BC134" i="1"/>
  <c r="BC130" i="1"/>
  <c r="BC126" i="1"/>
  <c r="BC122" i="1"/>
  <c r="BC118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</calcChain>
</file>

<file path=xl/sharedStrings.xml><?xml version="1.0" encoding="utf-8"?>
<sst xmlns="http://schemas.openxmlformats.org/spreadsheetml/2006/main" count="735" uniqueCount="428">
  <si>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</si>
  <si>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</si>
  <si>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</si>
  <si>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</si>
  <si>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</si>
  <si>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</si>
  <si>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</si>
  <si>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</si>
  <si>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</si>
  <si>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</si>
  <si>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</si>
  <si>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</si>
  <si>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</si>
  <si>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</si>
  <si>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</si>
  <si>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</si>
  <si>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</si>
  <si>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</si>
  <si>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</si>
  <si>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</si>
  <si>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</si>
  <si>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</si>
  <si>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</si>
  <si>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</si>
  <si>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</si>
  <si>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</si>
  <si>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</si>
  <si>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</si>
  <si>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</si>
  <si>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</si>
  <si>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</si>
  <si>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</si>
  <si>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</si>
  <si>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</si>
  <si>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</si>
  <si>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</si>
  <si>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</si>
  <si>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</si>
  <si>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</si>
  <si>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</si>
  <si>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</si>
  <si>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</si>
  <si>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</si>
  <si>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</si>
  <si>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</si>
  <si>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Transect 45</t>
  </si>
  <si>
    <t>Transect 46</t>
  </si>
  <si>
    <t>Transect 47</t>
  </si>
  <si>
    <t>Transect 48</t>
  </si>
  <si>
    <t>Transect 49</t>
  </si>
  <si>
    <t>Transect 50</t>
  </si>
  <si>
    <t>Average</t>
  </si>
  <si>
    <t>15:30:00+00:00</t>
  </si>
  <si>
    <t>15:25:43+00:00</t>
  </si>
  <si>
    <t>15:30:05+00:00</t>
  </si>
  <si>
    <t>15:26:08+00:00</t>
  </si>
  <si>
    <t>15:26:53+00:00</t>
  </si>
  <si>
    <t>15:24:22+00:00</t>
  </si>
  <si>
    <t>15:21:31+00:00</t>
  </si>
  <si>
    <t>15:28:09+00:00</t>
  </si>
  <si>
    <t>15:24:31+00:00</t>
  </si>
  <si>
    <t>15:30:39+00:00</t>
  </si>
  <si>
    <t>15:29:00+00:00</t>
  </si>
  <si>
    <t>15:30:35+00:00</t>
  </si>
  <si>
    <t>15:24:21+00:00</t>
  </si>
  <si>
    <t>15:30:30+00:00</t>
  </si>
  <si>
    <t>15:29:29+00:00</t>
  </si>
  <si>
    <t>15:30:26+00:00</t>
  </si>
  <si>
    <t>15:29:44+00:00</t>
  </si>
  <si>
    <t>15:24:15+00:00</t>
  </si>
  <si>
    <t>15:23:54+00:00</t>
  </si>
  <si>
    <t>15:24:05+00:00</t>
  </si>
  <si>
    <t>15:30:45+00:00</t>
  </si>
  <si>
    <t>15:30:44+00:00</t>
  </si>
  <si>
    <t>15:31:07+00:00</t>
  </si>
  <si>
    <t>15:31:08+00:00</t>
  </si>
  <si>
    <t>15:26:10+00:00</t>
  </si>
  <si>
    <t>15:31:11+00:00</t>
  </si>
  <si>
    <t>15:26:18+00:00</t>
  </si>
  <si>
    <t>15:32:29+00:00</t>
  </si>
  <si>
    <t>15:24:58+00:00</t>
  </si>
  <si>
    <t>15:26:17+00:00</t>
  </si>
  <si>
    <t>15:32:27+00:00</t>
  </si>
  <si>
    <t>15:24:54+00:00</t>
  </si>
  <si>
    <t>15:24:46+00:00</t>
  </si>
  <si>
    <t>15:24:42+00:00</t>
  </si>
  <si>
    <t>15:30:51+00:00</t>
  </si>
  <si>
    <t>15:24:38+00:00</t>
  </si>
  <si>
    <t>15:24:34+00:00</t>
  </si>
  <si>
    <t>15:30:42+00:00</t>
  </si>
  <si>
    <t>15:32:30+00:00</t>
  </si>
  <si>
    <t>15:30:33+00:00</t>
  </si>
  <si>
    <t>15:26:21+00:00</t>
  </si>
  <si>
    <t>15:32:33+00:00</t>
  </si>
  <si>
    <t>15:24:20+00:00</t>
  </si>
  <si>
    <t>15:24:14+00:00</t>
  </si>
  <si>
    <t>15:24:06+00:00</t>
  </si>
  <si>
    <t>15:32:44+00:00</t>
  </si>
  <si>
    <t>15:23:57+00:00</t>
  </si>
  <si>
    <t>15:32:54+00:00</t>
  </si>
  <si>
    <t>15:23:51+00:00</t>
  </si>
  <si>
    <t>15:33:06+00:00</t>
  </si>
  <si>
    <t>15:30:11+00:00</t>
  </si>
  <si>
    <t>15:30:14+00:00</t>
  </si>
  <si>
    <t>15:24:02+00:00</t>
  </si>
  <si>
    <t>15:30:12+00:00</t>
  </si>
  <si>
    <t>15:33:51+00:00</t>
  </si>
  <si>
    <t>15:29:51+00:00</t>
  </si>
  <si>
    <t>15:29:46+00:00</t>
  </si>
  <si>
    <t>15:23:16+00:00</t>
  </si>
  <si>
    <t>15:29:24+00:00</t>
  </si>
  <si>
    <t>15:33:46+00:00</t>
  </si>
  <si>
    <t>15:23:09+00:00</t>
  </si>
  <si>
    <t>15:33:41+00:00</t>
  </si>
  <si>
    <t>15:22:59+00:00</t>
  </si>
  <si>
    <t>15:29:06+00:00</t>
  </si>
  <si>
    <t>15:33:39+00:00</t>
  </si>
  <si>
    <t>15:22:51+00:00</t>
  </si>
  <si>
    <t>15:28:57+00:00</t>
  </si>
  <si>
    <t>15:27:26+00:00</t>
  </si>
  <si>
    <t>15:28:45+00:00</t>
  </si>
  <si>
    <t>15:33:38+00:00</t>
  </si>
  <si>
    <t>15:21:37+00:00</t>
  </si>
  <si>
    <t>15:33:58+00:00</t>
  </si>
  <si>
    <t>15:34:02+00:00</t>
  </si>
  <si>
    <t>15:28:06+00:00</t>
  </si>
  <si>
    <t>15:34:17+00:00</t>
  </si>
  <si>
    <t>15:34:18+00:00</t>
  </si>
  <si>
    <t>15:28:12+00:00</t>
  </si>
  <si>
    <t>15:34:21+00:00</t>
  </si>
  <si>
    <t>15:34:35+00:00</t>
  </si>
  <si>
    <t>15:34:44+00:00</t>
  </si>
  <si>
    <t>15:35:08+00:00</t>
  </si>
  <si>
    <t>15:35:20+00:00</t>
  </si>
  <si>
    <t>15:35:40+00:00</t>
  </si>
  <si>
    <t>15:35:50+00:00</t>
  </si>
  <si>
    <t>15:35:57+00:00</t>
  </si>
  <si>
    <t>15:36:21+00:00</t>
  </si>
  <si>
    <t>15:30:18+00:00</t>
  </si>
  <si>
    <t>15:36:27+00:00</t>
  </si>
  <si>
    <t>15:36:24+00:00</t>
  </si>
  <si>
    <t>15:41:12+00:00</t>
  </si>
  <si>
    <t>15:36:18+00:00</t>
  </si>
  <si>
    <t>15:42:05+00:00</t>
  </si>
  <si>
    <t>15:36:08+00:00</t>
  </si>
  <si>
    <t>15:42:15+00:00</t>
  </si>
  <si>
    <t>15:29:57+00:00</t>
  </si>
  <si>
    <t>15:29:48+00:00</t>
  </si>
  <si>
    <t>15:35:51+00:00</t>
  </si>
  <si>
    <t>15:29:34+00:00</t>
  </si>
  <si>
    <t>15:42:13+00:00</t>
  </si>
  <si>
    <t>15:42:16+00:00</t>
  </si>
  <si>
    <t>15:29:20+00:00</t>
  </si>
  <si>
    <t>15:35:30+00:00</t>
  </si>
  <si>
    <t>15:42:18+00:00</t>
  </si>
  <si>
    <t>15:42:11+00:00</t>
  </si>
  <si>
    <t>15:42:00+00:00</t>
  </si>
  <si>
    <t>15:35:42+00:00</t>
  </si>
  <si>
    <t>15:35:26+00:00</t>
  </si>
  <si>
    <t>15:36:56+00:00</t>
  </si>
  <si>
    <t>15:40:55+00:00</t>
  </si>
  <si>
    <t>15:37:04+00:00</t>
  </si>
  <si>
    <t>15:34:38+00:00</t>
  </si>
  <si>
    <t>15:37:11+00:00</t>
  </si>
  <si>
    <t>15:37:15+00:00</t>
  </si>
  <si>
    <t>15:34:10+00:00</t>
  </si>
  <si>
    <t>15:37:28+00:00</t>
  </si>
  <si>
    <t>15:33:54+00:00</t>
  </si>
  <si>
    <t>15:37:33+00:00</t>
  </si>
  <si>
    <t>15:39:47+00:00</t>
  </si>
  <si>
    <t>15:37:38+00:00</t>
  </si>
  <si>
    <t>15:39:59+00:00</t>
  </si>
  <si>
    <t>15:37:45+00:00</t>
  </si>
  <si>
    <t>15:40:08+00:00</t>
  </si>
  <si>
    <t>15:37:53+00:00</t>
  </si>
  <si>
    <t>15:40:17+00:00</t>
  </si>
  <si>
    <t>15:37:55+00:00</t>
  </si>
  <si>
    <t>15:37:54+00:00</t>
  </si>
  <si>
    <t>15:37:56+00:00</t>
  </si>
  <si>
    <t>15:38:17+00:00</t>
  </si>
  <si>
    <t>15:40:28+00:00</t>
  </si>
  <si>
    <t>15:38:28+00:00</t>
  </si>
  <si>
    <t>15:38:30+00:00</t>
  </si>
  <si>
    <t>15:40:21+00:00</t>
  </si>
  <si>
    <t>15:32:45+00:00</t>
  </si>
  <si>
    <t>15:33:53+00:00</t>
  </si>
  <si>
    <t>15:39:38+00:00</t>
  </si>
  <si>
    <t>15:39:28+00:00</t>
  </si>
  <si>
    <t>15:39:33+00:00</t>
  </si>
  <si>
    <t>15:33:20+00:00</t>
  </si>
  <si>
    <t>15:39:19+00:00</t>
  </si>
  <si>
    <t>15:39:54+00:00</t>
  </si>
  <si>
    <t>15:40:00+00:00</t>
  </si>
  <si>
    <t>15:39:52+00:00</t>
  </si>
  <si>
    <t>15:40:03+00:00</t>
  </si>
  <si>
    <t>16:02:03+00:00</t>
  </si>
  <si>
    <t>15:40:07+00:00</t>
  </si>
  <si>
    <t>16:01:32+00:00</t>
  </si>
  <si>
    <t>15:40:13+00:00</t>
  </si>
  <si>
    <t>15:40:35+00:00</t>
  </si>
  <si>
    <t>15:40:22+00:00</t>
  </si>
  <si>
    <t>16:00:54+00:00</t>
  </si>
  <si>
    <t>15:51:16+00:00</t>
  </si>
  <si>
    <t>16:01:26+00:00</t>
  </si>
  <si>
    <t>16:00:06+00:00</t>
  </si>
  <si>
    <t>15:41:19+00:00</t>
  </si>
  <si>
    <t>15:54:52+00:00</t>
  </si>
  <si>
    <t>16:04:16+00:00</t>
  </si>
  <si>
    <t>15:35:45+00:00</t>
  </si>
  <si>
    <t>15:57:18+00:00</t>
  </si>
  <si>
    <t>15:40:18+00:00</t>
  </si>
  <si>
    <t>15:40:09+00:00</t>
  </si>
  <si>
    <t>15:47:24+00:00</t>
  </si>
  <si>
    <t>15:42:25+00:00</t>
  </si>
  <si>
    <t>16:01:27+00:00</t>
  </si>
  <si>
    <t>15:42:31+00:00</t>
  </si>
  <si>
    <t>15:33:40+00:00</t>
  </si>
  <si>
    <t>15:41:42+00:00</t>
  </si>
  <si>
    <t>15:39:50+00:00</t>
  </si>
  <si>
    <t>15:45:00+00:00</t>
  </si>
  <si>
    <t>15:42:40+00:00</t>
  </si>
  <si>
    <t>15:47:46+00:00</t>
  </si>
  <si>
    <t>15:39:57+00:00</t>
  </si>
  <si>
    <t>15:42:49+00:00</t>
  </si>
  <si>
    <t>15:48:47+00:00</t>
  </si>
  <si>
    <t>15:54:07+00:00</t>
  </si>
  <si>
    <t>15:44:22+00:00</t>
  </si>
  <si>
    <t>15:40:11+00:00</t>
  </si>
  <si>
    <t>15:52:44+00:00</t>
  </si>
  <si>
    <t>15:48:29+00:00</t>
  </si>
  <si>
    <t>15:42:53+00:00</t>
  </si>
  <si>
    <t>15:56:10+00:00</t>
  </si>
  <si>
    <t>15:44:43+00:00</t>
  </si>
  <si>
    <t>16:01:31+00:00</t>
  </si>
  <si>
    <t>15:42:54+00:00</t>
  </si>
  <si>
    <t>15:40:26+00:00</t>
  </si>
  <si>
    <t>15:40:29+00:00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</si>
  <si>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</si>
  <si>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</si>
  <si>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</si>
  <si>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</si>
  <si>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</si>
  <si>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</si>
  <si>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</si>
  <si>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</si>
  <si>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</si>
  <si>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16:01:40+00:00</t>
  </si>
  <si>
    <t>15:40:37+00:00</t>
  </si>
  <si>
    <t>15:49:10+00:00</t>
  </si>
  <si>
    <t>15:42:52+00:00</t>
  </si>
  <si>
    <t>15:36:37+00:00</t>
  </si>
  <si>
    <t>15:36:35+00:00</t>
  </si>
  <si>
    <t>15:42:44+00:00</t>
  </si>
  <si>
    <t>15:46:41+00:00</t>
  </si>
  <si>
    <t>15:40:16+00:00</t>
  </si>
  <si>
    <t>15:40:10+00:00</t>
  </si>
  <si>
    <t>15:42:20+00:00</t>
  </si>
  <si>
    <t>15:42:27+00:00</t>
  </si>
  <si>
    <t>15:49:52+00:00</t>
  </si>
  <si>
    <t>15:39:46+00:00</t>
  </si>
  <si>
    <t>16:01:28+00:00</t>
  </si>
  <si>
    <t>15:33:30+00:00</t>
  </si>
  <si>
    <t>15:42:43+00:00</t>
  </si>
  <si>
    <t>15:44:36+00:00</t>
  </si>
  <si>
    <t>16:01:05+00:00</t>
  </si>
  <si>
    <t>15:49:05+00:00</t>
  </si>
  <si>
    <t>15:36:41+00:00</t>
  </si>
  <si>
    <t>16:01:29+00:00</t>
  </si>
  <si>
    <t>15:40:02+00:00</t>
  </si>
  <si>
    <t>16:00:32+00:00</t>
  </si>
  <si>
    <t>15:47:03+00:00</t>
  </si>
  <si>
    <t>16:01:46+00:00</t>
  </si>
  <si>
    <t>16:00:22+00:00</t>
  </si>
  <si>
    <t>15:36:43+00:00</t>
  </si>
  <si>
    <t>15:45:45+00:00</t>
  </si>
  <si>
    <t>15:45:27+00:00</t>
  </si>
  <si>
    <t>15:51:47+00:00</t>
  </si>
  <si>
    <t>15:48:14+00:00</t>
  </si>
  <si>
    <t>15:42:51+00:00</t>
  </si>
  <si>
    <t>15:59:33+00:00</t>
  </si>
  <si>
    <t>15:40:30+00:00</t>
  </si>
  <si>
    <t>15:41:48+00:00</t>
  </si>
  <si>
    <t>15:40:34+00:00</t>
  </si>
  <si>
    <t>15:52:33+00:00</t>
  </si>
  <si>
    <t>15:34:23+00:00</t>
  </si>
  <si>
    <t>16:01:15+00:00</t>
  </si>
  <si>
    <t>15:40:33+00:00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</si>
  <si>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</si>
  <si>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</si>
  <si>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</si>
  <si>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</si>
  <si>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</si>
  <si>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</si>
  <si>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15:51:43+00:00</t>
  </si>
  <si>
    <t>15:42:28+00:00</t>
  </si>
  <si>
    <t>15:46:39+00:00</t>
  </si>
  <si>
    <t>16:01:22+00:00</t>
  </si>
  <si>
    <t>15:46:51+00:00</t>
  </si>
  <si>
    <t>15:42:14+00:00</t>
  </si>
  <si>
    <t>15:45:52+00:00</t>
  </si>
  <si>
    <t>15:55:21+00:00</t>
  </si>
  <si>
    <t>16:01:35+00:00</t>
  </si>
  <si>
    <t>15:44:42+00:00</t>
  </si>
  <si>
    <t>15:54:29+00:00</t>
  </si>
  <si>
    <t>15:35:39+00:00</t>
  </si>
  <si>
    <t>15:46:50+00:00</t>
  </si>
  <si>
    <t>15:43:27+00:00</t>
  </si>
  <si>
    <t>15:41:25+00:00</t>
  </si>
  <si>
    <t>15:52:11+00:00</t>
  </si>
  <si>
    <t>15:55:35+00:00</t>
  </si>
  <si>
    <t>15:43:34+00:00</t>
  </si>
  <si>
    <t>15:51:06+00:00</t>
  </si>
  <si>
    <t>15:42:06+00:00</t>
  </si>
  <si>
    <t>15:56:28+00:00</t>
  </si>
  <si>
    <t>15:34:51+00:00</t>
  </si>
  <si>
    <t>15:43:08+00:00</t>
  </si>
  <si>
    <t>15:54:53+00:00</t>
  </si>
  <si>
    <t>15:41:46+00:00</t>
  </si>
  <si>
    <t>15:54:56+00:00</t>
  </si>
  <si>
    <t>15:43:31+00:00</t>
  </si>
  <si>
    <t>15:48:34+00:00</t>
  </si>
  <si>
    <t>15:34:34+00:00</t>
  </si>
  <si>
    <t>15:53:20+00:00</t>
  </si>
  <si>
    <t>15:50:33+00:00</t>
  </si>
  <si>
    <t>15:49:47+00:00</t>
  </si>
  <si>
    <t>15:54:57+00:00</t>
  </si>
  <si>
    <t>15:53:56+00:00</t>
  </si>
  <si>
    <t>15:32:59+00:00</t>
  </si>
  <si>
    <t>15:52:58+00:00</t>
  </si>
  <si>
    <t>15:57:23+00:00</t>
  </si>
  <si>
    <t>15:51:58+00:00</t>
  </si>
  <si>
    <t>15:39:09+00:00</t>
  </si>
  <si>
    <t>15:58:58+00:00</t>
  </si>
  <si>
    <t>15:53:16+00:00</t>
  </si>
  <si>
    <t>15:33:27+00:00</t>
  </si>
  <si>
    <t>15:45:44+00:00</t>
  </si>
  <si>
    <t>15:53:42+00:00</t>
  </si>
  <si>
    <t>15:39:29+00:00</t>
  </si>
  <si>
    <t>16:00:35+00:00</t>
  </si>
  <si>
    <t>15:39:27+00:00</t>
  </si>
  <si>
    <t>15:49:06+00:00</t>
  </si>
  <si>
    <t>15:33:09+00:00</t>
  </si>
  <si>
    <t>15:56:30+00:00</t>
  </si>
  <si>
    <t>15:42:39+00:00</t>
  </si>
  <si>
    <t>15:32:52+00:00</t>
  </si>
  <si>
    <t>15:38:55+00:00</t>
  </si>
  <si>
    <t>15:53:48+00:00</t>
  </si>
  <si>
    <t>15:46:53+00:00</t>
  </si>
  <si>
    <t>15:53:24+00:00</t>
  </si>
  <si>
    <t>15:38:36+00:00</t>
  </si>
  <si>
    <t>15:43:49+00:00</t>
  </si>
  <si>
    <t>16:00:18+00:00</t>
  </si>
  <si>
    <t>15:59:08+00:00</t>
  </si>
  <si>
    <t>15:32:14+00:00</t>
  </si>
  <si>
    <t>15:43:07+00:00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</si>
  <si>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</si>
  <si>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</si>
  <si>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</si>
  <si>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</si>
  <si>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</si>
  <si>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</si>
  <si>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16:02:09+00:00</t>
  </si>
  <si>
    <t>15:52:17+00:00</t>
  </si>
  <si>
    <t>15:40:12+00:00</t>
  </si>
  <si>
    <t>16:02:12+00:00</t>
  </si>
  <si>
    <t>15:30:23+00:00</t>
  </si>
  <si>
    <t>16:02:07+00:00</t>
  </si>
  <si>
    <t>15:52:15+00:00</t>
  </si>
  <si>
    <t>15:29:30+00:00</t>
  </si>
  <si>
    <t>16:02:15+00:00</t>
  </si>
  <si>
    <t>15:28:30+00:00</t>
  </si>
  <si>
    <t>16:02:13+00:00</t>
  </si>
  <si>
    <t>15:40:01+00:00</t>
  </si>
  <si>
    <t>16:02:20+00:00</t>
  </si>
  <si>
    <t>16:02:10+00:00</t>
  </si>
  <si>
    <t>15:52:19+00:00</t>
  </si>
  <si>
    <t>15:32:58+00:00</t>
  </si>
  <si>
    <t>15:52:18+00:00</t>
  </si>
  <si>
    <t>16:02:18+00:00</t>
  </si>
  <si>
    <t>15:52:20+00:00</t>
  </si>
  <si>
    <t>15:32:25+00:00</t>
  </si>
  <si>
    <t>15:52:25+00:00</t>
  </si>
  <si>
    <t>16:02:22+00:00</t>
  </si>
  <si>
    <t>15:31:50+00:00</t>
  </si>
  <si>
    <t>15:52:23+00:00</t>
  </si>
  <si>
    <t>15:25:19+00:00</t>
  </si>
  <si>
    <t>16:02:19+00:00</t>
  </si>
  <si>
    <t>15:52:28+00:00</t>
  </si>
  <si>
    <t>16:02:24+00:00</t>
  </si>
  <si>
    <t>15:24:07+00:00</t>
  </si>
  <si>
    <t>15:52:27+00:00</t>
  </si>
  <si>
    <t>15:52:24+00:00</t>
  </si>
  <si>
    <t>15:29:27+00:00</t>
  </si>
  <si>
    <t>15:28:50+00:00</t>
  </si>
  <si>
    <t>16:02:21+00:00</t>
  </si>
  <si>
    <t>15:40:14+00:00</t>
  </si>
  <si>
    <t>15:22:18+00:00</t>
  </si>
  <si>
    <t>15:21:39+00:00</t>
  </si>
  <si>
    <t>16:02:23+00:00</t>
  </si>
  <si>
    <t>15:52:26+00:00</t>
  </si>
  <si>
    <t>15:20:59+00:00</t>
  </si>
  <si>
    <t>16:02:17+00:00</t>
  </si>
  <si>
    <t>15:26:52+00:00</t>
  </si>
  <si>
    <t>16:02:16+00:00</t>
  </si>
  <si>
    <t>15:20:17+00:00</t>
  </si>
  <si>
    <t>15:19:35+00:00</t>
  </si>
  <si>
    <t>15:52:22+00:00</t>
  </si>
  <si>
    <t>15:52:21+00:00</t>
  </si>
  <si>
    <t>15:40:40+00:00</t>
  </si>
  <si>
    <t>15:40:38+00:00</t>
  </si>
  <si>
    <t>15:17:31+00:00</t>
  </si>
  <si>
    <t>15:16:46+00:00</t>
  </si>
  <si>
    <t>15:22:36+00:00</t>
  </si>
  <si>
    <t>15:15:59+00:00</t>
  </si>
  <si>
    <t>15:21:48+00:00</t>
  </si>
  <si>
    <t>15:52:13+00:00</t>
  </si>
  <si>
    <t>Beach Width</t>
  </si>
  <si>
    <t>Time (days)</t>
  </si>
  <si>
    <t>Time (yrs)</t>
  </si>
  <si>
    <t>MA</t>
  </si>
  <si>
    <t>Frac Loss</t>
  </si>
  <si>
    <t>Area</t>
  </si>
  <si>
    <t>Length</t>
  </si>
  <si>
    <t>Width</t>
  </si>
  <si>
    <t>Year</t>
  </si>
  <si>
    <t>Rev</t>
  </si>
  <si>
    <t>PV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</si>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</sst>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Beach Rev per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103.67853246404169</c:v>
                </c:pt>
                <c:pt idx="1">
                  <c:v>108.8692996517281</c:v>
                </c:pt>
                <c:pt idx="2">
                  <c:v>100.71577623671288</c:v>
                </c:pt>
                <c:pt idx="3">
                  <c:v>94.060866263690315</c:v>
                </c:pt>
                <c:pt idx="4">
                  <c:v>94.2263288087685</c:v>
                </c:pt>
                <c:pt idx="5">
                  <c:v>103.61457918730828</c:v>
                </c:pt>
                <c:pt idx="6">
                  <c:v>111.03759371130475</c:v>
                </c:pt>
                <c:pt idx="7">
                  <c:v>110.85054149679837</c:v>
                </c:pt>
                <c:pt idx="8">
                  <c:v>109.36104937062134</c:v>
                </c:pt>
                <c:pt idx="9">
                  <c:v>111.17570633117469</c:v>
                </c:pt>
                <c:pt idx="10">
                  <c:v>113.29794715836397</c:v>
                </c:pt>
              </c:numCache>
            </c:numRef>
          </c:xVal>
          <c:yVal>
            <c:numRef>
              <c:f>'Yearly Avgs'!$C$2:$C$12</c:f>
              <c:numCache>
                <c:formatCode>General</c:formatCode>
                <c:ptCount val="11"/>
                <c:pt idx="0">
                  <c:v>1066.6361238500492</c:v>
                </c:pt>
                <c:pt idx="1">
                  <c:v>1078.4846518142585</c:v>
                </c:pt>
                <c:pt idx="2">
                  <c:v>1063.7123741594628</c:v>
                </c:pt>
                <c:pt idx="3">
                  <c:v>1070.5042438653686</c:v>
                </c:pt>
                <c:pt idx="4">
                  <c:v>1074.0819534881869</c:v>
                </c:pt>
                <c:pt idx="5">
                  <c:v>1096.8385005601069</c:v>
                </c:pt>
                <c:pt idx="6">
                  <c:v>1196.3933965981882</c:v>
                </c:pt>
                <c:pt idx="7">
                  <c:v>1164.763129566488</c:v>
                </c:pt>
                <c:pt idx="8">
                  <c:v>1144.1575732561323</c:v>
                </c:pt>
                <c:pt idx="9">
                  <c:v>1143.0372730587465</c:v>
                </c:pt>
                <c:pt idx="10">
                  <c:v>1326.1921009145494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F-4FCE-8995-5C6BFFEC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40456"/>
        <c:axId val="525037176"/>
      </c:scatterChart>
      <c:valAx>
        <c:axId val="525040456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7176"/>
        <c:crosses val="autoZero"/>
        <c:crossBetween val="midCat"/>
      </c:valAx>
      <c:valAx>
        <c:axId val="5250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per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103.67853246404169</c:v>
                </c:pt>
                <c:pt idx="1">
                  <c:v>108.8692996517281</c:v>
                </c:pt>
                <c:pt idx="2">
                  <c:v>100.71577623671288</c:v>
                </c:pt>
                <c:pt idx="3">
                  <c:v>94.060866263690315</c:v>
                </c:pt>
                <c:pt idx="4">
                  <c:v>94.2263288087685</c:v>
                </c:pt>
                <c:pt idx="5">
                  <c:v>103.61457918730828</c:v>
                </c:pt>
                <c:pt idx="6">
                  <c:v>111.03759371130475</c:v>
                </c:pt>
                <c:pt idx="7">
                  <c:v>110.85054149679837</c:v>
                </c:pt>
                <c:pt idx="8">
                  <c:v>109.36104937062134</c:v>
                </c:pt>
                <c:pt idx="9">
                  <c:v>111.17570633117469</c:v>
                </c:pt>
                <c:pt idx="10">
                  <c:v>113.29794715836397</c:v>
                </c:pt>
              </c:numCache>
            </c:numRef>
          </c:xVal>
          <c:yVal>
            <c:numRef>
              <c:f>'Yearly Avgs'!$D$2:$D$12</c:f>
              <c:numCache>
                <c:formatCode>General</c:formatCode>
                <c:ptCount val="11"/>
                <c:pt idx="0">
                  <c:v>66433.763289358714</c:v>
                </c:pt>
                <c:pt idx="1">
                  <c:v>81705.428292596334</c:v>
                </c:pt>
                <c:pt idx="2">
                  <c:v>77414.787178639381</c:v>
                </c:pt>
                <c:pt idx="3">
                  <c:v>77560.960679640557</c:v>
                </c:pt>
                <c:pt idx="4">
                  <c:v>76464.749970730743</c:v>
                </c:pt>
                <c:pt idx="5">
                  <c:v>75168.397681218135</c:v>
                </c:pt>
                <c:pt idx="6">
                  <c:v>75384.398693729367</c:v>
                </c:pt>
                <c:pt idx="7">
                  <c:v>75193.592144682872</c:v>
                </c:pt>
                <c:pt idx="8">
                  <c:v>73656.433350004096</c:v>
                </c:pt>
                <c:pt idx="9">
                  <c:v>72606.999761924468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6-4F4A-A162-5BA29FA6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47016"/>
        <c:axId val="525039800"/>
      </c:scatterChart>
      <c:valAx>
        <c:axId val="5250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9800"/>
        <c:crosses val="autoZero"/>
        <c:crossBetween val="midCat"/>
      </c:valAx>
      <c:valAx>
        <c:axId val="525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57150</xdr:rowOff>
    </xdr:from>
    <xdr:to>
      <xdr:col>13</xdr:col>
      <xdr:colOff>91440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3</xdr:row>
      <xdr:rowOff>87630</xdr:rowOff>
    </xdr:from>
    <xdr:to>
      <xdr:col>20</xdr:col>
      <xdr:colOff>586740</xdr:colOff>
      <xdr:row>18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6"/>
  <sheetViews>
    <sheetView tabSelected="1" topLeftCell="AQ1" workbookViewId="0">
      <pane ySplit="1" topLeftCell="A457" activePane="bottomLeft" state="frozen"/>
      <selection activeCell="AO1" sqref="AO1"/>
      <selection pane="bottomLeft" activeCell="BC466" sqref="BC466"/>
    </sheetView>
  </sheetViews>
  <sheetFormatPr defaultRowHeight="14.5" x14ac:dyDescent="0.35"/>
  <cols>
    <col min="2" max="2" width="12.08984375" customWidth="1"/>
    <col min="55" max="55" width="11.6328125" customWidth="1"/>
  </cols>
  <sheetData>
    <row r="1" spans="1:5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416</v>
      </c>
      <c r="BD1" t="s">
        <v>419</v>
      </c>
      <c r="BE1" t="s">
        <v>420</v>
      </c>
      <c r="BF1" t="s">
        <v>417</v>
      </c>
      <c r="BG1" t="s">
        <v>418</v>
      </c>
    </row>
    <row r="2" spans="1:59" x14ac:dyDescent="0.35">
      <c r="A2">
        <v>0</v>
      </c>
      <c r="B2" s="1">
        <v>39834</v>
      </c>
      <c r="C2" t="s">
        <v>52</v>
      </c>
      <c r="D2">
        <v>186.35789013847699</v>
      </c>
      <c r="E2">
        <v>162.97550478279601</v>
      </c>
      <c r="F2">
        <v>162.71456945986901</v>
      </c>
      <c r="G2">
        <v>141.463902055105</v>
      </c>
      <c r="H2">
        <v>115.33553289552999</v>
      </c>
      <c r="I2">
        <v>97.088070368879897</v>
      </c>
      <c r="J2">
        <v>93.346365964237506</v>
      </c>
      <c r="L2">
        <v>124.971655918548</v>
      </c>
      <c r="M2">
        <v>160.87768402028701</v>
      </c>
      <c r="X2">
        <v>100.878464399382</v>
      </c>
      <c r="Y2">
        <v>101.399145232367</v>
      </c>
      <c r="Z2">
        <v>99.339519824773703</v>
      </c>
      <c r="AA2">
        <v>102.47832480814699</v>
      </c>
      <c r="AB2">
        <v>143.138574844039</v>
      </c>
      <c r="AC2">
        <v>136.797814502525</v>
      </c>
      <c r="AD2">
        <v>122.34633501463</v>
      </c>
      <c r="AE2">
        <v>114.845766718951</v>
      </c>
      <c r="AF2">
        <v>119.194838727034</v>
      </c>
      <c r="AG2">
        <v>108.839109055984</v>
      </c>
      <c r="AH2">
        <v>106.90831610638099</v>
      </c>
      <c r="AI2">
        <v>107.26490735811301</v>
      </c>
      <c r="AJ2">
        <v>118.687614273741</v>
      </c>
      <c r="AK2">
        <v>118.33906512849499</v>
      </c>
      <c r="AL2">
        <v>123.84340440730701</v>
      </c>
      <c r="AM2">
        <v>108.892937482723</v>
      </c>
      <c r="AN2">
        <v>115.159836228236</v>
      </c>
      <c r="AO2">
        <v>119.547034922715</v>
      </c>
      <c r="AP2">
        <v>112.013654840908</v>
      </c>
      <c r="AU2">
        <v>115.56950733553199</v>
      </c>
      <c r="AV2">
        <v>103.956713525075</v>
      </c>
      <c r="AW2">
        <v>104.585265560168</v>
      </c>
      <c r="AX2">
        <v>101.644101444664</v>
      </c>
      <c r="AY2">
        <v>96.955588859663607</v>
      </c>
      <c r="AZ2">
        <v>102.500659642112</v>
      </c>
      <c r="BA2">
        <v>102.668404599364</v>
      </c>
      <c r="BB2">
        <f>AVERAGE(D2:BA2)</f>
        <v>118.65503086990741</v>
      </c>
      <c r="BC2">
        <f t="shared" ref="BC2:BC65" si="0">BB2-($BB$446-$BJ$446)</f>
        <v>107.88377460847514</v>
      </c>
      <c r="BD2">
        <v>100.377801528364</v>
      </c>
    </row>
    <row r="3" spans="1:59" x14ac:dyDescent="0.35">
      <c r="A3">
        <v>1</v>
      </c>
      <c r="B3" s="1">
        <v>39842</v>
      </c>
      <c r="C3" t="s">
        <v>53</v>
      </c>
      <c r="F3">
        <v>184.09133265256301</v>
      </c>
      <c r="G3">
        <v>159.60368385032299</v>
      </c>
      <c r="H3">
        <v>136.35654483988</v>
      </c>
      <c r="I3">
        <v>122.884093990232</v>
      </c>
      <c r="J3">
        <v>114.55363248939</v>
      </c>
      <c r="K3">
        <v>106.78518310340399</v>
      </c>
      <c r="L3">
        <v>127.822121674307</v>
      </c>
      <c r="M3">
        <v>178.66961913695999</v>
      </c>
      <c r="N3">
        <v>170.496295806267</v>
      </c>
      <c r="O3">
        <v>141.80395995295601</v>
      </c>
      <c r="P3">
        <v>117.594549201346</v>
      </c>
      <c r="Q3">
        <v>142.38107071717201</v>
      </c>
      <c r="R3">
        <v>133.27457558281901</v>
      </c>
      <c r="S3">
        <v>129.030808403196</v>
      </c>
      <c r="T3">
        <v>110.748620733875</v>
      </c>
      <c r="U3">
        <v>90.564770782781295</v>
      </c>
      <c r="V3">
        <v>132.128187424473</v>
      </c>
      <c r="W3">
        <v>125.112221814584</v>
      </c>
      <c r="X3">
        <v>124.22670912998301</v>
      </c>
      <c r="AC3">
        <v>154.64477805526801</v>
      </c>
      <c r="AD3">
        <v>135.643433656035</v>
      </c>
      <c r="AE3">
        <v>127.29955767234701</v>
      </c>
      <c r="AF3">
        <v>134.87390140193301</v>
      </c>
      <c r="AG3">
        <v>117.298859593313</v>
      </c>
      <c r="AH3">
        <v>114.707208279621</v>
      </c>
      <c r="AI3">
        <v>127.046629916078</v>
      </c>
      <c r="AJ3">
        <v>137.159845906313</v>
      </c>
      <c r="AK3">
        <v>133.30533467771801</v>
      </c>
      <c r="AO3">
        <v>127.889059032351</v>
      </c>
      <c r="AP3">
        <v>125.95025717563099</v>
      </c>
      <c r="AQ3">
        <v>113.930057182233</v>
      </c>
      <c r="AR3">
        <v>133.96239619895999</v>
      </c>
      <c r="AS3">
        <v>132.111287859241</v>
      </c>
      <c r="AT3">
        <v>128.922826384074</v>
      </c>
      <c r="AU3">
        <v>137.050711353867</v>
      </c>
      <c r="AX3">
        <v>121.464726811651</v>
      </c>
      <c r="AY3">
        <v>106.097372818697</v>
      </c>
      <c r="AZ3">
        <v>120.983781178006</v>
      </c>
      <c r="BA3">
        <v>122.544576180666</v>
      </c>
      <c r="BB3">
        <f t="shared" ref="BB3:BB66" si="1">AVERAGE(D3:BA3)</f>
        <v>130.79524570821832</v>
      </c>
      <c r="BC3">
        <f t="shared" si="0"/>
        <v>120.02398944678605</v>
      </c>
      <c r="BD3">
        <v>101.870070897997</v>
      </c>
    </row>
    <row r="4" spans="1:59" x14ac:dyDescent="0.35">
      <c r="A4">
        <v>2</v>
      </c>
      <c r="B4" s="1">
        <v>39850</v>
      </c>
      <c r="C4" t="s">
        <v>54</v>
      </c>
      <c r="H4">
        <v>116.93178330975</v>
      </c>
      <c r="I4">
        <v>99.998229011695003</v>
      </c>
      <c r="J4">
        <v>93.978905553445799</v>
      </c>
      <c r="K4">
        <v>80.4808073453802</v>
      </c>
      <c r="R4">
        <v>107.63722118402799</v>
      </c>
      <c r="S4">
        <v>104.38855912805199</v>
      </c>
      <c r="T4">
        <v>84.752791977635198</v>
      </c>
      <c r="U4">
        <v>64.677886358125605</v>
      </c>
      <c r="V4">
        <v>97.189166115140594</v>
      </c>
      <c r="W4">
        <v>93.131612384925702</v>
      </c>
      <c r="X4">
        <v>92.994177501681605</v>
      </c>
      <c r="Y4">
        <v>90.022224017662694</v>
      </c>
      <c r="Z4">
        <v>83.748718749374305</v>
      </c>
      <c r="AA4">
        <v>95.872076495347201</v>
      </c>
      <c r="AB4">
        <v>130.20275731665001</v>
      </c>
      <c r="AC4">
        <v>138.32641129987499</v>
      </c>
      <c r="AD4">
        <v>124.23989052244799</v>
      </c>
      <c r="AE4">
        <v>122.962138096682</v>
      </c>
      <c r="AF4">
        <v>124.67816100564799</v>
      </c>
      <c r="AG4">
        <v>115.865713031154</v>
      </c>
      <c r="AH4">
        <v>106.092549613993</v>
      </c>
      <c r="AI4">
        <v>105.653621920681</v>
      </c>
      <c r="AJ4">
        <v>117.21074620982201</v>
      </c>
      <c r="AK4">
        <v>118.123360628714</v>
      </c>
      <c r="BB4">
        <f t="shared" si="1"/>
        <v>104.5483128657463</v>
      </c>
      <c r="BC4">
        <f t="shared" si="0"/>
        <v>93.777056604314026</v>
      </c>
      <c r="BD4">
        <v>101.427272547481</v>
      </c>
    </row>
    <row r="5" spans="1:59" x14ac:dyDescent="0.35">
      <c r="A5">
        <v>3</v>
      </c>
      <c r="B5" s="1">
        <v>39858</v>
      </c>
      <c r="C5" t="s">
        <v>55</v>
      </c>
      <c r="D5">
        <v>212.010704803256</v>
      </c>
      <c r="E5">
        <v>187.56344889008</v>
      </c>
      <c r="F5">
        <v>181.94547978394601</v>
      </c>
      <c r="G5">
        <v>165.58059313659601</v>
      </c>
      <c r="H5">
        <v>137.678769338303</v>
      </c>
      <c r="I5">
        <v>126.954039659744</v>
      </c>
      <c r="J5">
        <v>117.456653028551</v>
      </c>
      <c r="K5">
        <v>101.22800248759</v>
      </c>
      <c r="L5">
        <v>135.26436453473701</v>
      </c>
      <c r="M5">
        <v>180.79182682671501</v>
      </c>
      <c r="N5">
        <v>167.241934371962</v>
      </c>
      <c r="O5">
        <v>148.73282672563201</v>
      </c>
      <c r="P5">
        <v>134.93992273660601</v>
      </c>
      <c r="Q5">
        <v>155.96599689662</v>
      </c>
      <c r="R5">
        <v>139.16894157893</v>
      </c>
      <c r="S5">
        <v>133.60324572174099</v>
      </c>
      <c r="T5">
        <v>118.111928051999</v>
      </c>
      <c r="U5">
        <v>92.934472406630306</v>
      </c>
      <c r="V5">
        <v>129.09361052156299</v>
      </c>
      <c r="W5">
        <v>128.558277345536</v>
      </c>
      <c r="X5">
        <v>127.78799726233299</v>
      </c>
      <c r="Y5">
        <v>124.326339086414</v>
      </c>
      <c r="Z5">
        <v>116.269849485672</v>
      </c>
      <c r="AA5">
        <v>119.480181426239</v>
      </c>
      <c r="AB5">
        <v>157.72127634208499</v>
      </c>
      <c r="AC5">
        <v>152.970476728108</v>
      </c>
      <c r="AD5">
        <v>135.558186089369</v>
      </c>
      <c r="AE5">
        <v>128.60269286837101</v>
      </c>
      <c r="AF5">
        <v>133.20537198333099</v>
      </c>
      <c r="AG5">
        <v>121.61341398312101</v>
      </c>
      <c r="AH5">
        <v>124.93649723802</v>
      </c>
      <c r="AI5">
        <v>131.26102279872001</v>
      </c>
      <c r="AJ5">
        <v>142.955207868261</v>
      </c>
      <c r="AK5">
        <v>142.527424309129</v>
      </c>
      <c r="AL5">
        <v>144.64796226006999</v>
      </c>
      <c r="AM5">
        <v>131.577457689825</v>
      </c>
      <c r="AN5">
        <v>129.77018480223899</v>
      </c>
      <c r="AO5">
        <v>129.369191909617</v>
      </c>
      <c r="AP5">
        <v>128.060013498606</v>
      </c>
      <c r="AQ5">
        <v>119.169589962554</v>
      </c>
      <c r="AR5">
        <v>141.032868152379</v>
      </c>
      <c r="AS5">
        <v>128.90204441201601</v>
      </c>
      <c r="AT5">
        <v>125.55963867091999</v>
      </c>
      <c r="AU5">
        <v>128.41061718331301</v>
      </c>
      <c r="AV5">
        <v>122.57688161063901</v>
      </c>
      <c r="AW5">
        <v>115.573199280355</v>
      </c>
      <c r="AX5">
        <v>117.646172763716</v>
      </c>
      <c r="AY5">
        <v>108.15288197105301</v>
      </c>
      <c r="AZ5">
        <v>115.02410152203301</v>
      </c>
      <c r="BA5">
        <v>120.34033029314701</v>
      </c>
      <c r="BB5">
        <f t="shared" si="1"/>
        <v>135.19708224596783</v>
      </c>
      <c r="BC5">
        <f t="shared" si="0"/>
        <v>124.42582598453556</v>
      </c>
      <c r="BD5">
        <v>103.276870406657</v>
      </c>
    </row>
    <row r="6" spans="1:59" x14ac:dyDescent="0.35">
      <c r="A6">
        <v>4</v>
      </c>
      <c r="B6" s="1">
        <v>39890</v>
      </c>
      <c r="C6" t="s">
        <v>56</v>
      </c>
      <c r="I6">
        <v>124.777844772861</v>
      </c>
      <c r="J6">
        <v>120.356949098969</v>
      </c>
      <c r="K6">
        <v>100.808857876869</v>
      </c>
      <c r="AF6">
        <v>134.60482205909599</v>
      </c>
      <c r="AG6">
        <v>119.312909731159</v>
      </c>
      <c r="AH6">
        <v>116.92138234140801</v>
      </c>
      <c r="AN6">
        <v>132.18662422725899</v>
      </c>
      <c r="AO6">
        <v>128.80590186927901</v>
      </c>
      <c r="AP6">
        <v>133.575051910166</v>
      </c>
      <c r="AQ6">
        <v>115.984481212273</v>
      </c>
      <c r="AR6">
        <v>135.497305221571</v>
      </c>
      <c r="AS6">
        <v>118.605953216093</v>
      </c>
      <c r="AT6">
        <v>117.771183411411</v>
      </c>
      <c r="AX6">
        <v>112.91500980164</v>
      </c>
      <c r="AY6">
        <v>103.005073481856</v>
      </c>
      <c r="AZ6">
        <v>111.14472270144201</v>
      </c>
      <c r="BA6">
        <v>115.052211433566</v>
      </c>
      <c r="BB6">
        <f t="shared" si="1"/>
        <v>120.07801672746577</v>
      </c>
      <c r="BC6">
        <f t="shared" si="0"/>
        <v>109.3067604660335</v>
      </c>
      <c r="BD6">
        <v>102.403011984673</v>
      </c>
    </row>
    <row r="7" spans="1:59" x14ac:dyDescent="0.35">
      <c r="A7">
        <v>5</v>
      </c>
      <c r="B7" s="1">
        <v>39907</v>
      </c>
      <c r="C7" t="s">
        <v>57</v>
      </c>
      <c r="D7">
        <v>183.780584393477</v>
      </c>
      <c r="E7">
        <v>158.69529988234299</v>
      </c>
      <c r="F7">
        <v>143.79674814879201</v>
      </c>
      <c r="AD7">
        <v>107.363783742433</v>
      </c>
      <c r="AE7">
        <v>100.617663003369</v>
      </c>
      <c r="AF7">
        <v>107.985275651289</v>
      </c>
      <c r="AG7">
        <v>91.741559421269898</v>
      </c>
      <c r="AH7">
        <v>87.569705605576203</v>
      </c>
      <c r="AI7">
        <v>95.129416473007893</v>
      </c>
      <c r="AJ7">
        <v>107.517525757562</v>
      </c>
      <c r="AK7">
        <v>108.209005557265</v>
      </c>
      <c r="AL7">
        <v>108.569749172041</v>
      </c>
      <c r="AM7">
        <v>97.333012941436195</v>
      </c>
      <c r="AN7">
        <v>99.343156889738907</v>
      </c>
      <c r="AO7">
        <v>103.311124622241</v>
      </c>
      <c r="AY7">
        <v>87.406104913232696</v>
      </c>
      <c r="AZ7">
        <v>93.703814881997502</v>
      </c>
      <c r="BA7">
        <v>94.482185496745501</v>
      </c>
      <c r="BB7">
        <f t="shared" si="1"/>
        <v>109.8086509196565</v>
      </c>
      <c r="BC7">
        <f t="shared" si="0"/>
        <v>99.03739465822423</v>
      </c>
      <c r="BD7">
        <v>103.222891607845</v>
      </c>
    </row>
    <row r="8" spans="1:59" x14ac:dyDescent="0.35">
      <c r="A8">
        <v>6</v>
      </c>
      <c r="B8" s="1">
        <v>39931</v>
      </c>
      <c r="C8" t="s">
        <v>58</v>
      </c>
      <c r="N8">
        <v>169.298893508622</v>
      </c>
      <c r="O8">
        <v>135.571833773149</v>
      </c>
      <c r="P8">
        <v>125.86846667571599</v>
      </c>
      <c r="Q8">
        <v>157.86527612266499</v>
      </c>
      <c r="R8">
        <v>137.621729247714</v>
      </c>
      <c r="S8">
        <v>117.972990092522</v>
      </c>
      <c r="T8">
        <v>91.806835912558597</v>
      </c>
      <c r="U8">
        <v>87.095264473665296</v>
      </c>
      <c r="V8">
        <v>134.98206320664301</v>
      </c>
      <c r="W8">
        <v>126.59275278621401</v>
      </c>
      <c r="X8">
        <v>116.34202294550001</v>
      </c>
      <c r="Y8">
        <v>105.523421589027</v>
      </c>
      <c r="AP8">
        <v>126.065028246322</v>
      </c>
      <c r="AQ8">
        <v>115.92265946562701</v>
      </c>
      <c r="AR8">
        <v>133.94653190298499</v>
      </c>
      <c r="AS8">
        <v>119.386458800862</v>
      </c>
      <c r="AT8">
        <v>113.86527250723</v>
      </c>
      <c r="AU8">
        <v>118.081547757853</v>
      </c>
      <c r="AV8">
        <v>112.34141176957699</v>
      </c>
      <c r="AW8">
        <v>116.622655653408</v>
      </c>
      <c r="AX8">
        <v>121.677221295236</v>
      </c>
      <c r="AY8">
        <v>112.31768105623</v>
      </c>
      <c r="AZ8">
        <v>112.743306852758</v>
      </c>
      <c r="BA8">
        <v>113.748077363288</v>
      </c>
      <c r="BB8">
        <f t="shared" si="1"/>
        <v>121.80247512522385</v>
      </c>
      <c r="BC8">
        <f t="shared" si="0"/>
        <v>111.03121886379158</v>
      </c>
      <c r="BD8">
        <v>102.946715062235</v>
      </c>
    </row>
    <row r="9" spans="1:59" x14ac:dyDescent="0.35">
      <c r="A9">
        <v>7</v>
      </c>
      <c r="B9" s="1">
        <v>39954</v>
      </c>
      <c r="C9" t="s">
        <v>59</v>
      </c>
      <c r="U9">
        <v>91.217726451912796</v>
      </c>
      <c r="V9">
        <v>137.61544966548701</v>
      </c>
      <c r="W9">
        <v>143.044157394341</v>
      </c>
      <c r="X9">
        <v>134.20383794062201</v>
      </c>
      <c r="Y9">
        <v>132.27331975152001</v>
      </c>
      <c r="Z9">
        <v>116.159429379362</v>
      </c>
      <c r="AA9">
        <v>119.261996846405</v>
      </c>
      <c r="AE9">
        <v>138.738014682342</v>
      </c>
      <c r="AF9">
        <v>142.64418573620699</v>
      </c>
      <c r="AG9">
        <v>130.09944589497701</v>
      </c>
      <c r="AH9">
        <v>123.501230438064</v>
      </c>
      <c r="AP9">
        <v>147.759311866865</v>
      </c>
      <c r="AQ9">
        <v>137.43281382578999</v>
      </c>
      <c r="AR9">
        <v>149.47880746331899</v>
      </c>
      <c r="AS9">
        <v>135.01070513763401</v>
      </c>
      <c r="AT9">
        <v>133.974087846385</v>
      </c>
      <c r="AU9">
        <v>136.62024815875199</v>
      </c>
      <c r="AV9">
        <v>126.56525044183699</v>
      </c>
      <c r="AW9">
        <v>127.170064709578</v>
      </c>
      <c r="BB9">
        <f t="shared" si="1"/>
        <v>131.7247412437579</v>
      </c>
      <c r="BC9">
        <f t="shared" si="0"/>
        <v>120.95348498232563</v>
      </c>
      <c r="BD9">
        <v>102.720658061116</v>
      </c>
    </row>
    <row r="10" spans="1:59" x14ac:dyDescent="0.35">
      <c r="A10">
        <v>8</v>
      </c>
      <c r="B10" s="1">
        <v>39955</v>
      </c>
      <c r="C10" t="s">
        <v>60</v>
      </c>
      <c r="R10">
        <v>115.25139933239601</v>
      </c>
      <c r="S10">
        <v>101.35810353834199</v>
      </c>
      <c r="T10">
        <v>84.825790068208505</v>
      </c>
      <c r="U10">
        <v>63.496684846302003</v>
      </c>
      <c r="V10">
        <v>110.53651561370501</v>
      </c>
      <c r="W10">
        <v>108.83405693520901</v>
      </c>
      <c r="X10">
        <v>106.35946569729199</v>
      </c>
      <c r="Y10">
        <v>99.558186867390006</v>
      </c>
      <c r="Z10">
        <v>85.064035530779506</v>
      </c>
      <c r="AA10">
        <v>90.531522739695404</v>
      </c>
      <c r="AB10">
        <v>127.61151323447</v>
      </c>
      <c r="AC10">
        <v>136.68438844693799</v>
      </c>
      <c r="AD10">
        <v>117.97994170857601</v>
      </c>
      <c r="AE10">
        <v>110.24520949642501</v>
      </c>
      <c r="AF10">
        <v>107.802028845685</v>
      </c>
      <c r="AG10">
        <v>96.362461576368702</v>
      </c>
      <c r="AH10">
        <v>99.993089004655005</v>
      </c>
      <c r="AR10">
        <v>127.37429767442001</v>
      </c>
      <c r="AS10">
        <v>112.91327326216501</v>
      </c>
      <c r="AT10">
        <v>109.844452459626</v>
      </c>
      <c r="AU10">
        <v>117.65720621633299</v>
      </c>
      <c r="AV10">
        <v>108.872100998883</v>
      </c>
      <c r="AW10">
        <v>104.398064364085</v>
      </c>
      <c r="AX10">
        <v>103.28249404029999</v>
      </c>
      <c r="AY10">
        <v>97.234609008193502</v>
      </c>
      <c r="AZ10">
        <v>101.276292645653</v>
      </c>
      <c r="BA10">
        <v>91.6079423826599</v>
      </c>
      <c r="BB10">
        <f t="shared" si="1"/>
        <v>105.07241209387986</v>
      </c>
      <c r="BC10">
        <f t="shared" si="0"/>
        <v>94.301155832447591</v>
      </c>
      <c r="BD10">
        <v>103.32998132563399</v>
      </c>
    </row>
    <row r="11" spans="1:59" x14ac:dyDescent="0.35">
      <c r="A11">
        <v>9</v>
      </c>
      <c r="B11" s="1">
        <v>39971</v>
      </c>
      <c r="C11" t="s">
        <v>60</v>
      </c>
      <c r="T11">
        <v>67.139887126376607</v>
      </c>
      <c r="U11">
        <v>47.966725865621797</v>
      </c>
      <c r="V11">
        <v>100.226796032387</v>
      </c>
      <c r="W11">
        <v>89.243982874947704</v>
      </c>
      <c r="X11">
        <v>78.995662271084697</v>
      </c>
      <c r="Y11">
        <v>81.326141566294098</v>
      </c>
      <c r="Z11">
        <v>75.7508979739235</v>
      </c>
      <c r="AA11">
        <v>74.583288882853793</v>
      </c>
      <c r="AB11">
        <v>122.12788051784401</v>
      </c>
      <c r="AC11">
        <v>122.455735728189</v>
      </c>
      <c r="AD11">
        <v>100.113423816816</v>
      </c>
      <c r="AE11">
        <v>93.178142970181</v>
      </c>
      <c r="AF11">
        <v>95.790938620409605</v>
      </c>
      <c r="AG11">
        <v>82.903435630215796</v>
      </c>
      <c r="AT11">
        <v>88.783661772211701</v>
      </c>
      <c r="AU11">
        <v>95.121483081593595</v>
      </c>
      <c r="AV11">
        <v>83.893223338137403</v>
      </c>
      <c r="AW11">
        <v>86.498856212113694</v>
      </c>
      <c r="BB11">
        <f t="shared" si="1"/>
        <v>88.116675793400049</v>
      </c>
      <c r="BC11">
        <f t="shared" si="0"/>
        <v>77.345419531967778</v>
      </c>
      <c r="BD11">
        <v>103.707860707674</v>
      </c>
    </row>
    <row r="12" spans="1:59" x14ac:dyDescent="0.35">
      <c r="A12">
        <v>10</v>
      </c>
      <c r="B12" s="1">
        <v>39994</v>
      </c>
      <c r="C12" t="s">
        <v>61</v>
      </c>
      <c r="D12">
        <v>184.950147532861</v>
      </c>
      <c r="E12">
        <v>153.40787657375799</v>
      </c>
      <c r="F12">
        <v>142.30357283650699</v>
      </c>
      <c r="G12">
        <v>112.56528484223099</v>
      </c>
      <c r="X12">
        <v>88.813858441886197</v>
      </c>
      <c r="Y12">
        <v>82.913319928226201</v>
      </c>
      <c r="Z12">
        <v>76.436600375979907</v>
      </c>
      <c r="AA12">
        <v>74.674106479535695</v>
      </c>
      <c r="AB12">
        <v>109.157689963433</v>
      </c>
      <c r="AC12">
        <v>117.812558229033</v>
      </c>
      <c r="AD12">
        <v>99.110403071481798</v>
      </c>
      <c r="AE12">
        <v>92.897643101771394</v>
      </c>
      <c r="AF12">
        <v>89.175698068651997</v>
      </c>
      <c r="AG12">
        <v>76.985939574704801</v>
      </c>
      <c r="AH12">
        <v>74.340367723135202</v>
      </c>
      <c r="AI12">
        <v>84.152274592094699</v>
      </c>
      <c r="AJ12">
        <v>103.76656678870501</v>
      </c>
      <c r="AK12">
        <v>102.26601832985899</v>
      </c>
      <c r="AL12">
        <v>102.735585692981</v>
      </c>
      <c r="AM12">
        <v>87.268516200397201</v>
      </c>
      <c r="AN12">
        <v>90.809734545550398</v>
      </c>
      <c r="AU12">
        <v>84.449199785469304</v>
      </c>
      <c r="AV12">
        <v>76.664749092142301</v>
      </c>
      <c r="AW12">
        <v>75.835868022229704</v>
      </c>
      <c r="AX12">
        <v>77.9472158477395</v>
      </c>
      <c r="AY12">
        <v>65.151130475455901</v>
      </c>
      <c r="AZ12">
        <v>74.085850678296694</v>
      </c>
      <c r="BA12">
        <v>80.013654271792007</v>
      </c>
      <c r="BB12">
        <f t="shared" si="1"/>
        <v>95.738979680925283</v>
      </c>
      <c r="BC12">
        <f t="shared" si="0"/>
        <v>84.967723419493012</v>
      </c>
      <c r="BD12">
        <v>103.055886648011</v>
      </c>
    </row>
    <row r="13" spans="1:59" x14ac:dyDescent="0.35">
      <c r="A13">
        <v>11</v>
      </c>
      <c r="B13" s="1">
        <v>40002</v>
      </c>
      <c r="C13" t="s">
        <v>62</v>
      </c>
      <c r="D13">
        <v>213.75400607889699</v>
      </c>
      <c r="E13">
        <v>188.93799775326099</v>
      </c>
      <c r="F13">
        <v>167.19364667288099</v>
      </c>
      <c r="G13">
        <v>153.07724524238</v>
      </c>
      <c r="H13">
        <v>130.33057904771599</v>
      </c>
      <c r="I13">
        <v>116.161721606518</v>
      </c>
      <c r="J13">
        <v>101.355275640195</v>
      </c>
      <c r="K13">
        <v>91.433689786387106</v>
      </c>
      <c r="L13">
        <v>127.774272587841</v>
      </c>
      <c r="M13">
        <v>178.05962870626101</v>
      </c>
      <c r="N13">
        <v>159.14406350839801</v>
      </c>
      <c r="O13">
        <v>129.70608317016001</v>
      </c>
      <c r="P13">
        <v>109.389960922594</v>
      </c>
      <c r="Q13">
        <v>147.341042543725</v>
      </c>
      <c r="R13">
        <v>133.14082244006201</v>
      </c>
      <c r="S13">
        <v>124.518016065522</v>
      </c>
      <c r="T13">
        <v>110.240653268617</v>
      </c>
      <c r="U13">
        <v>82.562737792963503</v>
      </c>
      <c r="V13">
        <v>128.656996150266</v>
      </c>
      <c r="W13">
        <v>123.735889928909</v>
      </c>
      <c r="X13">
        <v>111.031816438631</v>
      </c>
      <c r="Y13">
        <v>112.587658873902</v>
      </c>
      <c r="Z13">
        <v>106.610443532733</v>
      </c>
      <c r="AA13">
        <v>111.315268078535</v>
      </c>
      <c r="AB13">
        <v>142.703162434332</v>
      </c>
      <c r="AC13">
        <v>149.619496551221</v>
      </c>
      <c r="AD13">
        <v>129.84112706015199</v>
      </c>
      <c r="AE13">
        <v>122.292381022024</v>
      </c>
      <c r="AF13">
        <v>122.324359333991</v>
      </c>
      <c r="AG13">
        <v>107.098105596953</v>
      </c>
      <c r="AH13">
        <v>105.55521573185</v>
      </c>
      <c r="AI13">
        <v>121.574796935226</v>
      </c>
      <c r="AJ13">
        <v>129.634148102513</v>
      </c>
      <c r="AK13">
        <v>133.20012686837501</v>
      </c>
      <c r="AL13">
        <v>132.65072771471199</v>
      </c>
      <c r="AM13">
        <v>114.609782604431</v>
      </c>
      <c r="AN13">
        <v>117.309299041629</v>
      </c>
      <c r="AO13">
        <v>118.847102500765</v>
      </c>
      <c r="AP13">
        <v>120.351668069014</v>
      </c>
      <c r="AQ13">
        <v>105.58949320498</v>
      </c>
      <c r="AR13">
        <v>130.24088599476801</v>
      </c>
      <c r="AS13">
        <v>117.74317172574899</v>
      </c>
      <c r="AT13">
        <v>112.780908759128</v>
      </c>
      <c r="AU13">
        <v>114.765063060757</v>
      </c>
      <c r="AV13">
        <v>109.222719610743</v>
      </c>
      <c r="AW13">
        <v>106.674193084238</v>
      </c>
      <c r="AX13">
        <v>111.17277302289</v>
      </c>
      <c r="AY13">
        <v>95.632095349002498</v>
      </c>
      <c r="AZ13">
        <v>99.100956255011198</v>
      </c>
      <c r="BA13">
        <v>104.500034649963</v>
      </c>
      <c r="BB13">
        <f t="shared" si="1"/>
        <v>124.66186620243539</v>
      </c>
      <c r="BC13">
        <f t="shared" si="0"/>
        <v>113.89060994100312</v>
      </c>
      <c r="BD13">
        <v>102.757268899216</v>
      </c>
    </row>
    <row r="14" spans="1:59" x14ac:dyDescent="0.35">
      <c r="A14">
        <v>12</v>
      </c>
      <c r="B14" s="1">
        <v>40010</v>
      </c>
      <c r="C14" t="s">
        <v>63</v>
      </c>
      <c r="D14">
        <v>180.73333577385</v>
      </c>
      <c r="E14">
        <v>152.499378884739</v>
      </c>
      <c r="F14">
        <v>144.049580223699</v>
      </c>
      <c r="G14">
        <v>115.123374671598</v>
      </c>
      <c r="H14">
        <v>98.852258936537098</v>
      </c>
      <c r="I14">
        <v>80.401317808755806</v>
      </c>
      <c r="J14">
        <v>71.433224953000902</v>
      </c>
      <c r="K14">
        <v>52.884973994778299</v>
      </c>
      <c r="L14">
        <v>93.211173168011101</v>
      </c>
      <c r="M14">
        <v>145.00445467049099</v>
      </c>
      <c r="N14">
        <v>128.46442083536701</v>
      </c>
      <c r="O14">
        <v>96.412202085614894</v>
      </c>
      <c r="P14">
        <v>73.356980667852099</v>
      </c>
      <c r="Q14">
        <v>98.971230734819102</v>
      </c>
      <c r="R14">
        <v>97.558120983054096</v>
      </c>
      <c r="S14">
        <v>82.226973249088203</v>
      </c>
      <c r="T14">
        <v>63.751161787051103</v>
      </c>
      <c r="U14">
        <v>45.980084948568397</v>
      </c>
      <c r="V14">
        <v>94.669241567901807</v>
      </c>
      <c r="W14">
        <v>88.032250289748106</v>
      </c>
      <c r="X14">
        <v>80.784968246323203</v>
      </c>
      <c r="Y14">
        <v>79.517788412485999</v>
      </c>
      <c r="Z14">
        <v>74.145946565789401</v>
      </c>
      <c r="AA14">
        <v>74.009857974967204</v>
      </c>
      <c r="AB14">
        <v>111.745480260317</v>
      </c>
      <c r="AC14">
        <v>118.65551859123801</v>
      </c>
      <c r="AD14">
        <v>97.724152231012894</v>
      </c>
      <c r="AE14">
        <v>90.560709767399999</v>
      </c>
      <c r="AM14">
        <v>87.966481323277094</v>
      </c>
      <c r="AN14">
        <v>91.620474582155097</v>
      </c>
      <c r="AO14">
        <v>97.426774515082798</v>
      </c>
      <c r="AP14">
        <v>95.547813220613705</v>
      </c>
      <c r="AQ14">
        <v>85.024780050798995</v>
      </c>
      <c r="AR14">
        <v>102.733395086321</v>
      </c>
      <c r="AS14">
        <v>87.269761626065204</v>
      </c>
      <c r="AT14">
        <v>85.142981385599995</v>
      </c>
      <c r="AU14">
        <v>90.728406679603097</v>
      </c>
      <c r="AV14">
        <v>80.177833364174305</v>
      </c>
      <c r="AW14">
        <v>81.885324499734807</v>
      </c>
      <c r="AX14">
        <v>80.790455138560304</v>
      </c>
      <c r="BB14">
        <f t="shared" si="1"/>
        <v>94.926866093901126</v>
      </c>
      <c r="BC14">
        <f t="shared" si="0"/>
        <v>84.155609832468855</v>
      </c>
      <c r="BD14">
        <v>102.775665476705</v>
      </c>
    </row>
    <row r="15" spans="1:59" x14ac:dyDescent="0.35">
      <c r="A15">
        <v>13</v>
      </c>
      <c r="B15" s="1">
        <v>40019</v>
      </c>
      <c r="C15" t="s">
        <v>64</v>
      </c>
      <c r="S15">
        <v>72.491040455617195</v>
      </c>
      <c r="T15">
        <v>49.722807750458301</v>
      </c>
      <c r="U15">
        <v>33.957548953751797</v>
      </c>
      <c r="V15">
        <v>72.792331367656402</v>
      </c>
      <c r="W15">
        <v>69.568930255684904</v>
      </c>
      <c r="X15">
        <v>67.009897363792703</v>
      </c>
      <c r="Y15">
        <v>65.550670474916402</v>
      </c>
      <c r="Z15">
        <v>59.332155525130297</v>
      </c>
      <c r="AA15">
        <v>62.801328410855596</v>
      </c>
      <c r="AB15">
        <v>97.664987050692602</v>
      </c>
      <c r="AC15">
        <v>100.201326947308</v>
      </c>
      <c r="AD15">
        <v>79.842091155735901</v>
      </c>
      <c r="AE15">
        <v>75.109257452660401</v>
      </c>
      <c r="AF15">
        <v>77.985659516783102</v>
      </c>
      <c r="AG15">
        <v>61.478736158225203</v>
      </c>
      <c r="AH15">
        <v>61.324764710494001</v>
      </c>
      <c r="AI15">
        <v>61.111543338875897</v>
      </c>
      <c r="AS15">
        <v>68.079369601946595</v>
      </c>
      <c r="AT15">
        <v>65.597443370559603</v>
      </c>
      <c r="AU15">
        <v>76.268066786349607</v>
      </c>
      <c r="AV15">
        <v>65.693238821496394</v>
      </c>
      <c r="AW15">
        <v>62.2068001562725</v>
      </c>
      <c r="AX15">
        <v>63.107383890526101</v>
      </c>
      <c r="AY15">
        <v>54.259195546242502</v>
      </c>
      <c r="AZ15">
        <v>59.726598132244</v>
      </c>
      <c r="BA15">
        <v>65.212597910110802</v>
      </c>
      <c r="BB15">
        <f t="shared" si="1"/>
        <v>67.234452734784114</v>
      </c>
      <c r="BC15">
        <f t="shared" si="0"/>
        <v>56.463196473351843</v>
      </c>
      <c r="BD15">
        <v>102.96947428776301</v>
      </c>
    </row>
    <row r="16" spans="1:59" x14ac:dyDescent="0.35">
      <c r="A16">
        <v>14</v>
      </c>
      <c r="B16" s="1">
        <v>40026</v>
      </c>
      <c r="C16" t="s">
        <v>65</v>
      </c>
      <c r="D16">
        <v>185.364768834627</v>
      </c>
      <c r="E16">
        <v>157.74030067400099</v>
      </c>
      <c r="F16">
        <v>157.28745195024001</v>
      </c>
      <c r="G16">
        <v>133.788579993383</v>
      </c>
      <c r="H16">
        <v>112.131095870846</v>
      </c>
      <c r="I16">
        <v>95.644028191725397</v>
      </c>
      <c r="J16">
        <v>89.511476571251393</v>
      </c>
      <c r="K16">
        <v>66.920921792009096</v>
      </c>
      <c r="L16">
        <v>103.240377139061</v>
      </c>
      <c r="M16">
        <v>160.27055127509701</v>
      </c>
      <c r="N16">
        <v>149.790440707198</v>
      </c>
      <c r="O16">
        <v>115.74033560200699</v>
      </c>
      <c r="P16">
        <v>93.003852851548103</v>
      </c>
      <c r="Q16">
        <v>119.804915911899</v>
      </c>
      <c r="R16">
        <v>109.14520028334</v>
      </c>
      <c r="S16">
        <v>98.2301617511187</v>
      </c>
      <c r="T16">
        <v>83.501087468803902</v>
      </c>
      <c r="U16">
        <v>66.417573350255907</v>
      </c>
      <c r="V16">
        <v>93.650918112616495</v>
      </c>
      <c r="W16">
        <v>98.4526665341658</v>
      </c>
      <c r="X16">
        <v>99.599325183877596</v>
      </c>
      <c r="Y16">
        <v>102.69590256296701</v>
      </c>
      <c r="AG16">
        <v>94.973519122411801</v>
      </c>
      <c r="AH16">
        <v>94.437307692046204</v>
      </c>
      <c r="AI16">
        <v>95.878772886831598</v>
      </c>
      <c r="AJ16">
        <v>112.339702516613</v>
      </c>
      <c r="AK16">
        <v>113.945601671936</v>
      </c>
      <c r="AL16">
        <v>113.24876223384599</v>
      </c>
      <c r="AM16">
        <v>104.80955727312001</v>
      </c>
      <c r="AN16">
        <v>100.498447473181</v>
      </c>
      <c r="AO16">
        <v>115.437324818177</v>
      </c>
      <c r="AP16">
        <v>111.04324979912801</v>
      </c>
      <c r="AQ16">
        <v>108.06146103447701</v>
      </c>
      <c r="AR16">
        <v>119.21641103707201</v>
      </c>
      <c r="AS16">
        <v>106.135616557082</v>
      </c>
      <c r="AT16">
        <v>100.203388072175</v>
      </c>
      <c r="AU16">
        <v>108.53425043055999</v>
      </c>
      <c r="AZ16">
        <v>93.213709681740497</v>
      </c>
      <c r="BA16">
        <v>100.743042873429</v>
      </c>
      <c r="BB16">
        <f t="shared" si="1"/>
        <v>109.86287327656061</v>
      </c>
      <c r="BC16">
        <f t="shared" si="0"/>
        <v>99.091617015128335</v>
      </c>
      <c r="BD16">
        <v>103.384151787752</v>
      </c>
    </row>
    <row r="17" spans="1:59" x14ac:dyDescent="0.35">
      <c r="A17">
        <v>15</v>
      </c>
      <c r="B17" s="1">
        <v>40034</v>
      </c>
      <c r="C17" t="s">
        <v>66</v>
      </c>
      <c r="T17">
        <v>105.365297815365</v>
      </c>
      <c r="V17">
        <v>125.90968894513701</v>
      </c>
      <c r="AG17">
        <v>119.480546743611</v>
      </c>
      <c r="AH17">
        <v>117.055724478212</v>
      </c>
      <c r="AI17">
        <v>122.662950077528</v>
      </c>
      <c r="AJ17">
        <v>133.905745838146</v>
      </c>
      <c r="AP17">
        <v>135.73687750523601</v>
      </c>
      <c r="AQ17">
        <v>124.15664598772101</v>
      </c>
      <c r="AR17">
        <v>137.535948084708</v>
      </c>
      <c r="AS17">
        <v>122.339608689079</v>
      </c>
      <c r="AT17">
        <v>124.15546645070501</v>
      </c>
      <c r="AU17">
        <v>128.39624820728901</v>
      </c>
      <c r="AV17">
        <v>117.17803376485401</v>
      </c>
      <c r="BB17">
        <f t="shared" si="1"/>
        <v>124.14452173750702</v>
      </c>
      <c r="BC17">
        <f t="shared" si="0"/>
        <v>113.37326547607475</v>
      </c>
      <c r="BD17">
        <v>103.787819939131</v>
      </c>
    </row>
    <row r="18" spans="1:59" x14ac:dyDescent="0.35">
      <c r="A18">
        <v>16</v>
      </c>
      <c r="B18" s="1">
        <v>40042</v>
      </c>
      <c r="C18" t="s">
        <v>67</v>
      </c>
      <c r="AV18">
        <v>89.718626875706804</v>
      </c>
      <c r="AW18">
        <v>88.936795899428702</v>
      </c>
      <c r="AX18">
        <v>89.385292312934496</v>
      </c>
      <c r="AY18">
        <v>80.551771974264</v>
      </c>
      <c r="AZ18">
        <v>86.5913381545476</v>
      </c>
      <c r="BA18">
        <v>90.145868124491301</v>
      </c>
      <c r="BB18">
        <f t="shared" si="1"/>
        <v>87.5549488902288</v>
      </c>
      <c r="BC18">
        <f t="shared" si="0"/>
        <v>76.78369262879653</v>
      </c>
      <c r="BD18">
        <v>104.231435222268</v>
      </c>
    </row>
    <row r="19" spans="1:59" x14ac:dyDescent="0.35">
      <c r="A19">
        <v>17</v>
      </c>
      <c r="B19" s="1">
        <v>40050</v>
      </c>
      <c r="C19" t="s">
        <v>68</v>
      </c>
      <c r="D19">
        <v>209.825887203006</v>
      </c>
      <c r="E19">
        <v>185.32880982717199</v>
      </c>
      <c r="F19">
        <v>167.905962172096</v>
      </c>
      <c r="G19">
        <v>153.200541500512</v>
      </c>
      <c r="H19">
        <v>131.301881382468</v>
      </c>
      <c r="I19">
        <v>113.39652236256801</v>
      </c>
      <c r="J19">
        <v>105.174434510894</v>
      </c>
      <c r="K19">
        <v>84.808434222700996</v>
      </c>
      <c r="L19">
        <v>123.114864713389</v>
      </c>
      <c r="M19">
        <v>179.922585277633</v>
      </c>
      <c r="N19">
        <v>163.08527559379701</v>
      </c>
      <c r="O19">
        <v>130.27190165512201</v>
      </c>
      <c r="P19">
        <v>112.509859723779</v>
      </c>
      <c r="Q19">
        <v>138.94984323940801</v>
      </c>
      <c r="R19">
        <v>125.391616693337</v>
      </c>
      <c r="S19">
        <v>115.880168019561</v>
      </c>
      <c r="T19">
        <v>91.4947228076188</v>
      </c>
      <c r="U19">
        <v>89.578196585545697</v>
      </c>
      <c r="V19">
        <v>125.71705922793799</v>
      </c>
      <c r="W19">
        <v>118.619723373014</v>
      </c>
      <c r="X19">
        <v>114.06486688924601</v>
      </c>
      <c r="Y19">
        <v>117.056803689723</v>
      </c>
      <c r="Z19">
        <v>110.301226708917</v>
      </c>
      <c r="AA19">
        <v>112.859804469168</v>
      </c>
      <c r="AB19">
        <v>145.838778592946</v>
      </c>
      <c r="AC19">
        <v>147.24031299889401</v>
      </c>
      <c r="AD19">
        <v>131.15495918727899</v>
      </c>
      <c r="AE19">
        <v>122.358011837813</v>
      </c>
      <c r="AF19">
        <v>122.26919747608</v>
      </c>
      <c r="AG19">
        <v>114.93785516596</v>
      </c>
      <c r="AH19">
        <v>107.271688181984</v>
      </c>
      <c r="AI19">
        <v>112.754185585432</v>
      </c>
      <c r="AJ19">
        <v>131.70033617321499</v>
      </c>
      <c r="AK19">
        <v>127.71074662788099</v>
      </c>
      <c r="AL19">
        <v>133.75041522881801</v>
      </c>
      <c r="AM19">
        <v>119.094841684211</v>
      </c>
      <c r="AN19">
        <v>119.513461593071</v>
      </c>
      <c r="AO19">
        <v>125.385080961155</v>
      </c>
      <c r="AP19">
        <v>123.27867475513</v>
      </c>
      <c r="AQ19">
        <v>105.75189085185499</v>
      </c>
      <c r="AR19">
        <v>122.357115984186</v>
      </c>
      <c r="AS19">
        <v>110.955879912269</v>
      </c>
      <c r="AT19">
        <v>114.04855186048999</v>
      </c>
      <c r="AU19">
        <v>121.62678467696</v>
      </c>
      <c r="AV19">
        <v>107.384598995384</v>
      </c>
      <c r="AW19">
        <v>104.201051454187</v>
      </c>
      <c r="AX19">
        <v>108.83569902116599</v>
      </c>
      <c r="AY19">
        <v>98.364693715909297</v>
      </c>
      <c r="AZ19">
        <v>101.96339568747401</v>
      </c>
      <c r="BA19">
        <v>105.703633426042</v>
      </c>
      <c r="BB19">
        <f t="shared" si="1"/>
        <v>124.10425666968811</v>
      </c>
      <c r="BC19">
        <f t="shared" si="0"/>
        <v>113.33300040825584</v>
      </c>
      <c r="BD19">
        <v>104.854399359761</v>
      </c>
    </row>
    <row r="20" spans="1:59" x14ac:dyDescent="0.35">
      <c r="A20">
        <v>18</v>
      </c>
      <c r="B20" s="1">
        <v>40051</v>
      </c>
      <c r="C20" t="s">
        <v>69</v>
      </c>
      <c r="D20">
        <v>168.122526061391</v>
      </c>
      <c r="E20">
        <v>148.791511856124</v>
      </c>
      <c r="F20">
        <v>135.36779656590301</v>
      </c>
      <c r="G20">
        <v>115.604562271961</v>
      </c>
      <c r="H20">
        <v>96.757248291941906</v>
      </c>
      <c r="AH20">
        <v>72.579820094055606</v>
      </c>
      <c r="AI20">
        <v>79.809659980412803</v>
      </c>
      <c r="AJ20">
        <v>97.986287645292705</v>
      </c>
      <c r="AK20">
        <v>96.311295158379195</v>
      </c>
      <c r="AL20">
        <v>98.736224515871996</v>
      </c>
      <c r="AM20">
        <v>79.345192774294205</v>
      </c>
      <c r="AN20">
        <v>86.910904585454404</v>
      </c>
      <c r="AO20">
        <v>91.1642508611571</v>
      </c>
      <c r="AP20">
        <v>80.470550047208803</v>
      </c>
      <c r="AQ20">
        <v>76.569788760717003</v>
      </c>
      <c r="BB20">
        <f t="shared" si="1"/>
        <v>101.63517463134431</v>
      </c>
      <c r="BC20">
        <f t="shared" si="0"/>
        <v>90.863918369912042</v>
      </c>
      <c r="BD20">
        <v>105.261362312136</v>
      </c>
    </row>
    <row r="21" spans="1:59" x14ac:dyDescent="0.35">
      <c r="A21">
        <v>19</v>
      </c>
      <c r="B21" s="1">
        <v>40058</v>
      </c>
      <c r="C21" t="s">
        <v>67</v>
      </c>
      <c r="D21">
        <v>185.88820781005899</v>
      </c>
      <c r="E21">
        <v>155.03202873240301</v>
      </c>
      <c r="F21">
        <v>144.99464742830401</v>
      </c>
      <c r="G21">
        <v>117.851194791116</v>
      </c>
      <c r="H21">
        <v>103.73837363528</v>
      </c>
      <c r="I21">
        <v>83.934479924742902</v>
      </c>
      <c r="J21">
        <v>78.619533039779697</v>
      </c>
      <c r="K21">
        <v>52.724259054363998</v>
      </c>
      <c r="L21">
        <v>102.186539057091</v>
      </c>
      <c r="M21">
        <v>150.18238075608301</v>
      </c>
      <c r="N21">
        <v>134.62271444717899</v>
      </c>
      <c r="O21">
        <v>103.18797685712001</v>
      </c>
      <c r="P21">
        <v>81.352851839107402</v>
      </c>
      <c r="Q21">
        <v>118.554538743777</v>
      </c>
      <c r="R21">
        <v>102.266815874656</v>
      </c>
      <c r="S21">
        <v>89.670455899232905</v>
      </c>
      <c r="T21">
        <v>68.374054956773193</v>
      </c>
      <c r="U21">
        <v>49.7919746056752</v>
      </c>
      <c r="V21">
        <v>92.789139933576095</v>
      </c>
      <c r="AO21">
        <v>103.356487461022</v>
      </c>
      <c r="AP21">
        <v>104.08555686037499</v>
      </c>
      <c r="AQ21">
        <v>91.825987219407693</v>
      </c>
      <c r="AR21">
        <v>110.14688212938201</v>
      </c>
      <c r="AS21">
        <v>96.196806009672699</v>
      </c>
      <c r="AY21">
        <v>82.846077146931606</v>
      </c>
      <c r="AZ21">
        <v>83.107573208545006</v>
      </c>
      <c r="BB21">
        <f t="shared" si="1"/>
        <v>103.35875143929447</v>
      </c>
      <c r="BC21">
        <f t="shared" si="0"/>
        <v>92.587495177862195</v>
      </c>
      <c r="BD21">
        <v>105.06304891424899</v>
      </c>
      <c r="BE21">
        <f>1-(($BD$20-BD21)/12.17)</f>
        <v>0.98370473312349993</v>
      </c>
      <c r="BF21">
        <f>B21-$B$20</f>
        <v>7</v>
      </c>
      <c r="BG21">
        <f>BF21/365</f>
        <v>1.9178082191780823E-2</v>
      </c>
    </row>
    <row r="22" spans="1:59" x14ac:dyDescent="0.35">
      <c r="A22">
        <v>20</v>
      </c>
      <c r="B22" s="1">
        <v>40075</v>
      </c>
      <c r="C22" t="s">
        <v>70</v>
      </c>
      <c r="Y22">
        <v>114.75601074093601</v>
      </c>
      <c r="Z22">
        <v>110.08986280498399</v>
      </c>
      <c r="AA22">
        <v>115.73420112782701</v>
      </c>
      <c r="AB22">
        <v>167.84163992194601</v>
      </c>
      <c r="AC22">
        <v>156.459863356749</v>
      </c>
      <c r="AD22">
        <v>135.62697648753701</v>
      </c>
      <c r="AE22">
        <v>126.100929888807</v>
      </c>
      <c r="AF22">
        <v>120.001173014004</v>
      </c>
      <c r="AG22">
        <v>111.538810130654</v>
      </c>
      <c r="AH22">
        <v>119.71099047256401</v>
      </c>
      <c r="AI22">
        <v>127.259230577872</v>
      </c>
      <c r="AJ22">
        <v>140.712925255866</v>
      </c>
      <c r="AK22">
        <v>143.78051871962299</v>
      </c>
      <c r="AL22">
        <v>141.87388014071499</v>
      </c>
      <c r="AM22">
        <v>130.629746580796</v>
      </c>
      <c r="AN22">
        <v>130.28279193306699</v>
      </c>
      <c r="AO22">
        <v>134.265907439747</v>
      </c>
      <c r="AP22">
        <v>130.05691368812299</v>
      </c>
      <c r="AQ22">
        <v>123.570161018479</v>
      </c>
      <c r="AR22">
        <v>134.36401072466001</v>
      </c>
      <c r="AS22">
        <v>118.019315906141</v>
      </c>
      <c r="AT22">
        <v>116.603716811689</v>
      </c>
      <c r="AU22">
        <v>131.78257478532799</v>
      </c>
      <c r="AV22">
        <v>123.016657660002</v>
      </c>
      <c r="AW22">
        <v>118.658993784345</v>
      </c>
      <c r="AX22">
        <v>110.665379508667</v>
      </c>
      <c r="AY22">
        <v>100.754667527938</v>
      </c>
      <c r="AZ22">
        <v>105.977065412789</v>
      </c>
      <c r="BA22">
        <v>111.03287482913601</v>
      </c>
      <c r="BB22">
        <f t="shared" si="1"/>
        <v>125.90233759486178</v>
      </c>
      <c r="BC22">
        <f t="shared" si="0"/>
        <v>115.13108133342951</v>
      </c>
      <c r="BD22">
        <v>105.18592820335</v>
      </c>
      <c r="BE22">
        <f t="shared" ref="BE22:BE35" si="2">1-(($BD$20-BD22)/12.17)</f>
        <v>0.99380163444650793</v>
      </c>
      <c r="BF22">
        <f t="shared" ref="BF22:BF35" si="3">B22-$B$20</f>
        <v>24</v>
      </c>
      <c r="BG22">
        <f t="shared" ref="BG22:BG35" si="4">BF22/365</f>
        <v>6.575342465753424E-2</v>
      </c>
    </row>
    <row r="23" spans="1:59" x14ac:dyDescent="0.35">
      <c r="A23">
        <v>21</v>
      </c>
      <c r="B23" s="1">
        <v>40091</v>
      </c>
      <c r="C23" t="s">
        <v>71</v>
      </c>
      <c r="O23">
        <v>151.796576347838</v>
      </c>
      <c r="P23">
        <v>132.65411020181699</v>
      </c>
      <c r="Q23">
        <v>165.61420177799801</v>
      </c>
      <c r="R23">
        <v>141.10751621784701</v>
      </c>
      <c r="S23">
        <v>131.43789389254101</v>
      </c>
      <c r="T23">
        <v>114.61427106867799</v>
      </c>
      <c r="U23">
        <v>100.930007816155</v>
      </c>
      <c r="V23">
        <v>139.05515320972799</v>
      </c>
      <c r="W23">
        <v>130.83717043744201</v>
      </c>
      <c r="X23">
        <v>128.683324822923</v>
      </c>
      <c r="Y23">
        <v>118.677383244794</v>
      </c>
      <c r="Z23">
        <v>114.815171771877</v>
      </c>
      <c r="AA23">
        <v>114.968112144062</v>
      </c>
      <c r="AB23">
        <v>165.89137236392199</v>
      </c>
      <c r="AC23">
        <v>169.81467512218799</v>
      </c>
      <c r="AD23">
        <v>138.18371402200401</v>
      </c>
      <c r="AE23">
        <v>133.844686504658</v>
      </c>
      <c r="AF23">
        <v>133.25323498610501</v>
      </c>
      <c r="AG23">
        <v>119.483198112295</v>
      </c>
      <c r="AH23">
        <v>124.79104184057</v>
      </c>
      <c r="AI23">
        <v>134.03193782826801</v>
      </c>
      <c r="AJ23">
        <v>145.062634893888</v>
      </c>
      <c r="AK23">
        <v>143.064593566339</v>
      </c>
      <c r="AL23">
        <v>147.94063200081899</v>
      </c>
      <c r="AM23">
        <v>132.341924207434</v>
      </c>
      <c r="AN23">
        <v>132.526940721025</v>
      </c>
      <c r="AO23">
        <v>136.407399818534</v>
      </c>
      <c r="AP23">
        <v>133.18012703779999</v>
      </c>
      <c r="AQ23">
        <v>130.37744389220299</v>
      </c>
      <c r="AR23">
        <v>147.49832980631101</v>
      </c>
      <c r="AS23">
        <v>132.46429443766399</v>
      </c>
      <c r="AT23">
        <v>127.071083203912</v>
      </c>
      <c r="AU23">
        <v>127.925821967114</v>
      </c>
      <c r="AV23">
        <v>118.39610452033401</v>
      </c>
      <c r="AW23">
        <v>117.981147981194</v>
      </c>
      <c r="AX23">
        <v>120.875383133661</v>
      </c>
      <c r="AY23">
        <v>111.85626302533601</v>
      </c>
      <c r="AZ23">
        <v>115.292544115404</v>
      </c>
      <c r="BA23">
        <v>114.64371325968099</v>
      </c>
      <c r="BB23">
        <f t="shared" si="1"/>
        <v>131.77925988006061</v>
      </c>
      <c r="BC23">
        <f t="shared" si="0"/>
        <v>121.00800361862834</v>
      </c>
      <c r="BD23">
        <v>104.65432590463099</v>
      </c>
      <c r="BE23">
        <f t="shared" si="2"/>
        <v>0.95012026232497893</v>
      </c>
      <c r="BF23">
        <f t="shared" si="3"/>
        <v>40</v>
      </c>
      <c r="BG23">
        <f t="shared" si="4"/>
        <v>0.1095890410958904</v>
      </c>
    </row>
    <row r="24" spans="1:59" x14ac:dyDescent="0.35">
      <c r="A24">
        <v>22</v>
      </c>
      <c r="B24" s="1">
        <v>40106</v>
      </c>
      <c r="C24" t="s">
        <v>65</v>
      </c>
      <c r="D24">
        <v>187.32486437329499</v>
      </c>
      <c r="E24">
        <v>161.18553296787999</v>
      </c>
      <c r="F24">
        <v>134.39955499967701</v>
      </c>
      <c r="U24">
        <v>51.953008033818897</v>
      </c>
      <c r="W24">
        <v>91.071608806013202</v>
      </c>
      <c r="X24">
        <v>83.727259487682204</v>
      </c>
      <c r="Y24">
        <v>80.853254456201796</v>
      </c>
      <c r="Z24">
        <v>78.4760697602199</v>
      </c>
      <c r="AA24">
        <v>75.164918592329002</v>
      </c>
      <c r="AB24">
        <v>136.80352396902401</v>
      </c>
      <c r="AC24">
        <v>122.852235241942</v>
      </c>
      <c r="AD24">
        <v>104.494986047461</v>
      </c>
      <c r="AE24">
        <v>94.046263568545598</v>
      </c>
      <c r="AF24">
        <v>95.105586971871702</v>
      </c>
      <c r="AG24">
        <v>81.273912651299</v>
      </c>
      <c r="AH24">
        <v>98.259789660293805</v>
      </c>
      <c r="AI24">
        <v>100.640660102341</v>
      </c>
      <c r="AJ24">
        <v>107.02446545366899</v>
      </c>
      <c r="AK24">
        <v>106.326302195184</v>
      </c>
      <c r="AL24">
        <v>109.02959921604</v>
      </c>
      <c r="AM24">
        <v>89.162485033873395</v>
      </c>
      <c r="AN24">
        <v>90.396143301779702</v>
      </c>
      <c r="AT24">
        <v>75.144317138383897</v>
      </c>
      <c r="AU24">
        <v>78.604280270128797</v>
      </c>
      <c r="AV24">
        <v>79.389790785627099</v>
      </c>
      <c r="AW24">
        <v>77.829955282763606</v>
      </c>
      <c r="AX24">
        <v>76.785104434848094</v>
      </c>
      <c r="AY24">
        <v>71.439136328720096</v>
      </c>
      <c r="AZ24">
        <v>78.893083051239103</v>
      </c>
      <c r="BA24">
        <v>83.716296564508696</v>
      </c>
      <c r="BB24">
        <f t="shared" si="1"/>
        <v>96.712466291555359</v>
      </c>
      <c r="BC24">
        <f t="shared" si="0"/>
        <v>85.941210030123088</v>
      </c>
      <c r="BD24">
        <v>104.42719779746</v>
      </c>
      <c r="BE24">
        <f t="shared" si="2"/>
        <v>0.93145731185899716</v>
      </c>
      <c r="BF24">
        <f t="shared" si="3"/>
        <v>55</v>
      </c>
      <c r="BG24">
        <f t="shared" si="4"/>
        <v>0.15068493150684931</v>
      </c>
    </row>
    <row r="25" spans="1:59" x14ac:dyDescent="0.35">
      <c r="A25">
        <v>23</v>
      </c>
      <c r="B25" s="1">
        <v>40107</v>
      </c>
      <c r="C25" t="s">
        <v>69</v>
      </c>
      <c r="D25">
        <v>223.661072285638</v>
      </c>
      <c r="E25">
        <v>191.095527009356</v>
      </c>
      <c r="F25">
        <v>170.19007846648199</v>
      </c>
      <c r="G25">
        <v>142.92789496805599</v>
      </c>
      <c r="H25">
        <v>132.557810106245</v>
      </c>
      <c r="L25">
        <v>158.53359743615999</v>
      </c>
      <c r="M25">
        <v>174.55892509889301</v>
      </c>
      <c r="N25">
        <v>166.719585321343</v>
      </c>
      <c r="O25">
        <v>141.253454338143</v>
      </c>
      <c r="P25">
        <v>121.318918732174</v>
      </c>
      <c r="Q25">
        <v>166.502008434212</v>
      </c>
      <c r="R25">
        <v>139.48199728490999</v>
      </c>
      <c r="S25">
        <v>129.29446738355301</v>
      </c>
      <c r="T25">
        <v>110.137632954263</v>
      </c>
      <c r="U25">
        <v>87.401504441449404</v>
      </c>
      <c r="V25">
        <v>140.86575288847999</v>
      </c>
      <c r="W25">
        <v>135.29749528075999</v>
      </c>
      <c r="X25">
        <v>123.173049490401</v>
      </c>
      <c r="Y25">
        <v>117.023882631332</v>
      </c>
      <c r="Z25">
        <v>114.59106446739101</v>
      </c>
      <c r="AA25">
        <v>110.85898994800699</v>
      </c>
      <c r="AB25">
        <v>167.43208570192101</v>
      </c>
      <c r="AC25">
        <v>162.147563684711</v>
      </c>
      <c r="AD25">
        <v>141.64412361055099</v>
      </c>
      <c r="AE25">
        <v>128.686790938869</v>
      </c>
      <c r="AF25">
        <v>125.198127185999</v>
      </c>
      <c r="AG25">
        <v>113.248255324217</v>
      </c>
      <c r="AH25">
        <v>128.16523712656999</v>
      </c>
      <c r="AI25">
        <v>129.16855112578901</v>
      </c>
      <c r="AJ25">
        <v>138.329283685614</v>
      </c>
      <c r="AK25">
        <v>135.13758605986899</v>
      </c>
      <c r="AL25">
        <v>135.51711801000201</v>
      </c>
      <c r="AM25">
        <v>121.02802092743499</v>
      </c>
      <c r="AN25">
        <v>115.61580212462999</v>
      </c>
      <c r="AO25">
        <v>123.066008204479</v>
      </c>
      <c r="AP25">
        <v>115.132770234162</v>
      </c>
      <c r="AQ25">
        <v>110.603502821902</v>
      </c>
      <c r="AR25">
        <v>129.68335762652001</v>
      </c>
      <c r="AS25">
        <v>118.48825267546501</v>
      </c>
      <c r="AT25">
        <v>105.602442238054</v>
      </c>
      <c r="AU25">
        <v>108.309144602065</v>
      </c>
      <c r="AV25">
        <v>104.827952414549</v>
      </c>
      <c r="AW25">
        <v>104.533665586662</v>
      </c>
      <c r="AX25">
        <v>109.53973631109599</v>
      </c>
      <c r="AY25">
        <v>96.649408627016598</v>
      </c>
      <c r="AZ25">
        <v>107.985703699181</v>
      </c>
      <c r="BA25">
        <v>109.591919054505</v>
      </c>
      <c r="BB25">
        <f t="shared" si="1"/>
        <v>131.5484493312571</v>
      </c>
      <c r="BC25">
        <f t="shared" si="0"/>
        <v>120.77719306982483</v>
      </c>
      <c r="BD25">
        <v>104.929828223969</v>
      </c>
      <c r="BE25">
        <f t="shared" si="2"/>
        <v>0.97275808642834805</v>
      </c>
      <c r="BF25">
        <f t="shared" si="3"/>
        <v>56</v>
      </c>
      <c r="BG25">
        <f t="shared" si="4"/>
        <v>0.15342465753424658</v>
      </c>
    </row>
    <row r="26" spans="1:59" x14ac:dyDescent="0.35">
      <c r="A26">
        <v>24</v>
      </c>
      <c r="B26" s="1">
        <v>40122</v>
      </c>
      <c r="C26" t="s">
        <v>72</v>
      </c>
      <c r="F26">
        <v>145.117931099131</v>
      </c>
      <c r="G26">
        <v>113.365206732714</v>
      </c>
      <c r="H26">
        <v>109.239722777574</v>
      </c>
      <c r="I26">
        <v>89.596899224107602</v>
      </c>
      <c r="J26">
        <v>84.783311208333899</v>
      </c>
      <c r="K26">
        <v>63.840310265411503</v>
      </c>
      <c r="L26">
        <v>116.510867752073</v>
      </c>
      <c r="M26">
        <v>145.57787931840701</v>
      </c>
      <c r="N26">
        <v>133.675715094818</v>
      </c>
      <c r="O26">
        <v>100.359020006707</v>
      </c>
      <c r="P26">
        <v>85.177213606220207</v>
      </c>
      <c r="Q26">
        <v>120.009454447092</v>
      </c>
      <c r="R26">
        <v>101.636408228574</v>
      </c>
      <c r="S26">
        <v>85.632922664188598</v>
      </c>
      <c r="T26">
        <v>64.3241370751293</v>
      </c>
      <c r="U26">
        <v>52.1924808671791</v>
      </c>
      <c r="V26">
        <v>94.620108767503694</v>
      </c>
      <c r="W26">
        <v>90.741702555713204</v>
      </c>
      <c r="X26">
        <v>86.437718376229896</v>
      </c>
      <c r="Y26">
        <v>82.3465116964272</v>
      </c>
      <c r="Z26">
        <v>75.208082656022</v>
      </c>
      <c r="AA26">
        <v>78.245259360854902</v>
      </c>
      <c r="AB26">
        <v>123.442034797915</v>
      </c>
      <c r="AC26">
        <v>123.439204337879</v>
      </c>
      <c r="AD26">
        <v>105.187580176441</v>
      </c>
      <c r="AE26">
        <v>98.238181796560596</v>
      </c>
      <c r="AF26">
        <v>97.553526723051405</v>
      </c>
      <c r="AG26">
        <v>84.182530239887598</v>
      </c>
      <c r="AH26">
        <v>88.156102021418604</v>
      </c>
      <c r="AI26">
        <v>94.151752384260107</v>
      </c>
      <c r="AO26">
        <v>92.844010041462298</v>
      </c>
      <c r="AP26">
        <v>89.630531766462497</v>
      </c>
      <c r="AQ26">
        <v>78.794693008492601</v>
      </c>
      <c r="AR26">
        <v>96.638628666771694</v>
      </c>
      <c r="AS26">
        <v>80.379369811764505</v>
      </c>
      <c r="AT26">
        <v>78.262751322771294</v>
      </c>
      <c r="AU26">
        <v>86.113388467840707</v>
      </c>
      <c r="AV26">
        <v>86.021586743293398</v>
      </c>
      <c r="AW26">
        <v>87.631721095713303</v>
      </c>
      <c r="AX26">
        <v>87.513772559210096</v>
      </c>
      <c r="AY26">
        <v>72.126887911628998</v>
      </c>
      <c r="AZ26">
        <v>77.999701230087297</v>
      </c>
      <c r="BA26">
        <v>84.844839099468501</v>
      </c>
      <c r="BB26">
        <f t="shared" si="1"/>
        <v>93.762596697274205</v>
      </c>
      <c r="BC26">
        <f t="shared" si="0"/>
        <v>82.991340435841934</v>
      </c>
      <c r="BD26">
        <v>104.568604620838</v>
      </c>
      <c r="BE26">
        <f t="shared" si="2"/>
        <v>0.94307660712424002</v>
      </c>
      <c r="BF26">
        <f t="shared" si="3"/>
        <v>71</v>
      </c>
      <c r="BG26">
        <f t="shared" si="4"/>
        <v>0.19452054794520549</v>
      </c>
    </row>
    <row r="27" spans="1:59" x14ac:dyDescent="0.35">
      <c r="A27">
        <v>25</v>
      </c>
      <c r="B27" s="1">
        <v>40146</v>
      </c>
      <c r="C27" t="s">
        <v>73</v>
      </c>
      <c r="D27">
        <v>234.418727785236</v>
      </c>
      <c r="E27">
        <v>206.927584929029</v>
      </c>
      <c r="F27">
        <v>186.63524132299099</v>
      </c>
      <c r="G27">
        <v>159.35240005848999</v>
      </c>
      <c r="H27">
        <v>151.73101844281899</v>
      </c>
      <c r="I27">
        <v>134.730723239111</v>
      </c>
      <c r="J27">
        <v>127.929628578437</v>
      </c>
      <c r="K27">
        <v>128.91422003073899</v>
      </c>
      <c r="L27">
        <v>165.56904336943299</v>
      </c>
      <c r="M27">
        <v>188.87775826641899</v>
      </c>
      <c r="N27">
        <v>171.20714373599799</v>
      </c>
      <c r="O27">
        <v>156.56914171138999</v>
      </c>
      <c r="P27">
        <v>140.52095557348801</v>
      </c>
      <c r="Q27">
        <v>175.01854914788001</v>
      </c>
      <c r="R27">
        <v>143.43870039643099</v>
      </c>
      <c r="S27">
        <v>134.493977074984</v>
      </c>
      <c r="T27">
        <v>124.451366101237</v>
      </c>
      <c r="U27">
        <v>111.433451597982</v>
      </c>
      <c r="V27">
        <v>158.51196810670999</v>
      </c>
      <c r="W27">
        <v>147.70402013751499</v>
      </c>
      <c r="X27">
        <v>130.27668585330599</v>
      </c>
      <c r="Y27">
        <v>127.250360207932</v>
      </c>
      <c r="Z27">
        <v>130.266287898423</v>
      </c>
      <c r="AA27">
        <v>136.204399559031</v>
      </c>
      <c r="AB27">
        <v>200.387023922102</v>
      </c>
      <c r="AC27">
        <v>185.82537801076299</v>
      </c>
      <c r="AD27">
        <v>163.40693625282699</v>
      </c>
      <c r="AE27">
        <v>147.555266106901</v>
      </c>
      <c r="AF27">
        <v>147.48096754254399</v>
      </c>
      <c r="AG27">
        <v>128.72326291465501</v>
      </c>
      <c r="AH27">
        <v>130.47978884192599</v>
      </c>
      <c r="AI27">
        <v>153.29006102047401</v>
      </c>
      <c r="AJ27">
        <v>166.06866609095499</v>
      </c>
      <c r="AK27">
        <v>160.84310421164801</v>
      </c>
      <c r="AL27">
        <v>164.73719081085</v>
      </c>
      <c r="AM27">
        <v>140.77886983068299</v>
      </c>
      <c r="AN27">
        <v>145.887055179284</v>
      </c>
      <c r="AO27">
        <v>143.689024766519</v>
      </c>
      <c r="AP27">
        <v>138.90972545273701</v>
      </c>
      <c r="AQ27">
        <v>134.071925241315</v>
      </c>
      <c r="AR27">
        <v>147.91793345220901</v>
      </c>
      <c r="AS27">
        <v>139.51130782156801</v>
      </c>
      <c r="AT27">
        <v>142.267706194157</v>
      </c>
      <c r="AU27">
        <v>142.68627424153399</v>
      </c>
      <c r="AV27">
        <v>134.235814503352</v>
      </c>
      <c r="AW27">
        <v>139.90054430715099</v>
      </c>
      <c r="AX27">
        <v>136.185002228983</v>
      </c>
      <c r="AY27">
        <v>128.45104567921399</v>
      </c>
      <c r="AZ27">
        <v>126.38274440900901</v>
      </c>
      <c r="BA27">
        <v>135.29709785392899</v>
      </c>
      <c r="BB27">
        <f t="shared" si="1"/>
        <v>149.94806140024599</v>
      </c>
      <c r="BC27">
        <f t="shared" si="0"/>
        <v>139.17680513881373</v>
      </c>
      <c r="BD27">
        <v>104.83861244040899</v>
      </c>
      <c r="BE27">
        <f t="shared" si="2"/>
        <v>0.96526295219991731</v>
      </c>
      <c r="BF27">
        <f t="shared" si="3"/>
        <v>95</v>
      </c>
      <c r="BG27">
        <f t="shared" si="4"/>
        <v>0.26027397260273971</v>
      </c>
    </row>
    <row r="28" spans="1:59" x14ac:dyDescent="0.35">
      <c r="A28">
        <v>26</v>
      </c>
      <c r="B28" s="1">
        <v>40154</v>
      </c>
      <c r="C28" t="s">
        <v>74</v>
      </c>
      <c r="D28">
        <v>173.87867759239199</v>
      </c>
      <c r="E28">
        <v>152.463708197138</v>
      </c>
      <c r="F28">
        <v>137.95598116564</v>
      </c>
      <c r="G28">
        <v>114.586238819828</v>
      </c>
      <c r="H28">
        <v>104.863256196839</v>
      </c>
      <c r="I28">
        <v>84.625194926381596</v>
      </c>
      <c r="J28">
        <v>84.2256451193484</v>
      </c>
      <c r="K28">
        <v>81.486501972826801</v>
      </c>
      <c r="L28">
        <v>120.90964568691599</v>
      </c>
      <c r="M28">
        <v>135.93685663854001</v>
      </c>
      <c r="N28">
        <v>125.41831209569099</v>
      </c>
      <c r="O28">
        <v>103.341523310363</v>
      </c>
      <c r="P28">
        <v>102.536810628822</v>
      </c>
      <c r="Q28">
        <v>118.341896272727</v>
      </c>
      <c r="R28">
        <v>97.843236250998203</v>
      </c>
      <c r="S28">
        <v>84.447157108344697</v>
      </c>
      <c r="T28">
        <v>73.597446058601307</v>
      </c>
      <c r="U28">
        <v>61.467782303418403</v>
      </c>
      <c r="V28">
        <v>96.081422078947099</v>
      </c>
      <c r="W28">
        <v>89.466121275695201</v>
      </c>
      <c r="X28">
        <v>77.419602429671301</v>
      </c>
      <c r="AG28">
        <v>85.189743441440697</v>
      </c>
      <c r="AH28">
        <v>86.244294699001998</v>
      </c>
      <c r="AI28">
        <v>95.042126544969193</v>
      </c>
      <c r="AJ28">
        <v>99.867661044407598</v>
      </c>
      <c r="AK28">
        <v>100.90768033915499</v>
      </c>
      <c r="AL28">
        <v>110.033010761101</v>
      </c>
      <c r="AM28">
        <v>96.999457077282997</v>
      </c>
      <c r="AN28">
        <v>99.451895237060299</v>
      </c>
      <c r="AO28">
        <v>101.87239312450301</v>
      </c>
      <c r="AP28">
        <v>102.191227876952</v>
      </c>
      <c r="AQ28">
        <v>92.671426453229898</v>
      </c>
      <c r="AR28">
        <v>109.450774468944</v>
      </c>
      <c r="AS28">
        <v>92.177078007637803</v>
      </c>
      <c r="AT28">
        <v>92.707898583826093</v>
      </c>
      <c r="AU28">
        <v>98.142686160462006</v>
      </c>
      <c r="AY28">
        <v>77.821467067794401</v>
      </c>
      <c r="AZ28">
        <v>78.993643119487203</v>
      </c>
      <c r="BA28">
        <v>86.087615988370899</v>
      </c>
      <c r="BB28">
        <f t="shared" si="1"/>
        <v>100.68577169550652</v>
      </c>
      <c r="BC28">
        <f t="shared" si="0"/>
        <v>89.914515434074247</v>
      </c>
      <c r="BD28">
        <v>104.60943777124599</v>
      </c>
      <c r="BE28">
        <f t="shared" si="2"/>
        <v>0.94643183723171675</v>
      </c>
      <c r="BF28">
        <f t="shared" si="3"/>
        <v>103</v>
      </c>
      <c r="BG28">
        <f t="shared" si="4"/>
        <v>0.28219178082191781</v>
      </c>
    </row>
    <row r="29" spans="1:59" x14ac:dyDescent="0.35">
      <c r="A29">
        <v>27</v>
      </c>
      <c r="B29" s="1">
        <v>40210</v>
      </c>
      <c r="C29" t="s">
        <v>75</v>
      </c>
      <c r="D29">
        <v>254.88704191711901</v>
      </c>
      <c r="E29">
        <v>219.26224832343999</v>
      </c>
      <c r="F29">
        <v>198.391326375349</v>
      </c>
      <c r="G29">
        <v>168.82436432412999</v>
      </c>
      <c r="H29">
        <v>168.42608940155401</v>
      </c>
      <c r="I29">
        <v>137.113126152153</v>
      </c>
      <c r="J29">
        <v>128.70532867304399</v>
      </c>
      <c r="K29">
        <v>139.47638120608499</v>
      </c>
      <c r="L29">
        <v>204.59452091577</v>
      </c>
      <c r="M29">
        <v>205.24258584499</v>
      </c>
      <c r="N29">
        <v>178.791484455996</v>
      </c>
      <c r="O29">
        <v>161.40670782028201</v>
      </c>
      <c r="P29">
        <v>155.87127335729599</v>
      </c>
      <c r="Q29">
        <v>194.203976748803</v>
      </c>
      <c r="R29">
        <v>152.698410830466</v>
      </c>
      <c r="S29">
        <v>155.73029227311201</v>
      </c>
      <c r="T29">
        <v>133.74827746797899</v>
      </c>
      <c r="U29">
        <v>120.12227250731701</v>
      </c>
      <c r="V29">
        <v>169.48869319103801</v>
      </c>
      <c r="W29">
        <v>148.06438043825599</v>
      </c>
      <c r="X29">
        <v>144.93489809321301</v>
      </c>
      <c r="Y29">
        <v>143.18490752413501</v>
      </c>
      <c r="Z29">
        <v>134.365566713481</v>
      </c>
      <c r="AA29">
        <v>153.00567467103801</v>
      </c>
      <c r="AB29">
        <v>201.78413559803101</v>
      </c>
      <c r="AC29">
        <v>189.018282303484</v>
      </c>
      <c r="AD29">
        <v>170.88814527871699</v>
      </c>
      <c r="AE29">
        <v>165.35904032785601</v>
      </c>
      <c r="AF29">
        <v>172.249914180915</v>
      </c>
      <c r="AG29">
        <v>152.947150364013</v>
      </c>
      <c r="AH29">
        <v>143.49298099512501</v>
      </c>
      <c r="AI29">
        <v>150.60950394940301</v>
      </c>
      <c r="AJ29">
        <v>168.722544516905</v>
      </c>
      <c r="AK29">
        <v>177.68989585976499</v>
      </c>
      <c r="AL29">
        <v>167.58487209615299</v>
      </c>
      <c r="AM29">
        <v>166.328450850591</v>
      </c>
      <c r="AN29">
        <v>167.55306983148799</v>
      </c>
      <c r="AO29">
        <v>177.852115313475</v>
      </c>
      <c r="AP29">
        <v>167.263926932841</v>
      </c>
      <c r="AQ29">
        <v>157.50815696256001</v>
      </c>
      <c r="AR29">
        <v>167.24624827139999</v>
      </c>
      <c r="AS29">
        <v>161.39702708056799</v>
      </c>
      <c r="AT29">
        <v>155.53149173161</v>
      </c>
      <c r="AU29">
        <v>162.051370134396</v>
      </c>
      <c r="AV29">
        <v>155.58165342434401</v>
      </c>
      <c r="AW29">
        <v>149.72332210377601</v>
      </c>
      <c r="AX29">
        <v>153.42801203141099</v>
      </c>
      <c r="AY29">
        <v>128.163887109851</v>
      </c>
      <c r="AZ29">
        <v>145.61928913562201</v>
      </c>
      <c r="BA29">
        <v>153.229127681558</v>
      </c>
      <c r="BB29">
        <f t="shared" si="1"/>
        <v>163.98726886583808</v>
      </c>
      <c r="BC29">
        <f t="shared" si="0"/>
        <v>153.21601260440582</v>
      </c>
      <c r="BD29">
        <v>104.677890634915</v>
      </c>
      <c r="BE29">
        <f t="shared" si="2"/>
        <v>0.95205655897937558</v>
      </c>
      <c r="BF29">
        <f t="shared" si="3"/>
        <v>159</v>
      </c>
      <c r="BG29">
        <f t="shared" si="4"/>
        <v>0.43561643835616437</v>
      </c>
    </row>
    <row r="30" spans="1:59" x14ac:dyDescent="0.35">
      <c r="A30">
        <v>28</v>
      </c>
      <c r="B30" s="1">
        <v>40243</v>
      </c>
      <c r="C30" t="s">
        <v>76</v>
      </c>
      <c r="E30">
        <v>134.83864484647501</v>
      </c>
      <c r="F30">
        <v>119.85665471960399</v>
      </c>
      <c r="G30">
        <v>102.069462905035</v>
      </c>
      <c r="H30">
        <v>86.978426770583496</v>
      </c>
      <c r="I30">
        <v>70.848090704525106</v>
      </c>
      <c r="J30">
        <v>69.488181809532904</v>
      </c>
      <c r="K30">
        <v>80.691365461741896</v>
      </c>
      <c r="L30">
        <v>133.42792202417399</v>
      </c>
      <c r="M30">
        <v>128.71011105006201</v>
      </c>
      <c r="N30">
        <v>122.202118332634</v>
      </c>
      <c r="O30">
        <v>92.237073640523107</v>
      </c>
      <c r="P30">
        <v>76.809095834467101</v>
      </c>
      <c r="Q30">
        <v>113.126957491363</v>
      </c>
      <c r="R30">
        <v>86.909170291171094</v>
      </c>
      <c r="S30">
        <v>76.7944671175797</v>
      </c>
      <c r="T30">
        <v>56.179278789147197</v>
      </c>
      <c r="U30">
        <v>47.466215155680203</v>
      </c>
      <c r="V30">
        <v>85.399113617921998</v>
      </c>
      <c r="W30">
        <v>71.300088578485003</v>
      </c>
      <c r="X30">
        <v>69.382759518904905</v>
      </c>
      <c r="Y30">
        <v>68.281361821796693</v>
      </c>
      <c r="Z30">
        <v>59.990777189289901</v>
      </c>
      <c r="AA30">
        <v>71.828651366674094</v>
      </c>
      <c r="AB30">
        <v>117.280500380796</v>
      </c>
      <c r="AC30">
        <v>116.668406937169</v>
      </c>
      <c r="AO30">
        <v>97.894925553811404</v>
      </c>
      <c r="AP30">
        <v>91.868578192254105</v>
      </c>
      <c r="AQ30">
        <v>85.376693661755795</v>
      </c>
      <c r="AR30">
        <v>101.50140383122999</v>
      </c>
      <c r="AS30">
        <v>84.374470775451599</v>
      </c>
      <c r="AT30">
        <v>80.741317252056504</v>
      </c>
      <c r="AU30">
        <v>77.046588310296499</v>
      </c>
      <c r="AV30">
        <v>69.9003104843638</v>
      </c>
      <c r="AW30">
        <v>68.542718222412205</v>
      </c>
      <c r="BB30">
        <f t="shared" si="1"/>
        <v>88.70623243055789</v>
      </c>
      <c r="BC30">
        <f t="shared" si="0"/>
        <v>77.934976169125619</v>
      </c>
      <c r="BD30">
        <v>104.78316491311401</v>
      </c>
      <c r="BE30">
        <f t="shared" si="2"/>
        <v>0.96070686943122485</v>
      </c>
      <c r="BF30">
        <f t="shared" si="3"/>
        <v>192</v>
      </c>
      <c r="BG30">
        <f t="shared" si="4"/>
        <v>0.52602739726027392</v>
      </c>
    </row>
    <row r="31" spans="1:59" x14ac:dyDescent="0.35">
      <c r="A31">
        <v>29</v>
      </c>
      <c r="B31" s="1">
        <v>40274</v>
      </c>
      <c r="C31" t="s">
        <v>77</v>
      </c>
      <c r="AC31">
        <v>175.79300077485701</v>
      </c>
      <c r="AD31">
        <v>152.940462824257</v>
      </c>
      <c r="AE31">
        <v>149.54364540809999</v>
      </c>
      <c r="AF31">
        <v>147.268681061732</v>
      </c>
      <c r="AG31">
        <v>135.282913172104</v>
      </c>
      <c r="AH31">
        <v>129.600311927316</v>
      </c>
      <c r="AI31">
        <v>137.26855912483501</v>
      </c>
      <c r="AJ31">
        <v>146.555108606201</v>
      </c>
      <c r="AK31">
        <v>146.01606471858599</v>
      </c>
      <c r="AL31">
        <v>155.384847099517</v>
      </c>
      <c r="AM31">
        <v>140.925882324946</v>
      </c>
      <c r="AW31">
        <v>129.58306884765599</v>
      </c>
      <c r="AX31">
        <v>120.874949598722</v>
      </c>
      <c r="AY31">
        <v>107.04045389549501</v>
      </c>
      <c r="AZ31">
        <v>115.1187298343</v>
      </c>
      <c r="BA31">
        <v>115.133831841792</v>
      </c>
      <c r="BB31">
        <f t="shared" si="1"/>
        <v>137.770656941276</v>
      </c>
      <c r="BC31">
        <f t="shared" si="0"/>
        <v>126.99940067984373</v>
      </c>
      <c r="BD31">
        <v>104.61344594931499</v>
      </c>
      <c r="BE31">
        <f t="shared" si="2"/>
        <v>0.94676118629243977</v>
      </c>
      <c r="BF31">
        <f t="shared" si="3"/>
        <v>223</v>
      </c>
      <c r="BG31">
        <f t="shared" si="4"/>
        <v>0.61095890410958908</v>
      </c>
    </row>
    <row r="32" spans="1:59" x14ac:dyDescent="0.35">
      <c r="A32">
        <v>30</v>
      </c>
      <c r="B32" s="1">
        <v>40275</v>
      </c>
      <c r="C32" t="s">
        <v>78</v>
      </c>
      <c r="D32">
        <v>172.15069040843801</v>
      </c>
      <c r="E32">
        <v>142.883632171421</v>
      </c>
      <c r="F32">
        <v>129.981045907984</v>
      </c>
      <c r="G32">
        <v>107.223687246461</v>
      </c>
      <c r="H32">
        <v>98.602660253779007</v>
      </c>
      <c r="I32">
        <v>87.669422639250698</v>
      </c>
      <c r="J32">
        <v>89.136905526840906</v>
      </c>
      <c r="K32">
        <v>100.043355537895</v>
      </c>
      <c r="O32">
        <v>110.861786260364</v>
      </c>
      <c r="P32">
        <v>98.284847606295401</v>
      </c>
      <c r="Q32">
        <v>120.822324698896</v>
      </c>
      <c r="R32">
        <v>94.5437049192995</v>
      </c>
      <c r="S32">
        <v>84.472708575156304</v>
      </c>
      <c r="T32">
        <v>73.081111762163303</v>
      </c>
      <c r="AL32">
        <v>115.843691365815</v>
      </c>
      <c r="AM32">
        <v>106.724888170714</v>
      </c>
      <c r="AN32">
        <v>104.875076215573</v>
      </c>
      <c r="AO32">
        <v>107.67364579840201</v>
      </c>
      <c r="AP32">
        <v>103.90806422809401</v>
      </c>
      <c r="AQ32">
        <v>96.1125074100391</v>
      </c>
      <c r="AR32">
        <v>106.204559974196</v>
      </c>
      <c r="AS32">
        <v>94.265739068529896</v>
      </c>
      <c r="AT32">
        <v>94.005441468792796</v>
      </c>
      <c r="AU32">
        <v>91.012701714418995</v>
      </c>
      <c r="BB32">
        <f t="shared" si="1"/>
        <v>105.43267495536746</v>
      </c>
      <c r="BC32">
        <f t="shared" si="0"/>
        <v>94.66141869393519</v>
      </c>
      <c r="BD32">
        <v>104.937860450984</v>
      </c>
      <c r="BE32">
        <f t="shared" si="2"/>
        <v>0.97341808864815149</v>
      </c>
      <c r="BF32">
        <f t="shared" si="3"/>
        <v>224</v>
      </c>
      <c r="BG32">
        <f t="shared" si="4"/>
        <v>0.61369863013698633</v>
      </c>
    </row>
    <row r="33" spans="1:59" x14ac:dyDescent="0.35">
      <c r="A33">
        <v>31</v>
      </c>
      <c r="B33" s="1">
        <v>40282</v>
      </c>
      <c r="C33" t="s">
        <v>79</v>
      </c>
      <c r="D33">
        <v>172.833907389572</v>
      </c>
      <c r="E33">
        <v>150.788116040717</v>
      </c>
      <c r="F33">
        <v>134.28217690812301</v>
      </c>
      <c r="G33">
        <v>113.880253343772</v>
      </c>
      <c r="H33">
        <v>101.577652797992</v>
      </c>
      <c r="I33">
        <v>93.469748861314599</v>
      </c>
      <c r="J33">
        <v>96.252136511808402</v>
      </c>
      <c r="K33">
        <v>100.12858148418999</v>
      </c>
      <c r="L33">
        <v>137.15307429520999</v>
      </c>
      <c r="M33">
        <v>145.99847871656399</v>
      </c>
      <c r="N33">
        <v>138.93052672116099</v>
      </c>
      <c r="O33">
        <v>114.96381126646899</v>
      </c>
      <c r="P33">
        <v>98.776694209079096</v>
      </c>
      <c r="Q33">
        <v>116.235241564536</v>
      </c>
      <c r="R33">
        <v>100.508952088409</v>
      </c>
      <c r="S33">
        <v>92.054542806175206</v>
      </c>
      <c r="T33">
        <v>80.693968064671395</v>
      </c>
      <c r="U33">
        <v>63.441208377344097</v>
      </c>
      <c r="V33">
        <v>95.496305765532398</v>
      </c>
      <c r="W33">
        <v>90.233671955553106</v>
      </c>
      <c r="X33">
        <v>80.751013503103493</v>
      </c>
      <c r="Y33">
        <v>82.508604351482504</v>
      </c>
      <c r="Z33">
        <v>79.481744684575304</v>
      </c>
      <c r="AA33">
        <v>87.887087491021205</v>
      </c>
      <c r="AB33">
        <v>128.80941545390399</v>
      </c>
      <c r="AC33">
        <v>127.57811005838001</v>
      </c>
      <c r="AD33">
        <v>108.51433769233</v>
      </c>
      <c r="AK33">
        <v>116.652945867089</v>
      </c>
      <c r="AL33">
        <v>119.092156790625</v>
      </c>
      <c r="AM33">
        <v>108.560962574415</v>
      </c>
      <c r="AN33">
        <v>106.90124490308899</v>
      </c>
      <c r="AO33">
        <v>111.042401708176</v>
      </c>
      <c r="AP33">
        <v>106.582556327842</v>
      </c>
      <c r="AQ33">
        <v>96.907415351931206</v>
      </c>
      <c r="AR33">
        <v>109.26022624154299</v>
      </c>
      <c r="AS33">
        <v>96.685261033919105</v>
      </c>
      <c r="AT33">
        <v>95.470227066088498</v>
      </c>
      <c r="AU33">
        <v>98.379391669527806</v>
      </c>
      <c r="AV33">
        <v>89.758263624471994</v>
      </c>
      <c r="AW33">
        <v>89.002295405800893</v>
      </c>
      <c r="AX33">
        <v>88.325327834140694</v>
      </c>
      <c r="BB33">
        <f t="shared" si="1"/>
        <v>106.48414728784515</v>
      </c>
      <c r="BC33">
        <f t="shared" si="0"/>
        <v>95.712891026412876</v>
      </c>
      <c r="BD33">
        <v>104.801359973179</v>
      </c>
      <c r="BE33">
        <f t="shared" si="2"/>
        <v>0.96220194421060012</v>
      </c>
      <c r="BF33">
        <f t="shared" si="3"/>
        <v>231</v>
      </c>
      <c r="BG33">
        <f t="shared" si="4"/>
        <v>0.63287671232876708</v>
      </c>
    </row>
    <row r="34" spans="1:59" x14ac:dyDescent="0.35">
      <c r="A34">
        <v>32</v>
      </c>
      <c r="B34" s="1">
        <v>40283</v>
      </c>
      <c r="C34" t="s">
        <v>80</v>
      </c>
      <c r="K34">
        <v>137.77259045978499</v>
      </c>
      <c r="L34">
        <v>163.89937921154601</v>
      </c>
      <c r="M34">
        <v>176.48259808774301</v>
      </c>
      <c r="N34">
        <v>171.79844378578201</v>
      </c>
      <c r="O34">
        <v>147.89479893574099</v>
      </c>
      <c r="P34">
        <v>129.99534827601599</v>
      </c>
      <c r="Q34">
        <v>149.35809078416</v>
      </c>
      <c r="R34">
        <v>128.52855359579399</v>
      </c>
      <c r="S34">
        <v>121.742793656697</v>
      </c>
      <c r="T34">
        <v>111.07578662796401</v>
      </c>
      <c r="U34">
        <v>97.7566360005668</v>
      </c>
      <c r="V34">
        <v>126.65787169524501</v>
      </c>
      <c r="W34">
        <v>116.45959860146</v>
      </c>
      <c r="X34">
        <v>113.684819438895</v>
      </c>
      <c r="Y34">
        <v>117.423692627701</v>
      </c>
      <c r="AE34">
        <v>141.29191835057901</v>
      </c>
      <c r="AF34">
        <v>144.73590076333099</v>
      </c>
      <c r="AG34">
        <v>130.730217505875</v>
      </c>
      <c r="AH34">
        <v>127.30302585134901</v>
      </c>
      <c r="AI34">
        <v>127.361541955742</v>
      </c>
      <c r="AJ34">
        <v>141.50730249080999</v>
      </c>
      <c r="AK34">
        <v>143.67247724400099</v>
      </c>
      <c r="AL34">
        <v>146.23202915803799</v>
      </c>
      <c r="AM34">
        <v>136.83299436875399</v>
      </c>
      <c r="AN34">
        <v>136.8306036084</v>
      </c>
      <c r="AO34">
        <v>142.94674344592801</v>
      </c>
      <c r="AY34">
        <v>113.460270354858</v>
      </c>
      <c r="AZ34">
        <v>115.67360294798</v>
      </c>
      <c r="BA34">
        <v>115.278249666951</v>
      </c>
      <c r="BB34">
        <f t="shared" si="1"/>
        <v>133.59958205164452</v>
      </c>
      <c r="BC34">
        <f t="shared" si="0"/>
        <v>122.82832579021225</v>
      </c>
      <c r="BD34">
        <v>104.82326300184501</v>
      </c>
      <c r="BE34">
        <f t="shared" si="2"/>
        <v>0.96400170005825847</v>
      </c>
      <c r="BF34">
        <f t="shared" si="3"/>
        <v>232</v>
      </c>
      <c r="BG34">
        <f t="shared" si="4"/>
        <v>0.63561643835616444</v>
      </c>
    </row>
    <row r="35" spans="1:59" x14ac:dyDescent="0.35">
      <c r="A35">
        <v>33</v>
      </c>
      <c r="B35" s="1">
        <v>40290</v>
      </c>
      <c r="C35" t="s">
        <v>74</v>
      </c>
      <c r="G35">
        <v>146.11612237591299</v>
      </c>
      <c r="H35">
        <v>139.62148215741601</v>
      </c>
      <c r="O35">
        <v>148.47511161393101</v>
      </c>
      <c r="P35">
        <v>129.30521457521101</v>
      </c>
      <c r="Q35">
        <v>144.87173506419401</v>
      </c>
      <c r="R35">
        <v>134.16562340757599</v>
      </c>
      <c r="S35">
        <v>122.808591795627</v>
      </c>
      <c r="T35">
        <v>107.621232383265</v>
      </c>
      <c r="U35">
        <v>95.373664717843695</v>
      </c>
      <c r="V35">
        <v>124.71577544188401</v>
      </c>
      <c r="W35">
        <v>117.53478850864001</v>
      </c>
      <c r="X35">
        <v>110.729679755986</v>
      </c>
      <c r="Y35">
        <v>115.584800994457</v>
      </c>
      <c r="Z35">
        <v>124.10401909348801</v>
      </c>
      <c r="AA35">
        <v>130.30645936002699</v>
      </c>
      <c r="AH35">
        <v>108.652840583336</v>
      </c>
      <c r="AI35">
        <v>131.087332445436</v>
      </c>
      <c r="AJ35">
        <v>141.593071269679</v>
      </c>
      <c r="AK35">
        <v>145.495142425609</v>
      </c>
      <c r="AL35">
        <v>146.917451573004</v>
      </c>
      <c r="AM35">
        <v>136.110712950166</v>
      </c>
      <c r="AN35">
        <v>137.39059109668901</v>
      </c>
      <c r="AO35">
        <v>132.97198993779099</v>
      </c>
      <c r="AP35">
        <v>131.86493154395299</v>
      </c>
      <c r="AQ35">
        <v>116.57185959936599</v>
      </c>
      <c r="AR35">
        <v>136.560596830192</v>
      </c>
      <c r="AS35">
        <v>117.43744513334001</v>
      </c>
      <c r="AT35">
        <v>114.57885034357599</v>
      </c>
      <c r="AU35">
        <v>120.647816782902</v>
      </c>
      <c r="AV35">
        <v>121.776500139402</v>
      </c>
      <c r="AW35">
        <v>116.03507634006399</v>
      </c>
      <c r="AX35">
        <v>115.345860205476</v>
      </c>
      <c r="BB35">
        <f t="shared" si="1"/>
        <v>126.94913657642</v>
      </c>
      <c r="BC35">
        <f t="shared" si="0"/>
        <v>116.17788031498773</v>
      </c>
      <c r="BD35">
        <v>104.484071331571</v>
      </c>
      <c r="BE35">
        <f t="shared" si="2"/>
        <v>0.93613056856491383</v>
      </c>
      <c r="BF35">
        <f t="shared" si="3"/>
        <v>239</v>
      </c>
      <c r="BG35">
        <f t="shared" si="4"/>
        <v>0.65479452054794518</v>
      </c>
    </row>
    <row r="36" spans="1:59" x14ac:dyDescent="0.35">
      <c r="A36">
        <v>34</v>
      </c>
      <c r="B36" s="1">
        <v>40291</v>
      </c>
      <c r="C36" t="s">
        <v>81</v>
      </c>
      <c r="AE36">
        <v>97.710704617444904</v>
      </c>
      <c r="AF36">
        <v>100.764169190164</v>
      </c>
      <c r="AG36">
        <v>87.839429006042295</v>
      </c>
      <c r="AH36">
        <v>85.159676274755896</v>
      </c>
      <c r="AI36">
        <v>93.095202228011104</v>
      </c>
      <c r="AJ36">
        <v>100.81402977702599</v>
      </c>
      <c r="AK36">
        <v>105.49750627708001</v>
      </c>
      <c r="AL36">
        <v>107.33501424538299</v>
      </c>
      <c r="AM36">
        <v>92.384286490887703</v>
      </c>
      <c r="AN36">
        <v>96.221027263719606</v>
      </c>
      <c r="AO36">
        <v>98.336115571189893</v>
      </c>
      <c r="AP36">
        <v>95.410116713691806</v>
      </c>
      <c r="AY36">
        <v>65.913526211617096</v>
      </c>
      <c r="AZ36">
        <v>73.779096928409302</v>
      </c>
      <c r="BA36">
        <v>74.640472418438506</v>
      </c>
      <c r="BB36">
        <f t="shared" si="1"/>
        <v>91.660024880924084</v>
      </c>
      <c r="BC36">
        <f t="shared" si="0"/>
        <v>80.888768619491813</v>
      </c>
      <c r="BD36">
        <v>105.52550145753401</v>
      </c>
    </row>
    <row r="37" spans="1:59" x14ac:dyDescent="0.35">
      <c r="A37">
        <v>35</v>
      </c>
      <c r="B37" s="1">
        <v>40298</v>
      </c>
      <c r="C37" t="s">
        <v>82</v>
      </c>
      <c r="D37">
        <v>167.30211196567299</v>
      </c>
      <c r="E37">
        <v>145.64689513304</v>
      </c>
      <c r="F37">
        <v>131.12693253095799</v>
      </c>
      <c r="G37">
        <v>112.813081430135</v>
      </c>
      <c r="H37">
        <v>103.941329464362</v>
      </c>
      <c r="I37">
        <v>95.336145453688701</v>
      </c>
      <c r="J37">
        <v>89.125597670590196</v>
      </c>
      <c r="K37">
        <v>82.187581081133899</v>
      </c>
      <c r="L37">
        <v>108.106498538873</v>
      </c>
      <c r="M37">
        <v>144.226654054807</v>
      </c>
      <c r="N37">
        <v>135.30060681831301</v>
      </c>
      <c r="O37">
        <v>109.360479686747</v>
      </c>
      <c r="AA37">
        <v>78.495210979271505</v>
      </c>
      <c r="AB37">
        <v>120.999403028035</v>
      </c>
      <c r="AC37">
        <v>119.442819477743</v>
      </c>
      <c r="AD37">
        <v>102.732388960373</v>
      </c>
      <c r="AE37">
        <v>98.080382454000798</v>
      </c>
      <c r="AF37">
        <v>98.404655454146393</v>
      </c>
      <c r="AG37">
        <v>85.141687572507394</v>
      </c>
      <c r="AH37">
        <v>81.943716215952904</v>
      </c>
      <c r="AI37">
        <v>90.179777006740593</v>
      </c>
      <c r="AJ37">
        <v>108.09553598275799</v>
      </c>
      <c r="AK37">
        <v>108.421714601807</v>
      </c>
      <c r="AL37">
        <v>114.87164021703499</v>
      </c>
      <c r="AM37">
        <v>102.100825519689</v>
      </c>
      <c r="AN37">
        <v>102.471963542453</v>
      </c>
      <c r="AO37">
        <v>103.377710578654</v>
      </c>
      <c r="AP37">
        <v>103.512771258651</v>
      </c>
      <c r="AQ37">
        <v>84.916743488803803</v>
      </c>
      <c r="AV37">
        <v>87.968946549125505</v>
      </c>
      <c r="AW37">
        <v>81.352588199193903</v>
      </c>
      <c r="AX37">
        <v>80.754214376898204</v>
      </c>
      <c r="AY37">
        <v>72.602998551478706</v>
      </c>
      <c r="AZ37">
        <v>75.676200762147204</v>
      </c>
      <c r="BA37">
        <v>81.673829742865905</v>
      </c>
      <c r="BB37">
        <f t="shared" si="1"/>
        <v>103.07690395281861</v>
      </c>
      <c r="BC37">
        <f t="shared" si="0"/>
        <v>92.305647691386341</v>
      </c>
      <c r="BD37">
        <v>106.401653492216</v>
      </c>
    </row>
    <row r="38" spans="1:59" x14ac:dyDescent="0.35">
      <c r="A38">
        <v>36</v>
      </c>
      <c r="B38" s="1">
        <v>40299</v>
      </c>
      <c r="C38" t="s">
        <v>83</v>
      </c>
      <c r="E38">
        <v>151.51374628877701</v>
      </c>
      <c r="F38">
        <v>148.09853670155201</v>
      </c>
      <c r="G38">
        <v>127.02607356523301</v>
      </c>
      <c r="P38">
        <v>111.170158253831</v>
      </c>
      <c r="Q38">
        <v>136.987321054213</v>
      </c>
      <c r="R38">
        <v>119.508566666999</v>
      </c>
      <c r="S38">
        <v>110.699789044417</v>
      </c>
      <c r="T38">
        <v>93.353607157895198</v>
      </c>
      <c r="U38">
        <v>77.313471978587302</v>
      </c>
      <c r="V38">
        <v>116.22796169097499</v>
      </c>
      <c r="W38">
        <v>106.448173176103</v>
      </c>
      <c r="X38">
        <v>102.02585972679201</v>
      </c>
      <c r="Y38">
        <v>99.563973646481998</v>
      </c>
      <c r="Z38">
        <v>97.846376166415396</v>
      </c>
      <c r="AA38">
        <v>100.949625057448</v>
      </c>
      <c r="AH38">
        <v>103.616039072753</v>
      </c>
      <c r="AI38">
        <v>117.43785532350699</v>
      </c>
      <c r="AJ38">
        <v>125.359451752672</v>
      </c>
      <c r="AK38">
        <v>129.29626073938701</v>
      </c>
      <c r="AL38">
        <v>130.06112805969599</v>
      </c>
      <c r="AM38">
        <v>113.69994537708899</v>
      </c>
      <c r="AN38">
        <v>116.483495604414</v>
      </c>
      <c r="AO38">
        <v>115.50119870620399</v>
      </c>
      <c r="AP38">
        <v>111.570388996023</v>
      </c>
      <c r="AQ38">
        <v>104.86348128669501</v>
      </c>
      <c r="AR38">
        <v>120.082145865423</v>
      </c>
      <c r="AS38">
        <v>108.598141377684</v>
      </c>
      <c r="AT38">
        <v>102.554786438761</v>
      </c>
      <c r="BB38">
        <f t="shared" si="1"/>
        <v>114.2091985277153</v>
      </c>
      <c r="BC38">
        <f t="shared" si="0"/>
        <v>103.43794226628303</v>
      </c>
      <c r="BD38">
        <v>107.368467299106</v>
      </c>
    </row>
    <row r="39" spans="1:59" x14ac:dyDescent="0.35">
      <c r="A39">
        <v>37</v>
      </c>
      <c r="B39" s="1">
        <v>40331</v>
      </c>
      <c r="C39" t="s">
        <v>84</v>
      </c>
      <c r="F39">
        <v>159.54605400086899</v>
      </c>
      <c r="G39">
        <v>150.63697647913301</v>
      </c>
      <c r="H39">
        <v>138.208250827938</v>
      </c>
      <c r="I39">
        <v>130.306039772914</v>
      </c>
      <c r="J39">
        <v>124.678752786489</v>
      </c>
      <c r="K39">
        <v>103.173393446601</v>
      </c>
      <c r="L39">
        <v>165.48903252133701</v>
      </c>
      <c r="M39">
        <v>180.084110731127</v>
      </c>
      <c r="N39">
        <v>165.81665275224</v>
      </c>
      <c r="O39">
        <v>126.92360119944701</v>
      </c>
      <c r="P39">
        <v>106.868892391184</v>
      </c>
      <c r="Q39">
        <v>145.01270120593301</v>
      </c>
      <c r="R39">
        <v>122.525674956854</v>
      </c>
      <c r="S39">
        <v>115.180182913704</v>
      </c>
      <c r="T39">
        <v>85.303424625874996</v>
      </c>
      <c r="U39">
        <v>71.157666658893305</v>
      </c>
      <c r="V39">
        <v>116.636860265468</v>
      </c>
      <c r="W39">
        <v>109.034827261573</v>
      </c>
      <c r="X39">
        <v>107.800856521727</v>
      </c>
      <c r="Y39">
        <v>103.82950042187301</v>
      </c>
      <c r="Z39">
        <v>99.201397260186297</v>
      </c>
      <c r="AA39">
        <v>104.29283366996199</v>
      </c>
      <c r="AB39">
        <v>145.154465781965</v>
      </c>
      <c r="AC39">
        <v>149.510442868084</v>
      </c>
      <c r="AD39">
        <v>131.52747961877699</v>
      </c>
      <c r="AE39">
        <v>124.17911650404</v>
      </c>
      <c r="AF39">
        <v>126.417661105718</v>
      </c>
      <c r="AG39">
        <v>110.873934456002</v>
      </c>
      <c r="AH39">
        <v>106.458769085855</v>
      </c>
      <c r="AI39">
        <v>117.321270698923</v>
      </c>
      <c r="AJ39">
        <v>128.60424749418399</v>
      </c>
      <c r="AK39">
        <v>132.120449794569</v>
      </c>
      <c r="AL39">
        <v>131.92288987581099</v>
      </c>
      <c r="AM39">
        <v>121.30885369187</v>
      </c>
      <c r="AN39">
        <v>125.26572934739001</v>
      </c>
      <c r="AO39">
        <v>125.273165678936</v>
      </c>
      <c r="AP39">
        <v>122.272098394784</v>
      </c>
      <c r="AQ39">
        <v>113.301529628217</v>
      </c>
      <c r="AR39">
        <v>126.194924902262</v>
      </c>
      <c r="AS39">
        <v>110.20544569764201</v>
      </c>
      <c r="AT39">
        <v>102.161316548193</v>
      </c>
      <c r="AU39">
        <v>108.541498189477</v>
      </c>
      <c r="AV39">
        <v>104.53888294202</v>
      </c>
      <c r="AW39">
        <v>103.11938136699401</v>
      </c>
      <c r="AX39">
        <v>105.43520198261</v>
      </c>
      <c r="AY39">
        <v>95.546925132903496</v>
      </c>
      <c r="AZ39">
        <v>100.75349079034601</v>
      </c>
      <c r="BA39">
        <v>104.042660551636</v>
      </c>
      <c r="BB39">
        <f t="shared" si="1"/>
        <v>120.91165655834452</v>
      </c>
      <c r="BC39">
        <f t="shared" si="0"/>
        <v>110.14040029691225</v>
      </c>
      <c r="BD39">
        <v>107.365687812727</v>
      </c>
    </row>
    <row r="40" spans="1:59" x14ac:dyDescent="0.35">
      <c r="A40">
        <v>38</v>
      </c>
      <c r="B40" s="1">
        <v>40347</v>
      </c>
      <c r="C40" t="s">
        <v>85</v>
      </c>
      <c r="E40">
        <v>178.91684933153201</v>
      </c>
      <c r="F40">
        <v>168.25783943515501</v>
      </c>
      <c r="G40">
        <v>162.17649440469901</v>
      </c>
      <c r="H40">
        <v>148.60510038047499</v>
      </c>
      <c r="I40">
        <v>135.80738858312199</v>
      </c>
      <c r="J40">
        <v>132.83978930095199</v>
      </c>
      <c r="K40">
        <v>115.634002698508</v>
      </c>
      <c r="L40">
        <v>157.75193818609</v>
      </c>
      <c r="M40">
        <v>185.66221629325099</v>
      </c>
      <c r="N40">
        <v>171.56300282709299</v>
      </c>
      <c r="O40">
        <v>142.08346093560999</v>
      </c>
      <c r="P40">
        <v>121.39413669615099</v>
      </c>
      <c r="Q40">
        <v>155.09319238420699</v>
      </c>
      <c r="R40">
        <v>134.536147428541</v>
      </c>
      <c r="S40">
        <v>121.371768126074</v>
      </c>
      <c r="T40">
        <v>102.554269920572</v>
      </c>
      <c r="U40">
        <v>85.639967290855097</v>
      </c>
      <c r="V40">
        <v>123.29511546815</v>
      </c>
      <c r="W40">
        <v>123.68892482492799</v>
      </c>
      <c r="X40">
        <v>112.235215880601</v>
      </c>
      <c r="Y40">
        <v>112.825608021893</v>
      </c>
      <c r="Z40">
        <v>113.23393914378499</v>
      </c>
      <c r="AA40">
        <v>116.49313836659699</v>
      </c>
      <c r="AB40">
        <v>159.48394632149399</v>
      </c>
      <c r="AC40">
        <v>147.68675893557301</v>
      </c>
      <c r="AD40">
        <v>137.156209501879</v>
      </c>
      <c r="AE40">
        <v>132.16894885549499</v>
      </c>
      <c r="AF40">
        <v>132.69930397311899</v>
      </c>
      <c r="AG40">
        <v>118.83712311264</v>
      </c>
      <c r="AH40">
        <v>121.81379709944601</v>
      </c>
      <c r="AI40">
        <v>121.695803132436</v>
      </c>
      <c r="AJ40">
        <v>133.35330452928699</v>
      </c>
      <c r="AK40">
        <v>136.387451681903</v>
      </c>
      <c r="AL40">
        <v>140.223201729305</v>
      </c>
      <c r="AM40">
        <v>119.727368464788</v>
      </c>
      <c r="AN40">
        <v>125.355071088483</v>
      </c>
      <c r="AO40">
        <v>129.017524983725</v>
      </c>
      <c r="AP40">
        <v>128.18397763501201</v>
      </c>
      <c r="AQ40">
        <v>121.867971028857</v>
      </c>
      <c r="AR40">
        <v>136.472017699905</v>
      </c>
      <c r="AS40">
        <v>119.91026180795301</v>
      </c>
      <c r="AT40">
        <v>115.328725371427</v>
      </c>
      <c r="AU40">
        <v>118.213802394032</v>
      </c>
      <c r="AV40">
        <v>110.268757692356</v>
      </c>
      <c r="AW40">
        <v>110.228561368485</v>
      </c>
      <c r="AX40">
        <v>109.363636377548</v>
      </c>
      <c r="AY40">
        <v>103.639699180379</v>
      </c>
      <c r="AZ40">
        <v>103.734744471404</v>
      </c>
      <c r="BA40">
        <v>111.267025025165</v>
      </c>
      <c r="BB40">
        <f t="shared" si="1"/>
        <v>129.91315304879467</v>
      </c>
      <c r="BC40">
        <f t="shared" si="0"/>
        <v>119.1418967873624</v>
      </c>
      <c r="BD40">
        <v>108.294422389763</v>
      </c>
    </row>
    <row r="41" spans="1:59" x14ac:dyDescent="0.35">
      <c r="A41">
        <v>39</v>
      </c>
      <c r="B41" s="1">
        <v>40354</v>
      </c>
      <c r="C41" t="s">
        <v>86</v>
      </c>
      <c r="H41">
        <v>148.77425105951099</v>
      </c>
      <c r="I41">
        <v>127.924398739008</v>
      </c>
      <c r="J41">
        <v>125.434315350815</v>
      </c>
      <c r="K41">
        <v>110.042346761267</v>
      </c>
      <c r="L41">
        <v>139.33535861113401</v>
      </c>
      <c r="BB41">
        <f t="shared" si="1"/>
        <v>130.30213410434698</v>
      </c>
      <c r="BC41">
        <f t="shared" si="0"/>
        <v>119.53087784291471</v>
      </c>
      <c r="BD41">
        <v>108.592171868386</v>
      </c>
    </row>
    <row r="42" spans="1:59" x14ac:dyDescent="0.35">
      <c r="A42">
        <v>40</v>
      </c>
      <c r="B42" s="1">
        <v>40363</v>
      </c>
      <c r="C42" t="s">
        <v>87</v>
      </c>
      <c r="I42">
        <v>137.772036457692</v>
      </c>
      <c r="J42">
        <v>138.77860327645601</v>
      </c>
      <c r="K42">
        <v>117.29247826634401</v>
      </c>
      <c r="L42">
        <v>166.97727457942</v>
      </c>
      <c r="M42">
        <v>184.961167891277</v>
      </c>
      <c r="N42">
        <v>176.40427799301</v>
      </c>
      <c r="O42">
        <v>146.11576740381099</v>
      </c>
      <c r="P42">
        <v>120.281354180536</v>
      </c>
      <c r="Q42">
        <v>159.172055273556</v>
      </c>
      <c r="R42">
        <v>136.23902362589499</v>
      </c>
      <c r="S42">
        <v>129.06934995500001</v>
      </c>
      <c r="T42">
        <v>114.26376825385</v>
      </c>
      <c r="U42">
        <v>88.758227604468402</v>
      </c>
      <c r="V42">
        <v>125.82965459651</v>
      </c>
      <c r="W42">
        <v>122.45914491771001</v>
      </c>
      <c r="X42">
        <v>120.507998764885</v>
      </c>
      <c r="Y42">
        <v>124.72741637716</v>
      </c>
      <c r="Z42">
        <v>116.876484873659</v>
      </c>
      <c r="AA42">
        <v>116.772688501522</v>
      </c>
      <c r="AB42">
        <v>167.39313582409699</v>
      </c>
      <c r="AC42">
        <v>158.54343371178999</v>
      </c>
      <c r="AD42">
        <v>152.438548418354</v>
      </c>
      <c r="AE42">
        <v>139.17476067464199</v>
      </c>
      <c r="AF42">
        <v>142.46797813141399</v>
      </c>
      <c r="AG42">
        <v>133.574859128235</v>
      </c>
      <c r="AH42">
        <v>122.455084973757</v>
      </c>
      <c r="AI42">
        <v>127.674011833283</v>
      </c>
      <c r="AJ42">
        <v>140.08971461148201</v>
      </c>
      <c r="AK42">
        <v>145.488484659481</v>
      </c>
      <c r="AL42">
        <v>145.30209860676899</v>
      </c>
      <c r="AM42">
        <v>130.812798766025</v>
      </c>
      <c r="AN42">
        <v>135.02708269572099</v>
      </c>
      <c r="AO42">
        <v>137.520382317052</v>
      </c>
      <c r="AP42">
        <v>136.744517285998</v>
      </c>
      <c r="AQ42">
        <v>127.99642513206901</v>
      </c>
      <c r="AR42">
        <v>139.25503268896301</v>
      </c>
      <c r="AS42">
        <v>122.192861793706</v>
      </c>
      <c r="AT42">
        <v>123.063163420691</v>
      </c>
      <c r="AU42">
        <v>121.856568722712</v>
      </c>
      <c r="AV42">
        <v>116.567244840101</v>
      </c>
      <c r="AW42">
        <v>113.942242849428</v>
      </c>
      <c r="AX42">
        <v>117.474330383527</v>
      </c>
      <c r="AY42">
        <v>104.596064371135</v>
      </c>
      <c r="AZ42">
        <v>113.52540278427701</v>
      </c>
      <c r="BA42">
        <v>115.193624994418</v>
      </c>
      <c r="BB42">
        <f t="shared" si="1"/>
        <v>132.74730280915307</v>
      </c>
      <c r="BC42">
        <f t="shared" si="0"/>
        <v>121.9760465477208</v>
      </c>
      <c r="BD42">
        <v>108.72741372067</v>
      </c>
    </row>
    <row r="43" spans="1:59" x14ac:dyDescent="0.35">
      <c r="A43">
        <v>41</v>
      </c>
      <c r="B43" s="1">
        <v>40379</v>
      </c>
      <c r="C43" t="s">
        <v>88</v>
      </c>
      <c r="D43">
        <v>214.95162654159199</v>
      </c>
      <c r="E43">
        <v>189.36798725445999</v>
      </c>
      <c r="F43">
        <v>171.15862302013801</v>
      </c>
      <c r="G43">
        <v>156.479057267456</v>
      </c>
      <c r="H43">
        <v>146.677791966244</v>
      </c>
      <c r="I43">
        <v>132.236925535252</v>
      </c>
      <c r="J43">
        <v>129.56655555258499</v>
      </c>
      <c r="K43">
        <v>112.045428021455</v>
      </c>
      <c r="L43">
        <v>152.706584003232</v>
      </c>
      <c r="M43">
        <v>185.179779852156</v>
      </c>
      <c r="N43">
        <v>178.472999338644</v>
      </c>
      <c r="O43">
        <v>141.690845552447</v>
      </c>
      <c r="P43">
        <v>122.322294369375</v>
      </c>
      <c r="Q43">
        <v>155.754417676071</v>
      </c>
      <c r="R43">
        <v>138.717447714336</v>
      </c>
      <c r="S43">
        <v>134.09435461528801</v>
      </c>
      <c r="T43">
        <v>116.18859559543</v>
      </c>
      <c r="U43">
        <v>103.425934544556</v>
      </c>
      <c r="V43">
        <v>144.185276877761</v>
      </c>
      <c r="W43">
        <v>144.5498683703</v>
      </c>
      <c r="X43">
        <v>130.55990181682699</v>
      </c>
      <c r="Y43">
        <v>129.522578565468</v>
      </c>
      <c r="Z43">
        <v>120.70729998787399</v>
      </c>
      <c r="AA43">
        <v>131.33025691965901</v>
      </c>
      <c r="AB43">
        <v>167.344375104276</v>
      </c>
      <c r="AC43">
        <v>157.150546256251</v>
      </c>
      <c r="AD43">
        <v>141.778378233355</v>
      </c>
      <c r="AE43">
        <v>143.60524570148499</v>
      </c>
      <c r="AF43">
        <v>137.90639700499599</v>
      </c>
      <c r="AG43">
        <v>127.352278925451</v>
      </c>
      <c r="AH43">
        <v>125.346138104901</v>
      </c>
      <c r="AI43">
        <v>127.669862638469</v>
      </c>
      <c r="AJ43">
        <v>152.47670741020499</v>
      </c>
      <c r="AK43">
        <v>150.969539459815</v>
      </c>
      <c r="AL43">
        <v>154.376338344641</v>
      </c>
      <c r="AM43">
        <v>144.63808228332701</v>
      </c>
      <c r="AN43">
        <v>142.904549057228</v>
      </c>
      <c r="AO43">
        <v>149.20269361760401</v>
      </c>
      <c r="AP43">
        <v>134.75422806335601</v>
      </c>
      <c r="AQ43">
        <v>129.06573965754399</v>
      </c>
      <c r="AR43">
        <v>141.52950661813699</v>
      </c>
      <c r="AS43">
        <v>133.196841621017</v>
      </c>
      <c r="AT43">
        <v>138.27208734947001</v>
      </c>
      <c r="AU43">
        <v>138.72988282390801</v>
      </c>
      <c r="AV43">
        <v>129.97971527137199</v>
      </c>
      <c r="AW43">
        <v>124.951824134464</v>
      </c>
      <c r="AX43">
        <v>123.208817553012</v>
      </c>
      <c r="AY43">
        <v>116.31726983322901</v>
      </c>
      <c r="AZ43">
        <v>120.332287625218</v>
      </c>
      <c r="BA43">
        <v>123.407499269434</v>
      </c>
      <c r="BB43">
        <f t="shared" si="1"/>
        <v>141.1671852584154</v>
      </c>
      <c r="BC43">
        <f t="shared" si="0"/>
        <v>130.39592899698312</v>
      </c>
      <c r="BD43">
        <v>108.733595454724</v>
      </c>
    </row>
    <row r="44" spans="1:59" x14ac:dyDescent="0.35">
      <c r="A44">
        <v>42</v>
      </c>
      <c r="B44" s="1">
        <v>40386</v>
      </c>
      <c r="C44" t="s">
        <v>89</v>
      </c>
      <c r="D44">
        <v>204.05766927304199</v>
      </c>
      <c r="E44">
        <v>181.43839286349601</v>
      </c>
      <c r="F44">
        <v>169.62769905122701</v>
      </c>
      <c r="G44">
        <v>163.00342464790401</v>
      </c>
      <c r="H44">
        <v>143.54629234703799</v>
      </c>
      <c r="I44">
        <v>134.327386851786</v>
      </c>
      <c r="J44">
        <v>133.683149293817</v>
      </c>
      <c r="K44">
        <v>112.06460502417301</v>
      </c>
      <c r="L44">
        <v>136.95784432884</v>
      </c>
      <c r="M44">
        <v>182.84664573412499</v>
      </c>
      <c r="N44">
        <v>172.798293693125</v>
      </c>
      <c r="O44">
        <v>144.51093442639399</v>
      </c>
      <c r="P44">
        <v>117.473085338777</v>
      </c>
      <c r="Q44">
        <v>148.47360103033299</v>
      </c>
      <c r="R44">
        <v>132.59737046229299</v>
      </c>
      <c r="S44">
        <v>128.05766516882201</v>
      </c>
      <c r="T44">
        <v>107.391047559944</v>
      </c>
      <c r="U44">
        <v>87.807452619898299</v>
      </c>
      <c r="V44">
        <v>129.030419504039</v>
      </c>
      <c r="W44">
        <v>120.15879736737899</v>
      </c>
      <c r="X44">
        <v>118.589143769559</v>
      </c>
      <c r="Y44">
        <v>118.009023955648</v>
      </c>
      <c r="Z44">
        <v>113.264222572707</v>
      </c>
      <c r="AA44">
        <v>114.085626360885</v>
      </c>
      <c r="AB44">
        <v>145.27053729843499</v>
      </c>
      <c r="AC44">
        <v>148.21046141384801</v>
      </c>
      <c r="AD44">
        <v>139.014503198249</v>
      </c>
      <c r="AE44">
        <v>136.015667676812</v>
      </c>
      <c r="AF44">
        <v>141.96083696924299</v>
      </c>
      <c r="AG44">
        <v>127.242779071737</v>
      </c>
      <c r="AH44">
        <v>126.750176512983</v>
      </c>
      <c r="AI44">
        <v>129.03071680388501</v>
      </c>
      <c r="AJ44">
        <v>139.97029229187001</v>
      </c>
      <c r="AK44">
        <v>138.631653174886</v>
      </c>
      <c r="AL44">
        <v>142.728267061167</v>
      </c>
      <c r="AM44">
        <v>129.49533283209001</v>
      </c>
      <c r="AN44">
        <v>130.11869338768</v>
      </c>
      <c r="AO44">
        <v>136.95802200183701</v>
      </c>
      <c r="AP44">
        <v>134.094682126159</v>
      </c>
      <c r="AQ44">
        <v>125.700727084634</v>
      </c>
      <c r="AR44">
        <v>140.766526104501</v>
      </c>
      <c r="AS44">
        <v>122.110068281232</v>
      </c>
      <c r="AT44">
        <v>117.473343303763</v>
      </c>
      <c r="AU44">
        <v>121.77852899400401</v>
      </c>
      <c r="AV44">
        <v>110.25551783054701</v>
      </c>
      <c r="AW44">
        <v>112.04158916041401</v>
      </c>
      <c r="AX44">
        <v>112.475335049248</v>
      </c>
      <c r="AY44">
        <v>108.17360453981399</v>
      </c>
      <c r="AZ44">
        <v>113.017335586767</v>
      </c>
      <c r="BA44">
        <v>113.168137663873</v>
      </c>
      <c r="BB44">
        <f t="shared" si="1"/>
        <v>133.12506257329861</v>
      </c>
      <c r="BC44">
        <f t="shared" si="0"/>
        <v>122.35380631186634</v>
      </c>
      <c r="BD44">
        <v>109.635829429258</v>
      </c>
    </row>
    <row r="45" spans="1:59" x14ac:dyDescent="0.35">
      <c r="A45">
        <v>43</v>
      </c>
      <c r="B45" s="1">
        <v>40410</v>
      </c>
      <c r="C45" t="s">
        <v>90</v>
      </c>
      <c r="D45">
        <v>185.69629964262199</v>
      </c>
      <c r="E45">
        <v>153.137105030903</v>
      </c>
      <c r="F45">
        <v>140.16528404408899</v>
      </c>
      <c r="G45">
        <v>115.52254632319401</v>
      </c>
      <c r="H45">
        <v>119.06310721528099</v>
      </c>
      <c r="I45">
        <v>98.293300827628997</v>
      </c>
      <c r="J45">
        <v>91.410533975830603</v>
      </c>
      <c r="K45">
        <v>68.939180910929593</v>
      </c>
      <c r="L45">
        <v>102.585501273855</v>
      </c>
      <c r="M45">
        <v>150.03232999971701</v>
      </c>
      <c r="N45">
        <v>142.99486125207201</v>
      </c>
      <c r="O45">
        <v>105.043854350974</v>
      </c>
      <c r="P45">
        <v>77.275992108575906</v>
      </c>
      <c r="Q45">
        <v>121.23666909703</v>
      </c>
      <c r="R45">
        <v>103.738501580495</v>
      </c>
      <c r="S45">
        <v>95.350999433960595</v>
      </c>
      <c r="T45">
        <v>77.864159026883101</v>
      </c>
      <c r="U45">
        <v>51.815164463757199</v>
      </c>
      <c r="V45">
        <v>102.23310483903001</v>
      </c>
      <c r="W45">
        <v>97.075127232562096</v>
      </c>
      <c r="X45">
        <v>89.597424972974395</v>
      </c>
      <c r="Y45">
        <v>93.037934474526807</v>
      </c>
      <c r="Z45">
        <v>81.250740292962107</v>
      </c>
      <c r="AA45">
        <v>86.032438833626102</v>
      </c>
      <c r="AB45">
        <v>122.39491584772399</v>
      </c>
      <c r="AC45">
        <v>132.281297863145</v>
      </c>
      <c r="AJ45">
        <v>113.440899891822</v>
      </c>
      <c r="AK45">
        <v>112.187589597702</v>
      </c>
      <c r="AL45">
        <v>117.66675818880999</v>
      </c>
      <c r="AM45">
        <v>105.43952709027</v>
      </c>
      <c r="AN45">
        <v>107.870298873962</v>
      </c>
      <c r="AO45">
        <v>108.054476391929</v>
      </c>
      <c r="AP45">
        <v>109.999947458888</v>
      </c>
      <c r="AQ45">
        <v>101.834014699718</v>
      </c>
      <c r="AR45">
        <v>113.535386171591</v>
      </c>
      <c r="AS45">
        <v>100.445931255198</v>
      </c>
      <c r="AT45">
        <v>101.187447848281</v>
      </c>
      <c r="AU45">
        <v>105.67127285747701</v>
      </c>
      <c r="AV45">
        <v>91.804449252505094</v>
      </c>
      <c r="AW45">
        <v>99.066788169271106</v>
      </c>
      <c r="BB45">
        <f t="shared" si="1"/>
        <v>107.30682906654431</v>
      </c>
      <c r="BC45">
        <f t="shared" si="0"/>
        <v>96.535572805112039</v>
      </c>
      <c r="BD45">
        <v>109.561143782644</v>
      </c>
    </row>
    <row r="46" spans="1:59" x14ac:dyDescent="0.35">
      <c r="A46">
        <v>44</v>
      </c>
      <c r="B46" s="1">
        <v>40418</v>
      </c>
      <c r="C46" t="s">
        <v>91</v>
      </c>
      <c r="D46">
        <v>204.076431858973</v>
      </c>
      <c r="E46">
        <v>173.051090816391</v>
      </c>
      <c r="F46">
        <v>156.199106734975</v>
      </c>
      <c r="G46">
        <v>131.72174484886099</v>
      </c>
      <c r="H46">
        <v>133.89762595868501</v>
      </c>
      <c r="I46">
        <v>115.94032005386801</v>
      </c>
      <c r="J46">
        <v>109.14179260607899</v>
      </c>
      <c r="K46">
        <v>88.349598926871707</v>
      </c>
      <c r="L46">
        <v>114.16613927535801</v>
      </c>
      <c r="M46">
        <v>174.57096551966401</v>
      </c>
      <c r="N46">
        <v>163.848424850615</v>
      </c>
      <c r="O46">
        <v>133.34287437951701</v>
      </c>
      <c r="P46">
        <v>116.56327050345</v>
      </c>
      <c r="Q46">
        <v>139.12589887699099</v>
      </c>
      <c r="R46">
        <v>132.49978693334799</v>
      </c>
      <c r="S46">
        <v>116.69119398837</v>
      </c>
      <c r="T46">
        <v>94.3502539939293</v>
      </c>
      <c r="U46">
        <v>83.020567498613502</v>
      </c>
      <c r="V46">
        <v>118.94129125502999</v>
      </c>
      <c r="W46">
        <v>117.150015831251</v>
      </c>
      <c r="X46">
        <v>110.715402986505</v>
      </c>
      <c r="Y46">
        <v>104.968648772582</v>
      </c>
      <c r="Z46">
        <v>105.245614461938</v>
      </c>
      <c r="AA46">
        <v>103.84277145346201</v>
      </c>
      <c r="AB46">
        <v>132.634233744939</v>
      </c>
      <c r="AC46">
        <v>141.24834102303899</v>
      </c>
      <c r="AD46">
        <v>133.41013003256299</v>
      </c>
      <c r="AE46">
        <v>125.780071856345</v>
      </c>
      <c r="AF46">
        <v>123.504704259834</v>
      </c>
      <c r="AG46">
        <v>123.621845324723</v>
      </c>
      <c r="AH46">
        <v>116.385011738271</v>
      </c>
      <c r="AI46">
        <v>120.973113397655</v>
      </c>
      <c r="AJ46">
        <v>133.26802782649901</v>
      </c>
      <c r="AK46">
        <v>129.979168659843</v>
      </c>
      <c r="AL46">
        <v>139.45838633298601</v>
      </c>
      <c r="AM46">
        <v>121.162098854316</v>
      </c>
      <c r="AN46">
        <v>119.68876899062499</v>
      </c>
      <c r="AO46">
        <v>121.873291384775</v>
      </c>
      <c r="AP46">
        <v>118.520522790803</v>
      </c>
      <c r="AQ46">
        <v>109.471057513255</v>
      </c>
      <c r="AR46">
        <v>122.116049665299</v>
      </c>
      <c r="AS46">
        <v>100.24245205590201</v>
      </c>
      <c r="AT46">
        <v>98.518359004162704</v>
      </c>
      <c r="AU46">
        <v>108.667056952878</v>
      </c>
      <c r="AV46">
        <v>94.633045260303803</v>
      </c>
      <c r="AW46">
        <v>96.957717529877698</v>
      </c>
      <c r="AX46">
        <v>97.120625922752495</v>
      </c>
      <c r="AY46">
        <v>89.858952441654196</v>
      </c>
      <c r="AZ46">
        <v>100.673854390706</v>
      </c>
      <c r="BA46">
        <v>107.005939923491</v>
      </c>
      <c r="BB46">
        <f t="shared" si="1"/>
        <v>121.36387318525651</v>
      </c>
      <c r="BC46">
        <f t="shared" si="0"/>
        <v>110.59261692382424</v>
      </c>
      <c r="BD46">
        <v>109.212242460347</v>
      </c>
    </row>
    <row r="47" spans="1:59" x14ac:dyDescent="0.35">
      <c r="A47">
        <v>45</v>
      </c>
      <c r="B47" s="1">
        <v>40419</v>
      </c>
      <c r="C47" t="s">
        <v>92</v>
      </c>
      <c r="D47">
        <v>163.071533152456</v>
      </c>
      <c r="E47">
        <v>132.819895976373</v>
      </c>
      <c r="F47">
        <v>108.511893232278</v>
      </c>
      <c r="G47">
        <v>95.071158966374298</v>
      </c>
      <c r="H47">
        <v>89.422627844869595</v>
      </c>
      <c r="I47">
        <v>77.303110414738399</v>
      </c>
      <c r="J47">
        <v>67.3724572272519</v>
      </c>
      <c r="K47">
        <v>52.744068819617702</v>
      </c>
      <c r="L47">
        <v>121.056560156868</v>
      </c>
      <c r="M47">
        <v>132.238582899623</v>
      </c>
      <c r="N47">
        <v>121.730206004343</v>
      </c>
      <c r="O47">
        <v>86.730482174510101</v>
      </c>
      <c r="P47">
        <v>65.704861913167804</v>
      </c>
      <c r="Q47">
        <v>101.90678918766601</v>
      </c>
      <c r="R47">
        <v>79.6447762645018</v>
      </c>
      <c r="S47">
        <v>73.476212290910198</v>
      </c>
      <c r="AL47">
        <v>91.953075897303293</v>
      </c>
      <c r="AM47">
        <v>79.631032339931295</v>
      </c>
      <c r="AN47">
        <v>85.640827675101704</v>
      </c>
      <c r="AO47">
        <v>90.987254085514806</v>
      </c>
      <c r="AP47">
        <v>81.183118706430506</v>
      </c>
      <c r="AQ47">
        <v>71.604377571467595</v>
      </c>
      <c r="AR47">
        <v>86.063368248516994</v>
      </c>
      <c r="AS47">
        <v>67.400658613106003</v>
      </c>
      <c r="AT47">
        <v>64.318038429657605</v>
      </c>
      <c r="BB47">
        <f t="shared" si="1"/>
        <v>91.50347872370314</v>
      </c>
      <c r="BC47">
        <f t="shared" si="0"/>
        <v>80.732222462270869</v>
      </c>
      <c r="BD47">
        <v>109.701189947034</v>
      </c>
    </row>
    <row r="48" spans="1:59" x14ac:dyDescent="0.35">
      <c r="A48">
        <v>46</v>
      </c>
      <c r="B48" s="1">
        <v>40426</v>
      </c>
      <c r="C48" t="s">
        <v>93</v>
      </c>
      <c r="D48">
        <v>189.96804046746001</v>
      </c>
      <c r="E48">
        <v>174.59625064414399</v>
      </c>
      <c r="S48">
        <v>95.786068914281898</v>
      </c>
      <c r="T48">
        <v>78.6515870297292</v>
      </c>
      <c r="U48">
        <v>56.454328407078599</v>
      </c>
      <c r="V48">
        <v>106.319333313838</v>
      </c>
      <c r="W48">
        <v>94.680381377569802</v>
      </c>
      <c r="X48">
        <v>91.287002893299302</v>
      </c>
      <c r="Y48">
        <v>87.648285405929599</v>
      </c>
      <c r="Z48">
        <v>79.114445500593703</v>
      </c>
      <c r="AA48">
        <v>84.509803824304399</v>
      </c>
      <c r="AB48">
        <v>125.40636755594301</v>
      </c>
      <c r="AC48">
        <v>126.674851038776</v>
      </c>
      <c r="AD48">
        <v>112.067126130505</v>
      </c>
      <c r="AE48">
        <v>111.647450038177</v>
      </c>
      <c r="AF48">
        <v>115.63252173964599</v>
      </c>
      <c r="AG48">
        <v>97.061644792785003</v>
      </c>
      <c r="AH48">
        <v>94.991214305451294</v>
      </c>
      <c r="AI48">
        <v>102.178965830267</v>
      </c>
      <c r="AJ48">
        <v>118.30292670379499</v>
      </c>
      <c r="AK48">
        <v>119.213301670074</v>
      </c>
      <c r="AL48">
        <v>122.48910205479</v>
      </c>
      <c r="AM48">
        <v>108.80812310877501</v>
      </c>
      <c r="AR48">
        <v>114.262188788953</v>
      </c>
      <c r="AS48">
        <v>100.880841828485</v>
      </c>
      <c r="AT48">
        <v>98.014446721374</v>
      </c>
      <c r="AU48">
        <v>102.698522217594</v>
      </c>
      <c r="AV48">
        <v>91.252435152539405</v>
      </c>
      <c r="AW48">
        <v>87.665608535158</v>
      </c>
      <c r="AX48">
        <v>89.431726572657894</v>
      </c>
      <c r="AY48">
        <v>87.1140764153173</v>
      </c>
      <c r="AZ48">
        <v>93.704367554175093</v>
      </c>
      <c r="BA48">
        <v>98.255180723677</v>
      </c>
      <c r="BB48">
        <f t="shared" si="1"/>
        <v>104.75056112900432</v>
      </c>
      <c r="BC48">
        <f t="shared" si="0"/>
        <v>93.979304867572054</v>
      </c>
      <c r="BD48">
        <v>109.073739101019</v>
      </c>
    </row>
    <row r="49" spans="1:59" x14ac:dyDescent="0.35">
      <c r="A49">
        <v>47</v>
      </c>
      <c r="B49" s="1">
        <v>40427</v>
      </c>
      <c r="C49" t="s">
        <v>94</v>
      </c>
      <c r="D49">
        <v>222.486495249944</v>
      </c>
      <c r="E49">
        <v>198.40534979470601</v>
      </c>
      <c r="F49">
        <v>182.61628688134601</v>
      </c>
      <c r="G49">
        <v>157.12283085272901</v>
      </c>
      <c r="H49">
        <v>151.96980839521001</v>
      </c>
      <c r="I49">
        <v>133.815971091563</v>
      </c>
      <c r="J49">
        <v>121.442430161345</v>
      </c>
      <c r="K49">
        <v>101.74292999135901</v>
      </c>
      <c r="L49">
        <v>157.92132072372701</v>
      </c>
      <c r="M49">
        <v>187.28706320567099</v>
      </c>
      <c r="N49">
        <v>173.091803253394</v>
      </c>
      <c r="O49">
        <v>134.357288611294</v>
      </c>
      <c r="P49">
        <v>121.073468218744</v>
      </c>
      <c r="Q49">
        <v>157.20102840221</v>
      </c>
      <c r="R49">
        <v>139.48721282408701</v>
      </c>
      <c r="S49">
        <v>128.20695843774399</v>
      </c>
      <c r="T49">
        <v>107.795761699384</v>
      </c>
      <c r="U49">
        <v>92.025603223847398</v>
      </c>
      <c r="V49">
        <v>139.74896815923299</v>
      </c>
      <c r="W49">
        <v>130.54743543195701</v>
      </c>
      <c r="X49">
        <v>125.476318098292</v>
      </c>
      <c r="Y49">
        <v>128.16118266277201</v>
      </c>
      <c r="Z49">
        <v>115.999267342344</v>
      </c>
      <c r="AA49">
        <v>123.47883234742601</v>
      </c>
      <c r="AB49">
        <v>167.42760007825501</v>
      </c>
      <c r="AC49">
        <v>164.54317439963901</v>
      </c>
      <c r="AD49">
        <v>153.34101471573101</v>
      </c>
      <c r="AE49">
        <v>139.58686156356899</v>
      </c>
      <c r="AF49">
        <v>138.48744136745401</v>
      </c>
      <c r="AG49">
        <v>127.675888576183</v>
      </c>
      <c r="AH49">
        <v>122.625387547551</v>
      </c>
      <c r="AI49">
        <v>134.64204426532501</v>
      </c>
      <c r="AJ49">
        <v>144.717196461735</v>
      </c>
      <c r="AK49">
        <v>146.71685396065999</v>
      </c>
      <c r="AL49">
        <v>147.28986549836401</v>
      </c>
      <c r="AM49">
        <v>140.50021518884799</v>
      </c>
      <c r="AN49">
        <v>144.143234145001</v>
      </c>
      <c r="AO49">
        <v>143.73821569821499</v>
      </c>
      <c r="AP49">
        <v>139.22525190779601</v>
      </c>
      <c r="AQ49">
        <v>131.34229718303899</v>
      </c>
      <c r="AR49">
        <v>144.91687216237401</v>
      </c>
      <c r="AS49">
        <v>126.52096397538</v>
      </c>
      <c r="AT49">
        <v>125.17321213856199</v>
      </c>
      <c r="AU49">
        <v>128.24192364284801</v>
      </c>
      <c r="AV49">
        <v>125.284077328233</v>
      </c>
      <c r="AW49">
        <v>123.106185321463</v>
      </c>
      <c r="AX49">
        <v>122.867097843739</v>
      </c>
      <c r="AY49">
        <v>111.447202055594</v>
      </c>
      <c r="AZ49">
        <v>121.33917774194001</v>
      </c>
      <c r="BA49">
        <v>119.874856738685</v>
      </c>
      <c r="BB49">
        <f t="shared" si="1"/>
        <v>139.32471453133024</v>
      </c>
      <c r="BC49">
        <f t="shared" si="0"/>
        <v>128.55345826989799</v>
      </c>
      <c r="BD49">
        <v>109.118589716966</v>
      </c>
    </row>
    <row r="50" spans="1:59" x14ac:dyDescent="0.35">
      <c r="A50">
        <v>48</v>
      </c>
      <c r="B50" s="1">
        <v>40442</v>
      </c>
      <c r="C50" t="s">
        <v>93</v>
      </c>
      <c r="D50">
        <v>176.39998394962799</v>
      </c>
      <c r="E50">
        <v>150.07094820614901</v>
      </c>
      <c r="F50">
        <v>135.99374614380901</v>
      </c>
      <c r="G50">
        <v>113.23210510091999</v>
      </c>
      <c r="H50">
        <v>105.491326839603</v>
      </c>
      <c r="I50">
        <v>90.165556973857306</v>
      </c>
      <c r="J50">
        <v>80.696914392619604</v>
      </c>
      <c r="K50">
        <v>64.513582435679098</v>
      </c>
      <c r="L50">
        <v>122.12976663298799</v>
      </c>
      <c r="M50">
        <v>143.79202459203299</v>
      </c>
      <c r="N50">
        <v>128.65779148578901</v>
      </c>
      <c r="O50">
        <v>97.545589608752294</v>
      </c>
      <c r="P50">
        <v>75.000583371751802</v>
      </c>
      <c r="Q50">
        <v>119.203293862048</v>
      </c>
      <c r="R50">
        <v>97.329096419166703</v>
      </c>
      <c r="S50">
        <v>85.959075272432699</v>
      </c>
      <c r="T50">
        <v>67.176251612927302</v>
      </c>
      <c r="U50">
        <v>49.248583798706797</v>
      </c>
      <c r="V50">
        <v>92.675726500827594</v>
      </c>
      <c r="W50">
        <v>86.4983492783185</v>
      </c>
      <c r="AE50">
        <v>98.726460233299903</v>
      </c>
      <c r="AF50">
        <v>96.777474478977396</v>
      </c>
      <c r="AG50">
        <v>83.022366146734399</v>
      </c>
      <c r="AH50">
        <v>82.673779004239606</v>
      </c>
      <c r="AI50">
        <v>93.007548072402798</v>
      </c>
      <c r="AJ50">
        <v>98.802529550511693</v>
      </c>
      <c r="AK50">
        <v>102.30190439606299</v>
      </c>
      <c r="AL50">
        <v>106.080039382934</v>
      </c>
      <c r="AM50">
        <v>92.237571805974994</v>
      </c>
      <c r="AN50">
        <v>95.867090198677602</v>
      </c>
      <c r="AO50">
        <v>100.544210121188</v>
      </c>
      <c r="AP50">
        <v>97.6744775363982</v>
      </c>
      <c r="AQ50">
        <v>87.099917980594697</v>
      </c>
      <c r="AR50">
        <v>105.89934304258701</v>
      </c>
      <c r="AS50">
        <v>86.244516228352197</v>
      </c>
      <c r="AT50">
        <v>80.751671807533299</v>
      </c>
      <c r="AY50">
        <v>73.597476283182701</v>
      </c>
      <c r="AZ50">
        <v>78.608589100030798</v>
      </c>
      <c r="BA50">
        <v>80.346727499432504</v>
      </c>
      <c r="BB50">
        <f t="shared" si="1"/>
        <v>98.001127931977464</v>
      </c>
      <c r="BC50">
        <f t="shared" si="0"/>
        <v>87.229871670545194</v>
      </c>
      <c r="BD50">
        <v>109.56823217220401</v>
      </c>
    </row>
    <row r="51" spans="1:59" x14ac:dyDescent="0.35">
      <c r="A51">
        <v>49</v>
      </c>
      <c r="B51" s="1">
        <v>40443</v>
      </c>
      <c r="C51" t="s">
        <v>95</v>
      </c>
      <c r="D51">
        <v>214.49959198623901</v>
      </c>
      <c r="E51">
        <v>186.31483038420001</v>
      </c>
      <c r="F51">
        <v>165.45621309845001</v>
      </c>
      <c r="G51">
        <v>142.816013581042</v>
      </c>
      <c r="H51">
        <v>136.30325452759101</v>
      </c>
      <c r="I51">
        <v>122.671915791796</v>
      </c>
      <c r="J51">
        <v>114.33778464798399</v>
      </c>
      <c r="K51">
        <v>91.478394981787005</v>
      </c>
      <c r="L51">
        <v>139.54119307588201</v>
      </c>
      <c r="M51">
        <v>174.39978984776599</v>
      </c>
      <c r="N51">
        <v>162.19460894729099</v>
      </c>
      <c r="O51">
        <v>132.112266452759</v>
      </c>
      <c r="P51">
        <v>113.534480744371</v>
      </c>
      <c r="Q51">
        <v>146.91936545896101</v>
      </c>
      <c r="R51">
        <v>132.468840965727</v>
      </c>
      <c r="S51">
        <v>122.513951086568</v>
      </c>
      <c r="T51">
        <v>105.39264818607001</v>
      </c>
      <c r="U51">
        <v>87.158644247556396</v>
      </c>
      <c r="V51">
        <v>134.01069123462199</v>
      </c>
      <c r="W51">
        <v>121.215758284343</v>
      </c>
      <c r="X51">
        <v>111.65044659743199</v>
      </c>
      <c r="Y51">
        <v>115.086379369054</v>
      </c>
      <c r="Z51">
        <v>108.42733876190501</v>
      </c>
      <c r="AA51">
        <v>113.150567362882</v>
      </c>
      <c r="AB51">
        <v>166.36796978845899</v>
      </c>
      <c r="AC51">
        <v>156.265120376022</v>
      </c>
      <c r="AD51">
        <v>138.018017280999</v>
      </c>
      <c r="AE51">
        <v>127.50598362645199</v>
      </c>
      <c r="AF51">
        <v>125.06391742859699</v>
      </c>
      <c r="AG51">
        <v>114.493504619495</v>
      </c>
      <c r="AH51">
        <v>112.759584404508</v>
      </c>
      <c r="AI51">
        <v>119.746746901008</v>
      </c>
      <c r="AJ51">
        <v>134.24744294405201</v>
      </c>
      <c r="AK51">
        <v>136.865279896338</v>
      </c>
      <c r="AL51">
        <v>139.66643559459999</v>
      </c>
      <c r="AM51">
        <v>125.73377163892199</v>
      </c>
      <c r="AN51">
        <v>129.564781153231</v>
      </c>
      <c r="AO51">
        <v>127.936919159898</v>
      </c>
      <c r="AP51">
        <v>132.225196584543</v>
      </c>
      <c r="AQ51">
        <v>118.677038604546</v>
      </c>
      <c r="AR51">
        <v>138.65956086029101</v>
      </c>
      <c r="AS51">
        <v>122.52293368218299</v>
      </c>
      <c r="AT51">
        <v>114.82700058268099</v>
      </c>
      <c r="AU51">
        <v>118.71649297144999</v>
      </c>
      <c r="AV51">
        <v>107.139528545191</v>
      </c>
      <c r="AW51">
        <v>112.94887682244</v>
      </c>
      <c r="AX51">
        <v>112.146455324998</v>
      </c>
      <c r="AY51">
        <v>100.70217632891</v>
      </c>
      <c r="AZ51">
        <v>105.732295189978</v>
      </c>
      <c r="BA51">
        <v>109.824593108746</v>
      </c>
      <c r="BB51">
        <f t="shared" si="1"/>
        <v>128.84025186081629</v>
      </c>
      <c r="BC51">
        <f t="shared" si="0"/>
        <v>118.06899559938402</v>
      </c>
      <c r="BD51">
        <v>108.88248702526801</v>
      </c>
    </row>
    <row r="52" spans="1:59" x14ac:dyDescent="0.35">
      <c r="A52">
        <v>50</v>
      </c>
      <c r="B52" s="1">
        <v>40458</v>
      </c>
      <c r="C52" t="s">
        <v>93</v>
      </c>
      <c r="D52">
        <v>185.87529276215901</v>
      </c>
      <c r="E52">
        <v>155.456780072659</v>
      </c>
      <c r="F52">
        <v>145.65802993877</v>
      </c>
      <c r="G52">
        <v>119.776844573145</v>
      </c>
      <c r="H52">
        <v>116.04038373028899</v>
      </c>
      <c r="I52">
        <v>97.097392481809905</v>
      </c>
      <c r="J52">
        <v>86.948888124154607</v>
      </c>
      <c r="K52">
        <v>48.281965578929501</v>
      </c>
      <c r="L52">
        <v>122.061142097473</v>
      </c>
      <c r="M52">
        <v>150.710207777118</v>
      </c>
      <c r="N52">
        <v>131.65784402816701</v>
      </c>
      <c r="Y52">
        <v>85.898577474910496</v>
      </c>
      <c r="Z52">
        <v>78.635146608569002</v>
      </c>
      <c r="AA52">
        <v>81.824596121798294</v>
      </c>
      <c r="AB52">
        <v>128.16913373511201</v>
      </c>
      <c r="AC52">
        <v>122.84815918413</v>
      </c>
      <c r="AD52">
        <v>111.103076991723</v>
      </c>
      <c r="AE52">
        <v>101.984156278481</v>
      </c>
      <c r="AF52">
        <v>101.873537025679</v>
      </c>
      <c r="AG52">
        <v>90.493359990144995</v>
      </c>
      <c r="AH52">
        <v>88.563223242102495</v>
      </c>
      <c r="AI52">
        <v>97.8059986528868</v>
      </c>
      <c r="AJ52">
        <v>109.898717401155</v>
      </c>
      <c r="AK52">
        <v>115.600997670994</v>
      </c>
      <c r="AL52">
        <v>113.62583751722499</v>
      </c>
      <c r="AM52">
        <v>104.816452953831</v>
      </c>
      <c r="AN52">
        <v>104.614950164006</v>
      </c>
      <c r="AO52">
        <v>110.79107980904</v>
      </c>
      <c r="AP52">
        <v>104.210926367616</v>
      </c>
      <c r="AV52">
        <v>92.455890462868595</v>
      </c>
      <c r="AW52">
        <v>91.203630772187907</v>
      </c>
      <c r="AX52">
        <v>92.337946926691899</v>
      </c>
      <c r="AY52">
        <v>82.934777382495199</v>
      </c>
      <c r="AZ52">
        <v>85.656093508058902</v>
      </c>
      <c r="BA52">
        <v>94.959372006198706</v>
      </c>
      <c r="BB52">
        <f t="shared" si="1"/>
        <v>107.19629741178801</v>
      </c>
      <c r="BC52">
        <f t="shared" si="0"/>
        <v>96.425041150355739</v>
      </c>
      <c r="BD52">
        <v>109.768953389983</v>
      </c>
    </row>
    <row r="53" spans="1:59" x14ac:dyDescent="0.35">
      <c r="A53">
        <v>51</v>
      </c>
      <c r="B53" s="1">
        <v>40459</v>
      </c>
      <c r="C53" t="s">
        <v>96</v>
      </c>
      <c r="D53">
        <v>222.43605881891401</v>
      </c>
      <c r="E53">
        <v>191.27835331910001</v>
      </c>
      <c r="F53">
        <v>174.558170882442</v>
      </c>
      <c r="G53">
        <v>155.57000505201401</v>
      </c>
      <c r="H53">
        <v>148.271800690107</v>
      </c>
      <c r="I53">
        <v>133.748202831996</v>
      </c>
      <c r="J53">
        <v>117.382565064855</v>
      </c>
      <c r="K53">
        <v>109.360106654239</v>
      </c>
      <c r="L53">
        <v>157.92404043749201</v>
      </c>
      <c r="M53">
        <v>186.71720582745201</v>
      </c>
      <c r="N53">
        <v>167.90666306975399</v>
      </c>
      <c r="O53">
        <v>134.751756055128</v>
      </c>
      <c r="P53">
        <v>112.455765435275</v>
      </c>
      <c r="Q53">
        <v>157.19888321844499</v>
      </c>
      <c r="R53">
        <v>138.848362133004</v>
      </c>
      <c r="S53">
        <v>119.913617146018</v>
      </c>
      <c r="T53">
        <v>99.323138805117097</v>
      </c>
      <c r="U53">
        <v>90.961442763665502</v>
      </c>
      <c r="V53">
        <v>128.50932305586599</v>
      </c>
      <c r="W53">
        <v>125.114293933151</v>
      </c>
      <c r="X53">
        <v>112.588779198388</v>
      </c>
      <c r="Y53">
        <v>115.052206174302</v>
      </c>
      <c r="Z53">
        <v>115.844333110056</v>
      </c>
      <c r="AA53">
        <v>121.852781083607</v>
      </c>
      <c r="AB53">
        <v>168.01760925789301</v>
      </c>
      <c r="AC53">
        <v>163.09189493353199</v>
      </c>
      <c r="AD53">
        <v>150.97976842173901</v>
      </c>
      <c r="AE53">
        <v>131.502848646296</v>
      </c>
      <c r="AF53">
        <v>138.45939856252701</v>
      </c>
      <c r="AG53">
        <v>121.178138719833</v>
      </c>
      <c r="AH53">
        <v>124.654941498076</v>
      </c>
      <c r="AI53">
        <v>128.87105326099501</v>
      </c>
      <c r="AJ53">
        <v>138.35121017244401</v>
      </c>
      <c r="AK53">
        <v>138.67764759101499</v>
      </c>
      <c r="AL53">
        <v>144.23870978147801</v>
      </c>
      <c r="AM53">
        <v>128.49250998784299</v>
      </c>
      <c r="AN53">
        <v>137.300752584836</v>
      </c>
      <c r="AO53">
        <v>139.010916675023</v>
      </c>
      <c r="AP53">
        <v>130.44380836256099</v>
      </c>
      <c r="AQ53">
        <v>117.547816870099</v>
      </c>
      <c r="AR53">
        <v>133.79379043840899</v>
      </c>
      <c r="AS53">
        <v>121.24948845514</v>
      </c>
      <c r="AT53">
        <v>115.842600028329</v>
      </c>
      <c r="AU53">
        <v>120.63995078936</v>
      </c>
      <c r="AV53">
        <v>108.72509205548</v>
      </c>
      <c r="AW53">
        <v>116.053637593932</v>
      </c>
      <c r="AX53">
        <v>122.1716356491</v>
      </c>
      <c r="AY53">
        <v>108.34616745033701</v>
      </c>
      <c r="AZ53">
        <v>113.540803026861</v>
      </c>
      <c r="BA53">
        <v>112.144399010066</v>
      </c>
      <c r="BB53">
        <f t="shared" si="1"/>
        <v>134.21788889167183</v>
      </c>
      <c r="BC53">
        <f t="shared" si="0"/>
        <v>123.44663263023956</v>
      </c>
      <c r="BD53">
        <v>108.940938049612</v>
      </c>
      <c r="BE53">
        <f>1-(($BD$52-BD53)/4.88)</f>
        <v>0.8303247253338123</v>
      </c>
      <c r="BF53">
        <f>B53-$B$52</f>
        <v>1</v>
      </c>
      <c r="BG53">
        <f>BF53/365</f>
        <v>2.7397260273972603E-3</v>
      </c>
    </row>
    <row r="54" spans="1:59" x14ac:dyDescent="0.35">
      <c r="A54">
        <v>52</v>
      </c>
      <c r="B54" s="1">
        <v>40474</v>
      </c>
      <c r="C54" t="s">
        <v>97</v>
      </c>
      <c r="D54">
        <v>181.977428175695</v>
      </c>
      <c r="E54">
        <v>158.390177028952</v>
      </c>
      <c r="F54">
        <v>149.026743395735</v>
      </c>
      <c r="G54">
        <v>125.33465869147599</v>
      </c>
      <c r="H54">
        <v>113.282787024762</v>
      </c>
      <c r="I54">
        <v>98.517389753162206</v>
      </c>
      <c r="J54">
        <v>88.160413572474098</v>
      </c>
      <c r="K54">
        <v>74.7259214978627</v>
      </c>
      <c r="L54">
        <v>116.53181042450301</v>
      </c>
      <c r="M54">
        <v>149.90908508978299</v>
      </c>
      <c r="N54">
        <v>136.583070633723</v>
      </c>
      <c r="O54">
        <v>107.627688575736</v>
      </c>
      <c r="P54">
        <v>84.357481085947597</v>
      </c>
      <c r="Q54">
        <v>118.480340454773</v>
      </c>
      <c r="R54">
        <v>99.157105339797198</v>
      </c>
      <c r="AA54">
        <v>87.877380293248905</v>
      </c>
      <c r="AB54">
        <v>127.804972151169</v>
      </c>
      <c r="AC54">
        <v>127.06504311571599</v>
      </c>
      <c r="AD54">
        <v>113.546597267595</v>
      </c>
      <c r="AE54">
        <v>103.474239440194</v>
      </c>
      <c r="AF54">
        <v>105.547340819886</v>
      </c>
      <c r="AG54">
        <v>94.942543324937603</v>
      </c>
      <c r="AH54">
        <v>94.600119244421606</v>
      </c>
      <c r="AI54">
        <v>97.810365211066696</v>
      </c>
      <c r="AJ54">
        <v>107.660562757216</v>
      </c>
      <c r="AK54">
        <v>114.776042784588</v>
      </c>
      <c r="AL54">
        <v>115.405156593973</v>
      </c>
      <c r="AM54">
        <v>106.552377456682</v>
      </c>
      <c r="AN54">
        <v>105.812980777709</v>
      </c>
      <c r="AO54">
        <v>109.122767552528</v>
      </c>
      <c r="AP54">
        <v>108.111094817791</v>
      </c>
      <c r="AQ54">
        <v>96.483223109091</v>
      </c>
      <c r="AW54">
        <v>92.587053913859904</v>
      </c>
      <c r="AX54">
        <v>89.341603361820802</v>
      </c>
      <c r="AY54">
        <v>83.183912092763094</v>
      </c>
      <c r="AZ54">
        <v>88.012267350981404</v>
      </c>
      <c r="BA54">
        <v>91.265246517907997</v>
      </c>
      <c r="BB54">
        <f t="shared" si="1"/>
        <v>109.81202677566293</v>
      </c>
      <c r="BC54">
        <f t="shared" si="0"/>
        <v>99.040770514230658</v>
      </c>
      <c r="BD54">
        <v>108.27722671422799</v>
      </c>
      <c r="BE54">
        <f t="shared" ref="BE54:BE64" si="5">1-(($BD$52-BD54)/4.88)</f>
        <v>0.69431830414856477</v>
      </c>
      <c r="BF54">
        <f t="shared" ref="BF54:BF65" si="6">B54-$B$52</f>
        <v>16</v>
      </c>
      <c r="BG54">
        <f t="shared" ref="BG54:BG65" si="7">BF54/365</f>
        <v>4.3835616438356165E-2</v>
      </c>
    </row>
    <row r="55" spans="1:59" x14ac:dyDescent="0.35">
      <c r="A55">
        <v>53</v>
      </c>
      <c r="B55" s="1">
        <v>40475</v>
      </c>
      <c r="C55" t="s">
        <v>98</v>
      </c>
      <c r="D55">
        <v>204.110551671096</v>
      </c>
      <c r="E55">
        <v>178.80133858710099</v>
      </c>
      <c r="F55">
        <v>164.85129738578701</v>
      </c>
      <c r="G55">
        <v>142.40234321164201</v>
      </c>
      <c r="H55">
        <v>133.98599202064801</v>
      </c>
      <c r="I55">
        <v>116.28488651441801</v>
      </c>
      <c r="J55">
        <v>102.336142341806</v>
      </c>
      <c r="K55">
        <v>83.231802919897802</v>
      </c>
      <c r="L55">
        <v>136.62071301850401</v>
      </c>
      <c r="M55">
        <v>171.13546401649299</v>
      </c>
      <c r="N55">
        <v>155.97798387997099</v>
      </c>
      <c r="O55">
        <v>118.15074792960399</v>
      </c>
      <c r="P55">
        <v>103.54400466434301</v>
      </c>
      <c r="Q55">
        <v>138.12088392066099</v>
      </c>
      <c r="R55">
        <v>125.61527843633201</v>
      </c>
      <c r="S55">
        <v>116.981349484201</v>
      </c>
      <c r="T55">
        <v>95.868055941819406</v>
      </c>
      <c r="U55">
        <v>84.576387589180399</v>
      </c>
      <c r="V55">
        <v>120.390764448941</v>
      </c>
      <c r="W55">
        <v>114.799041502047</v>
      </c>
      <c r="X55">
        <v>113.304715835515</v>
      </c>
      <c r="Y55">
        <v>114.279121331794</v>
      </c>
      <c r="Z55">
        <v>103.03664982769899</v>
      </c>
      <c r="AA55">
        <v>102.661700865835</v>
      </c>
      <c r="BB55">
        <f t="shared" si="1"/>
        <v>126.71113405605564</v>
      </c>
      <c r="BC55">
        <f t="shared" si="0"/>
        <v>115.93987779462337</v>
      </c>
      <c r="BD55">
        <v>107.129647648789</v>
      </c>
      <c r="BE55">
        <f t="shared" si="5"/>
        <v>0.45915865959139479</v>
      </c>
      <c r="BF55">
        <f t="shared" si="6"/>
        <v>17</v>
      </c>
      <c r="BG55">
        <f t="shared" si="7"/>
        <v>4.6575342465753428E-2</v>
      </c>
    </row>
    <row r="56" spans="1:59" x14ac:dyDescent="0.35">
      <c r="A56">
        <v>54</v>
      </c>
      <c r="B56" s="1">
        <v>40482</v>
      </c>
      <c r="C56" t="s">
        <v>54</v>
      </c>
      <c r="D56">
        <v>219.59348312000299</v>
      </c>
      <c r="E56">
        <v>190.48406634779201</v>
      </c>
      <c r="F56">
        <v>183.96285152816699</v>
      </c>
      <c r="G56">
        <v>160.59551647380701</v>
      </c>
      <c r="H56">
        <v>153.14982553551999</v>
      </c>
      <c r="I56">
        <v>133.97567008807599</v>
      </c>
      <c r="J56">
        <v>122.663643546174</v>
      </c>
      <c r="K56">
        <v>107.37871613228801</v>
      </c>
      <c r="L56">
        <v>143.07189724915401</v>
      </c>
      <c r="M56">
        <v>182.92347666767901</v>
      </c>
      <c r="N56">
        <v>171.08893183313501</v>
      </c>
      <c r="O56">
        <v>137.195730647538</v>
      </c>
      <c r="P56">
        <v>122.225572459161</v>
      </c>
      <c r="Q56">
        <v>154.940043547729</v>
      </c>
      <c r="R56">
        <v>138.285734424417</v>
      </c>
      <c r="S56">
        <v>127.431238188553</v>
      </c>
      <c r="T56">
        <v>107.765456122426</v>
      </c>
      <c r="U56">
        <v>92.206710793801506</v>
      </c>
      <c r="V56">
        <v>127.224114194417</v>
      </c>
      <c r="W56">
        <v>126.704310236582</v>
      </c>
      <c r="X56">
        <v>124.94682124685301</v>
      </c>
      <c r="Y56">
        <v>125.656451758456</v>
      </c>
      <c r="Z56">
        <v>117.030156562842</v>
      </c>
      <c r="AA56">
        <v>115.388367792189</v>
      </c>
      <c r="AB56">
        <v>169.71034432649401</v>
      </c>
      <c r="AC56">
        <v>155.452428706935</v>
      </c>
      <c r="AD56">
        <v>148.976059688807</v>
      </c>
      <c r="AE56">
        <v>132.88185715207999</v>
      </c>
      <c r="AF56">
        <v>134.12256179297</v>
      </c>
      <c r="AG56">
        <v>121.054843588184</v>
      </c>
      <c r="AH56">
        <v>120.63385339919201</v>
      </c>
      <c r="AI56">
        <v>131.44464536714</v>
      </c>
      <c r="AJ56">
        <v>134.61554315491099</v>
      </c>
      <c r="AK56">
        <v>142.191028778619</v>
      </c>
      <c r="AL56">
        <v>148.59019498532501</v>
      </c>
      <c r="AM56">
        <v>136.05059718791099</v>
      </c>
      <c r="AN56">
        <v>138.309968179039</v>
      </c>
      <c r="AO56">
        <v>139.494341476431</v>
      </c>
      <c r="AP56">
        <v>134.24328249374</v>
      </c>
      <c r="AQ56">
        <v>127.099988911716</v>
      </c>
      <c r="AR56">
        <v>144.53253414617501</v>
      </c>
      <c r="AS56">
        <v>126.681055975018</v>
      </c>
      <c r="AT56">
        <v>120.283915727033</v>
      </c>
      <c r="AU56">
        <v>125.66270404676899</v>
      </c>
      <c r="AV56">
        <v>122.99595381359801</v>
      </c>
      <c r="AW56">
        <v>118.733149042069</v>
      </c>
      <c r="AX56">
        <v>116.960123272808</v>
      </c>
      <c r="AY56">
        <v>105.302422526958</v>
      </c>
      <c r="AZ56">
        <v>114.52811480072801</v>
      </c>
      <c r="BA56">
        <v>118.496791507647</v>
      </c>
      <c r="BB56">
        <f t="shared" si="1"/>
        <v>136.29874181090113</v>
      </c>
      <c r="BC56">
        <f t="shared" si="0"/>
        <v>125.52748554946886</v>
      </c>
      <c r="BD56">
        <v>107.508858588336</v>
      </c>
      <c r="BE56">
        <f t="shared" si="5"/>
        <v>0.53686581933463118</v>
      </c>
      <c r="BF56">
        <f t="shared" si="6"/>
        <v>24</v>
      </c>
      <c r="BG56">
        <f t="shared" si="7"/>
        <v>6.575342465753424E-2</v>
      </c>
    </row>
    <row r="57" spans="1:59" x14ac:dyDescent="0.35">
      <c r="A57">
        <v>55</v>
      </c>
      <c r="B57" s="1">
        <v>40490</v>
      </c>
      <c r="C57" t="s">
        <v>99</v>
      </c>
      <c r="D57">
        <v>175.83219153359599</v>
      </c>
      <c r="E57">
        <v>152.63578085396401</v>
      </c>
      <c r="F57">
        <v>144.883061760711</v>
      </c>
      <c r="G57">
        <v>121.573419867429</v>
      </c>
      <c r="H57">
        <v>115.73828037860601</v>
      </c>
      <c r="I57">
        <v>97.743054693556104</v>
      </c>
      <c r="J57">
        <v>88.290119625468506</v>
      </c>
      <c r="K57">
        <v>64.222555752832903</v>
      </c>
      <c r="L57">
        <v>101.64329701746</v>
      </c>
      <c r="M57">
        <v>150.683521955483</v>
      </c>
      <c r="N57">
        <v>138.29447035939</v>
      </c>
      <c r="O57">
        <v>104.65310298357301</v>
      </c>
      <c r="P57">
        <v>84.063762130056901</v>
      </c>
      <c r="Q57">
        <v>118.34900480828</v>
      </c>
      <c r="R57">
        <v>105.00555784063501</v>
      </c>
      <c r="S57">
        <v>93.642019553780401</v>
      </c>
      <c r="T57">
        <v>77.801635043773203</v>
      </c>
      <c r="U57">
        <v>55.701523687677202</v>
      </c>
      <c r="V57">
        <v>96.701002349381596</v>
      </c>
      <c r="W57">
        <v>92.0125858145732</v>
      </c>
      <c r="X57">
        <v>90.124595475704893</v>
      </c>
      <c r="Y57">
        <v>92.6560592416036</v>
      </c>
      <c r="Z57">
        <v>80.4417365150085</v>
      </c>
      <c r="AA57">
        <v>70.654705537288294</v>
      </c>
      <c r="AH57">
        <v>88.971214850094796</v>
      </c>
      <c r="AI57">
        <v>93.872011376333703</v>
      </c>
      <c r="AJ57">
        <v>105.16117215974801</v>
      </c>
      <c r="AK57">
        <v>108.96909524408601</v>
      </c>
      <c r="AL57">
        <v>112.93837345355099</v>
      </c>
      <c r="AM57">
        <v>98.542497764390404</v>
      </c>
      <c r="AN57">
        <v>95.876373044426401</v>
      </c>
      <c r="AO57">
        <v>103.644792853373</v>
      </c>
      <c r="AP57">
        <v>106.894449566622</v>
      </c>
      <c r="AQ57">
        <v>93.680129182945194</v>
      </c>
      <c r="AR57">
        <v>113.12623999538501</v>
      </c>
      <c r="AS57">
        <v>98.636839788396699</v>
      </c>
      <c r="AT57">
        <v>91.563234803910603</v>
      </c>
      <c r="AU57">
        <v>101.918988493122</v>
      </c>
      <c r="AV57">
        <v>89.218996790827404</v>
      </c>
      <c r="BB57">
        <f t="shared" si="1"/>
        <v>102.98362702941141</v>
      </c>
      <c r="BC57">
        <f t="shared" si="0"/>
        <v>92.212370767979138</v>
      </c>
      <c r="BD57">
        <v>107.09706252871101</v>
      </c>
      <c r="BE57">
        <f t="shared" si="5"/>
        <v>0.45248138088688727</v>
      </c>
      <c r="BF57">
        <f t="shared" si="6"/>
        <v>32</v>
      </c>
      <c r="BG57">
        <f t="shared" si="7"/>
        <v>8.7671232876712329E-2</v>
      </c>
    </row>
    <row r="58" spans="1:59" x14ac:dyDescent="0.35">
      <c r="A58">
        <v>56</v>
      </c>
      <c r="B58" s="1">
        <v>40491</v>
      </c>
      <c r="C58" t="s">
        <v>100</v>
      </c>
      <c r="I58">
        <v>127.929708593377</v>
      </c>
      <c r="J58">
        <v>118.876648634874</v>
      </c>
      <c r="K58">
        <v>95.727943047406399</v>
      </c>
      <c r="L58">
        <v>144.72134096027301</v>
      </c>
      <c r="M58">
        <v>181.24795826825701</v>
      </c>
      <c r="N58">
        <v>169.45811451803499</v>
      </c>
      <c r="O58">
        <v>135.07780536163301</v>
      </c>
      <c r="P58">
        <v>107.490963297942</v>
      </c>
      <c r="Q58">
        <v>156.15047774421299</v>
      </c>
      <c r="R58">
        <v>135.020665950329</v>
      </c>
      <c r="S58">
        <v>122.04027600964901</v>
      </c>
      <c r="T58">
        <v>105.413882923679</v>
      </c>
      <c r="U58">
        <v>84.449873078197399</v>
      </c>
      <c r="V58">
        <v>128.39087978076401</v>
      </c>
      <c r="W58">
        <v>123.70606281640799</v>
      </c>
      <c r="X58">
        <v>111.66742371392201</v>
      </c>
      <c r="Y58">
        <v>112.50789606007</v>
      </c>
      <c r="Z58">
        <v>110.59589408702701</v>
      </c>
      <c r="AA58">
        <v>106.31810796867001</v>
      </c>
      <c r="AB58">
        <v>150.99750760396699</v>
      </c>
      <c r="AC58">
        <v>144.85231938778099</v>
      </c>
      <c r="AD58">
        <v>134.35966225956599</v>
      </c>
      <c r="AE58">
        <v>130.076089844455</v>
      </c>
      <c r="AF58">
        <v>131.05513744790801</v>
      </c>
      <c r="AG58">
        <v>119.623550325496</v>
      </c>
      <c r="AH58">
        <v>113.72213116897601</v>
      </c>
      <c r="AI58">
        <v>119.34121450887901</v>
      </c>
      <c r="AJ58">
        <v>128.93713020028301</v>
      </c>
      <c r="AK58">
        <v>128.55726399109301</v>
      </c>
      <c r="AL58">
        <v>134.84057637560301</v>
      </c>
      <c r="AM58">
        <v>112.472884134553</v>
      </c>
      <c r="AN58">
        <v>121.128228966368</v>
      </c>
      <c r="AO58">
        <v>123.781424497476</v>
      </c>
      <c r="AP58">
        <v>124.42641562382001</v>
      </c>
      <c r="AQ58">
        <v>113.356847184122</v>
      </c>
      <c r="AR58">
        <v>129.90801114633601</v>
      </c>
      <c r="AS58">
        <v>117.51071202702001</v>
      </c>
      <c r="AT58">
        <v>111.185952717323</v>
      </c>
      <c r="AU58">
        <v>118.290379728153</v>
      </c>
      <c r="AV58">
        <v>104.291188954189</v>
      </c>
      <c r="AW58">
        <v>108.694194649209</v>
      </c>
      <c r="AX58">
        <v>105.97640180923401</v>
      </c>
      <c r="AY58">
        <v>100.30533358585301</v>
      </c>
      <c r="AZ58">
        <v>112.314381980297</v>
      </c>
      <c r="BA58">
        <v>113.59633220027899</v>
      </c>
      <c r="BB58">
        <f t="shared" si="1"/>
        <v>122.89762655851034</v>
      </c>
      <c r="BC58">
        <f t="shared" si="0"/>
        <v>112.12637029707807</v>
      </c>
      <c r="BD58">
        <v>107.015592392542</v>
      </c>
      <c r="BE58">
        <f t="shared" si="5"/>
        <v>0.43578668085225558</v>
      </c>
      <c r="BF58">
        <f t="shared" si="6"/>
        <v>33</v>
      </c>
      <c r="BG58">
        <f t="shared" si="7"/>
        <v>9.0410958904109592E-2</v>
      </c>
    </row>
    <row r="59" spans="1:59" x14ac:dyDescent="0.35">
      <c r="A59">
        <v>57</v>
      </c>
      <c r="B59" s="1">
        <v>40506</v>
      </c>
      <c r="C59" t="s">
        <v>101</v>
      </c>
      <c r="D59">
        <v>197.43185252867599</v>
      </c>
      <c r="E59">
        <v>156.20419094004799</v>
      </c>
      <c r="S59">
        <v>115.31696068997</v>
      </c>
      <c r="T59">
        <v>90.270924930998802</v>
      </c>
      <c r="U59">
        <v>75.778473856141403</v>
      </c>
      <c r="V59">
        <v>112.52361850136199</v>
      </c>
      <c r="W59">
        <v>108.743245330376</v>
      </c>
      <c r="X59">
        <v>106.079147932768</v>
      </c>
      <c r="Y59">
        <v>102.796280017256</v>
      </c>
      <c r="Z59">
        <v>96.285486837987307</v>
      </c>
      <c r="AA59">
        <v>100.587456977941</v>
      </c>
      <c r="AB59">
        <v>135.03239135042401</v>
      </c>
      <c r="AC59">
        <v>141.299200592099</v>
      </c>
      <c r="AD59">
        <v>122.97707188487701</v>
      </c>
      <c r="AE59">
        <v>115.181669670948</v>
      </c>
      <c r="AF59">
        <v>117.355844101147</v>
      </c>
      <c r="AG59">
        <v>99.751782826877104</v>
      </c>
      <c r="AH59">
        <v>103.449474897337</v>
      </c>
      <c r="AI59">
        <v>111.335678306869</v>
      </c>
      <c r="AJ59">
        <v>121.385911393635</v>
      </c>
      <c r="AK59">
        <v>123.06218792208099</v>
      </c>
      <c r="AL59">
        <v>122.102456725013</v>
      </c>
      <c r="AM59">
        <v>109.78384977103499</v>
      </c>
      <c r="AN59">
        <v>118.99639384080101</v>
      </c>
      <c r="AR59">
        <v>125.821811718699</v>
      </c>
      <c r="AS59">
        <v>111.14590251660201</v>
      </c>
      <c r="AT59">
        <v>105.329079566925</v>
      </c>
      <c r="AU59">
        <v>116.412366187998</v>
      </c>
      <c r="AV59">
        <v>105.97990311149501</v>
      </c>
      <c r="AW59">
        <v>108.73972229696599</v>
      </c>
      <c r="AX59">
        <v>109.690054591734</v>
      </c>
      <c r="AY59">
        <v>97.148101055623599</v>
      </c>
      <c r="AZ59">
        <v>108.710621687504</v>
      </c>
      <c r="BA59">
        <v>109.306248261089</v>
      </c>
      <c r="BB59">
        <f t="shared" si="1"/>
        <v>114.76515773003833</v>
      </c>
      <c r="BC59">
        <f t="shared" si="0"/>
        <v>103.99390146860605</v>
      </c>
      <c r="BD59">
        <v>106.89977103435901</v>
      </c>
      <c r="BE59">
        <f t="shared" si="5"/>
        <v>0.41205279597869038</v>
      </c>
      <c r="BF59">
        <f t="shared" si="6"/>
        <v>48</v>
      </c>
      <c r="BG59">
        <f t="shared" si="7"/>
        <v>0.13150684931506848</v>
      </c>
    </row>
    <row r="60" spans="1:59" x14ac:dyDescent="0.35">
      <c r="A60">
        <v>58</v>
      </c>
      <c r="B60" s="1">
        <v>40546</v>
      </c>
      <c r="C60" t="s">
        <v>102</v>
      </c>
      <c r="D60">
        <v>231.096625855235</v>
      </c>
      <c r="E60">
        <v>213.753567210234</v>
      </c>
      <c r="F60">
        <v>203.61559511309599</v>
      </c>
      <c r="G60">
        <v>184.41491135375799</v>
      </c>
      <c r="H60">
        <v>168.388326909412</v>
      </c>
      <c r="I60">
        <v>152.19961624580901</v>
      </c>
      <c r="J60">
        <v>139.02401517182199</v>
      </c>
      <c r="K60">
        <v>126.057777823685</v>
      </c>
      <c r="L60">
        <v>154.158059759032</v>
      </c>
      <c r="M60">
        <v>203.639097125207</v>
      </c>
      <c r="N60">
        <v>188.38206317771099</v>
      </c>
      <c r="O60">
        <v>160.57649020056999</v>
      </c>
      <c r="P60">
        <v>143.34718856330099</v>
      </c>
      <c r="Q60">
        <v>180.54847956730299</v>
      </c>
      <c r="R60">
        <v>159.08632520711299</v>
      </c>
      <c r="S60">
        <v>151.30981338393099</v>
      </c>
      <c r="T60">
        <v>129.960338030965</v>
      </c>
      <c r="U60">
        <v>119.2070419848</v>
      </c>
      <c r="V60">
        <v>156.99852960560099</v>
      </c>
      <c r="W60">
        <v>148.344938358386</v>
      </c>
      <c r="X60">
        <v>143.15845202274599</v>
      </c>
      <c r="Y60">
        <v>143.37112524009899</v>
      </c>
      <c r="Z60">
        <v>135.532120039869</v>
      </c>
      <c r="AA60">
        <v>147.577368905622</v>
      </c>
      <c r="AB60">
        <v>184.84606649546399</v>
      </c>
      <c r="AC60">
        <v>179.21665304420401</v>
      </c>
      <c r="AD60">
        <v>166.26182869026101</v>
      </c>
      <c r="AE60">
        <v>153.652838303669</v>
      </c>
      <c r="AF60">
        <v>154.736823470275</v>
      </c>
      <c r="AG60">
        <v>138.456025608842</v>
      </c>
      <c r="AH60">
        <v>143.59064180433799</v>
      </c>
      <c r="AI60">
        <v>138.36557135377299</v>
      </c>
      <c r="AJ60">
        <v>157.04798327800299</v>
      </c>
      <c r="AK60">
        <v>170.69050889273299</v>
      </c>
      <c r="AL60">
        <v>172.581069252216</v>
      </c>
      <c r="AM60">
        <v>157.59492276875</v>
      </c>
      <c r="AN60">
        <v>161.544505226556</v>
      </c>
      <c r="AO60">
        <v>162.010225420045</v>
      </c>
      <c r="AP60">
        <v>158.94361031875101</v>
      </c>
      <c r="AQ60">
        <v>147.09661981296699</v>
      </c>
      <c r="AR60">
        <v>161.70961255645199</v>
      </c>
      <c r="AS60">
        <v>147.44424136589299</v>
      </c>
      <c r="AT60">
        <v>146.10744303252901</v>
      </c>
      <c r="AU60">
        <v>153.21435205241599</v>
      </c>
      <c r="AV60">
        <v>142.93912263927501</v>
      </c>
      <c r="AW60">
        <v>137.176242215961</v>
      </c>
      <c r="AX60">
        <v>136.23276305636301</v>
      </c>
      <c r="AY60">
        <v>125.617167503593</v>
      </c>
      <c r="AZ60">
        <v>139.23576000206199</v>
      </c>
      <c r="BA60">
        <v>137.13545458206301</v>
      </c>
      <c r="BB60">
        <f t="shared" si="1"/>
        <v>157.14391839205521</v>
      </c>
      <c r="BC60">
        <f t="shared" si="0"/>
        <v>146.37266213062293</v>
      </c>
      <c r="BD60">
        <v>106.134476118775</v>
      </c>
      <c r="BE60">
        <f t="shared" si="5"/>
        <v>0.2552300673754101</v>
      </c>
      <c r="BF60">
        <f t="shared" si="6"/>
        <v>88</v>
      </c>
      <c r="BG60">
        <f t="shared" si="7"/>
        <v>0.24109589041095891</v>
      </c>
    </row>
    <row r="61" spans="1:59" x14ac:dyDescent="0.35">
      <c r="A61">
        <v>59</v>
      </c>
      <c r="B61" s="1">
        <v>40594</v>
      </c>
      <c r="C61" t="s">
        <v>103</v>
      </c>
      <c r="D61">
        <v>209.07915771869</v>
      </c>
      <c r="E61">
        <v>187.44953823006099</v>
      </c>
      <c r="F61">
        <v>182.943653043209</v>
      </c>
      <c r="G61">
        <v>160.54611681508999</v>
      </c>
      <c r="H61">
        <v>141.904243687351</v>
      </c>
      <c r="I61">
        <v>115.421469214564</v>
      </c>
      <c r="J61">
        <v>117.46693205398</v>
      </c>
      <c r="K61">
        <v>94.498167203056397</v>
      </c>
      <c r="L61">
        <v>148.981845932856</v>
      </c>
      <c r="M61">
        <v>168.07494953682499</v>
      </c>
      <c r="N61">
        <v>164.04013533881201</v>
      </c>
      <c r="O61">
        <v>128.86610382419201</v>
      </c>
      <c r="P61">
        <v>122.40942830301501</v>
      </c>
      <c r="Q61">
        <v>150.20819814011199</v>
      </c>
      <c r="R61">
        <v>137.841507427957</v>
      </c>
      <c r="S61">
        <v>119.976624910212</v>
      </c>
      <c r="T61">
        <v>100.900749973849</v>
      </c>
      <c r="U61">
        <v>95.661506301484707</v>
      </c>
      <c r="V61">
        <v>122.208925049877</v>
      </c>
      <c r="W61">
        <v>133.49273272674799</v>
      </c>
      <c r="X61">
        <v>127.671682694092</v>
      </c>
      <c r="Y61">
        <v>118.661037965611</v>
      </c>
      <c r="Z61">
        <v>115.41951075237399</v>
      </c>
      <c r="AA61">
        <v>123.352585922838</v>
      </c>
      <c r="AB61">
        <v>167.19211619922601</v>
      </c>
      <c r="AC61">
        <v>152.59482684417401</v>
      </c>
      <c r="AD61">
        <v>141.18989949233099</v>
      </c>
      <c r="AE61">
        <v>129.505706913821</v>
      </c>
      <c r="AF61">
        <v>130.439276749935</v>
      </c>
      <c r="AG61">
        <v>117.62842458697</v>
      </c>
      <c r="AH61">
        <v>112.587024771731</v>
      </c>
      <c r="AI61">
        <v>124.190834773557</v>
      </c>
      <c r="AJ61">
        <v>134.14174572936901</v>
      </c>
      <c r="AK61">
        <v>143.04025916935001</v>
      </c>
      <c r="AL61">
        <v>141.91843897457699</v>
      </c>
      <c r="AM61">
        <v>127.590713066863</v>
      </c>
      <c r="AN61">
        <v>130.360100830222</v>
      </c>
      <c r="AO61">
        <v>135.09585788787999</v>
      </c>
      <c r="AP61">
        <v>130.207090921385</v>
      </c>
      <c r="AQ61">
        <v>117.678750383799</v>
      </c>
      <c r="AR61">
        <v>135.001372548456</v>
      </c>
      <c r="AS61">
        <v>117.354305235122</v>
      </c>
      <c r="AT61">
        <v>120.644851030954</v>
      </c>
      <c r="AU61">
        <v>125.41745546219499</v>
      </c>
      <c r="AV61">
        <v>118.570263368447</v>
      </c>
      <c r="AW61">
        <v>114.095368462875</v>
      </c>
      <c r="AX61">
        <v>109.311889717505</v>
      </c>
      <c r="AY61">
        <v>111.47826528211</v>
      </c>
      <c r="AZ61">
        <v>108.14368660644899</v>
      </c>
      <c r="BA61">
        <v>113.758548599245</v>
      </c>
      <c r="BB61">
        <f t="shared" si="1"/>
        <v>131.92427752750808</v>
      </c>
      <c r="BC61">
        <f t="shared" si="0"/>
        <v>121.15302126607581</v>
      </c>
      <c r="BD61">
        <v>105.89105674856501</v>
      </c>
      <c r="BE61">
        <f t="shared" si="5"/>
        <v>0.20534904888975603</v>
      </c>
      <c r="BF61">
        <f t="shared" si="6"/>
        <v>136</v>
      </c>
      <c r="BG61">
        <f t="shared" si="7"/>
        <v>0.37260273972602742</v>
      </c>
    </row>
    <row r="62" spans="1:59" x14ac:dyDescent="0.35">
      <c r="A62">
        <v>60</v>
      </c>
      <c r="B62" s="1">
        <v>40603</v>
      </c>
      <c r="C62" t="s">
        <v>104</v>
      </c>
      <c r="D62">
        <v>222.433280864457</v>
      </c>
      <c r="E62">
        <v>198.47532954449099</v>
      </c>
      <c r="F62">
        <v>188.570663790471</v>
      </c>
      <c r="G62">
        <v>164.02487294577401</v>
      </c>
      <c r="H62">
        <v>152.702305961653</v>
      </c>
      <c r="I62">
        <v>134.63904030367101</v>
      </c>
      <c r="J62">
        <v>128.75236656271099</v>
      </c>
      <c r="K62">
        <v>110.0907396425</v>
      </c>
      <c r="L62">
        <v>157.801926912505</v>
      </c>
      <c r="M62">
        <v>196.19975673374901</v>
      </c>
      <c r="N62">
        <v>179.71786011327401</v>
      </c>
      <c r="O62">
        <v>148.82991924007899</v>
      </c>
      <c r="P62">
        <v>130.350957457807</v>
      </c>
      <c r="Q62">
        <v>162.64579212785199</v>
      </c>
      <c r="R62">
        <v>148.212142535195</v>
      </c>
      <c r="S62">
        <v>138.957329689766</v>
      </c>
      <c r="T62">
        <v>120.35395702994199</v>
      </c>
      <c r="U62">
        <v>98.577008293924393</v>
      </c>
      <c r="V62">
        <v>144.06450713621001</v>
      </c>
      <c r="W62">
        <v>131.07760362795699</v>
      </c>
      <c r="X62">
        <v>124.75956825493699</v>
      </c>
      <c r="Y62">
        <v>129.46794357592901</v>
      </c>
      <c r="Z62">
        <v>117.666655956138</v>
      </c>
      <c r="AA62">
        <v>126.903451212576</v>
      </c>
      <c r="AB62">
        <v>179.83019984053701</v>
      </c>
      <c r="AC62">
        <v>165.078853877386</v>
      </c>
      <c r="AD62">
        <v>152.42379458831101</v>
      </c>
      <c r="AE62">
        <v>142.67885716642999</v>
      </c>
      <c r="AF62">
        <v>147.39558102591801</v>
      </c>
      <c r="AG62">
        <v>139.53872586071699</v>
      </c>
      <c r="AH62">
        <v>130.04088190914399</v>
      </c>
      <c r="AI62">
        <v>144.932756245728</v>
      </c>
      <c r="AJ62">
        <v>144.70058972889001</v>
      </c>
      <c r="AK62">
        <v>149.115666858238</v>
      </c>
      <c r="AL62">
        <v>155.679056778101</v>
      </c>
      <c r="AM62">
        <v>142.32932895496401</v>
      </c>
      <c r="AN62">
        <v>146.136081449351</v>
      </c>
      <c r="AO62">
        <v>150.25673206397701</v>
      </c>
      <c r="AP62">
        <v>142.92596706846101</v>
      </c>
      <c r="AQ62">
        <v>130.13811779369601</v>
      </c>
      <c r="AR62">
        <v>144.493539938092</v>
      </c>
      <c r="AS62">
        <v>131.19482099480899</v>
      </c>
      <c r="AT62">
        <v>126.204720389765</v>
      </c>
      <c r="AU62">
        <v>133.62564004854701</v>
      </c>
      <c r="AV62">
        <v>122.912037827715</v>
      </c>
      <c r="AW62">
        <v>129.08911812367</v>
      </c>
      <c r="AX62">
        <v>132.99336622408299</v>
      </c>
      <c r="AY62">
        <v>120.04948489198399</v>
      </c>
      <c r="AZ62">
        <v>123.66338098622499</v>
      </c>
      <c r="BA62">
        <v>121.281221122703</v>
      </c>
      <c r="BB62">
        <f t="shared" si="1"/>
        <v>144.07967002542023</v>
      </c>
      <c r="BC62">
        <f t="shared" si="0"/>
        <v>133.30841376398797</v>
      </c>
      <c r="BD62">
        <v>106.312280879016</v>
      </c>
      <c r="BE62">
        <f t="shared" si="5"/>
        <v>0.29166546906414015</v>
      </c>
      <c r="BF62">
        <f t="shared" si="6"/>
        <v>145</v>
      </c>
      <c r="BG62">
        <f t="shared" si="7"/>
        <v>0.39726027397260272</v>
      </c>
    </row>
    <row r="63" spans="1:59" x14ac:dyDescent="0.35">
      <c r="A63">
        <v>61</v>
      </c>
      <c r="B63" s="1">
        <v>40610</v>
      </c>
      <c r="C63" t="s">
        <v>105</v>
      </c>
      <c r="D63">
        <v>204.06809955394601</v>
      </c>
      <c r="E63">
        <v>167.399044462354</v>
      </c>
      <c r="F63">
        <v>161.76247858218099</v>
      </c>
      <c r="G63">
        <v>145.36021845309699</v>
      </c>
      <c r="H63">
        <v>132.07205927551101</v>
      </c>
      <c r="I63">
        <v>116.322300481235</v>
      </c>
      <c r="J63">
        <v>102.420026911433</v>
      </c>
      <c r="K63">
        <v>93.7570762068747</v>
      </c>
      <c r="L63">
        <v>130.05247307410099</v>
      </c>
      <c r="M63">
        <v>169.69677417295301</v>
      </c>
      <c r="N63">
        <v>158.41509057683601</v>
      </c>
      <c r="O63">
        <v>126.609853640502</v>
      </c>
      <c r="P63">
        <v>107.0937663245</v>
      </c>
      <c r="Q63">
        <v>151.74236772024901</v>
      </c>
      <c r="R63">
        <v>133.25423423481001</v>
      </c>
      <c r="S63">
        <v>122.665752382028</v>
      </c>
      <c r="T63">
        <v>110.145365458719</v>
      </c>
      <c r="U63">
        <v>87.697220388904299</v>
      </c>
      <c r="V63">
        <v>128.96100824915899</v>
      </c>
      <c r="W63">
        <v>118.53976421297</v>
      </c>
      <c r="X63">
        <v>111.067806102942</v>
      </c>
      <c r="Y63">
        <v>115.476940988615</v>
      </c>
      <c r="Z63">
        <v>98.335128857449803</v>
      </c>
      <c r="AA63">
        <v>107.406289898997</v>
      </c>
      <c r="AB63">
        <v>146.66213636973799</v>
      </c>
      <c r="AC63">
        <v>142.27853601563501</v>
      </c>
      <c r="AD63">
        <v>131.25664848504499</v>
      </c>
      <c r="AE63">
        <v>122.763374900193</v>
      </c>
      <c r="AF63">
        <v>123.606198449117</v>
      </c>
      <c r="AG63">
        <v>107.090695876467</v>
      </c>
      <c r="AH63">
        <v>110.49541243345401</v>
      </c>
      <c r="AI63">
        <v>122.985132229154</v>
      </c>
      <c r="AJ63">
        <v>131.71359232980799</v>
      </c>
      <c r="AK63">
        <v>134.400343637145</v>
      </c>
      <c r="AL63">
        <v>142.37898964727299</v>
      </c>
      <c r="AM63">
        <v>125.288806846738</v>
      </c>
      <c r="AN63">
        <v>124.741410091784</v>
      </c>
      <c r="AO63">
        <v>134.63704101804601</v>
      </c>
      <c r="AP63">
        <v>128.42223634249899</v>
      </c>
      <c r="AQ63">
        <v>118.478924501164</v>
      </c>
      <c r="AR63">
        <v>128.036239166369</v>
      </c>
      <c r="AS63">
        <v>115.811894100016</v>
      </c>
      <c r="AT63">
        <v>111.881286069482</v>
      </c>
      <c r="AU63">
        <v>114.231308925938</v>
      </c>
      <c r="AV63">
        <v>105.519971246217</v>
      </c>
      <c r="AW63">
        <v>106.752923431326</v>
      </c>
      <c r="AX63">
        <v>102.156937177782</v>
      </c>
      <c r="AY63">
        <v>92.282938612122706</v>
      </c>
      <c r="AZ63">
        <v>96.256004062872194</v>
      </c>
      <c r="BA63">
        <v>105.69447199791099</v>
      </c>
      <c r="BB63">
        <f t="shared" si="1"/>
        <v>124.52289188347328</v>
      </c>
      <c r="BC63">
        <f t="shared" si="0"/>
        <v>113.75163562204101</v>
      </c>
      <c r="BD63">
        <v>105.986802237978</v>
      </c>
      <c r="BE63">
        <f t="shared" si="5"/>
        <v>0.22496902622848369</v>
      </c>
      <c r="BF63">
        <f t="shared" si="6"/>
        <v>152</v>
      </c>
      <c r="BG63">
        <f t="shared" si="7"/>
        <v>0.41643835616438357</v>
      </c>
    </row>
    <row r="64" spans="1:59" x14ac:dyDescent="0.35">
      <c r="A64">
        <v>62</v>
      </c>
      <c r="B64" s="1">
        <v>40619</v>
      </c>
      <c r="C64" t="s">
        <v>98</v>
      </c>
      <c r="E64">
        <v>189.94674530369099</v>
      </c>
      <c r="F64">
        <v>182.649204338354</v>
      </c>
      <c r="G64">
        <v>157.73025830435901</v>
      </c>
      <c r="H64">
        <v>142.76589304023599</v>
      </c>
      <c r="I64">
        <v>130.02688069021499</v>
      </c>
      <c r="J64">
        <v>122.85116038356</v>
      </c>
      <c r="K64">
        <v>107.497494488057</v>
      </c>
      <c r="L64">
        <v>166.28026077271301</v>
      </c>
      <c r="M64">
        <v>187.03861004439199</v>
      </c>
      <c r="N64">
        <v>171.463492764047</v>
      </c>
      <c r="O64">
        <v>139.002010327275</v>
      </c>
      <c r="P64">
        <v>117.464913567775</v>
      </c>
      <c r="Q64">
        <v>165.459072069391</v>
      </c>
      <c r="R64">
        <v>139.538449103251</v>
      </c>
      <c r="S64">
        <v>130.52597888320901</v>
      </c>
      <c r="T64">
        <v>114.689066673676</v>
      </c>
      <c r="U64">
        <v>90.221557662399306</v>
      </c>
      <c r="V64">
        <v>137.513734856219</v>
      </c>
      <c r="W64">
        <v>126.017455487495</v>
      </c>
      <c r="X64">
        <v>123.006540249382</v>
      </c>
      <c r="Y64">
        <v>134.37390549898399</v>
      </c>
      <c r="Z64">
        <v>129.66638008608001</v>
      </c>
      <c r="AA64">
        <v>127.688933421063</v>
      </c>
      <c r="AB64">
        <v>169.639324297071</v>
      </c>
      <c r="AC64">
        <v>164.51647719502699</v>
      </c>
      <c r="AD64">
        <v>153.73876119814099</v>
      </c>
      <c r="AE64">
        <v>146.050211963652</v>
      </c>
      <c r="AF64">
        <v>141.34314552939099</v>
      </c>
      <c r="AG64">
        <v>133.01008950303</v>
      </c>
      <c r="AH64">
        <v>124.709653437542</v>
      </c>
      <c r="AI64">
        <v>141.89863718434299</v>
      </c>
      <c r="AJ64">
        <v>146.561909113307</v>
      </c>
      <c r="AK64">
        <v>149.44000570778701</v>
      </c>
      <c r="AL64">
        <v>152.00699171394999</v>
      </c>
      <c r="AM64">
        <v>139.79555704532399</v>
      </c>
      <c r="AN64">
        <v>150.129908223868</v>
      </c>
      <c r="AO64">
        <v>152.576193773211</v>
      </c>
      <c r="AP64">
        <v>147.548344446621</v>
      </c>
      <c r="AQ64">
        <v>139.849849705666</v>
      </c>
      <c r="AR64">
        <v>146.12819103701301</v>
      </c>
      <c r="AS64">
        <v>136.23243469687901</v>
      </c>
      <c r="AT64">
        <v>133.023275951008</v>
      </c>
      <c r="AU64">
        <v>141.29348971300001</v>
      </c>
      <c r="AV64">
        <v>139.281588336086</v>
      </c>
      <c r="AW64">
        <v>135.76799926381599</v>
      </c>
      <c r="AX64">
        <v>136.55928199219599</v>
      </c>
      <c r="AY64">
        <v>121.65686443400099</v>
      </c>
      <c r="AZ64">
        <v>126.539441488986</v>
      </c>
      <c r="BA64">
        <v>124.100527373744</v>
      </c>
      <c r="BB64">
        <f t="shared" si="1"/>
        <v>141.36359494572417</v>
      </c>
      <c r="BC64">
        <f t="shared" si="0"/>
        <v>130.59233868429192</v>
      </c>
      <c r="BD64">
        <v>105.858945988504</v>
      </c>
      <c r="BE64">
        <f t="shared" si="5"/>
        <v>0.19876897510676383</v>
      </c>
      <c r="BF64">
        <f t="shared" si="6"/>
        <v>161</v>
      </c>
      <c r="BG64">
        <f t="shared" si="7"/>
        <v>0.44109589041095892</v>
      </c>
    </row>
    <row r="65" spans="1:59" x14ac:dyDescent="0.35">
      <c r="A65">
        <v>63</v>
      </c>
      <c r="B65" s="1">
        <v>40650</v>
      </c>
      <c r="C65" t="s">
        <v>106</v>
      </c>
      <c r="D65">
        <v>148.925919736601</v>
      </c>
      <c r="E65">
        <v>118.47973683992799</v>
      </c>
      <c r="F65">
        <v>110.167180860776</v>
      </c>
      <c r="G65">
        <v>103.35686321762699</v>
      </c>
      <c r="H65">
        <v>84.596708325318701</v>
      </c>
      <c r="I65">
        <v>65.623100269968006</v>
      </c>
      <c r="J65">
        <v>56.300637386368898</v>
      </c>
      <c r="K65">
        <v>45.1035372129137</v>
      </c>
      <c r="L65">
        <v>121.098752973042</v>
      </c>
      <c r="M65">
        <v>118.099702662768</v>
      </c>
      <c r="N65">
        <v>107.465717330704</v>
      </c>
      <c r="O65">
        <v>74.066202673149604</v>
      </c>
      <c r="P65">
        <v>61.130758975976903</v>
      </c>
      <c r="Q65">
        <v>110.012862285637</v>
      </c>
      <c r="R65">
        <v>77.272595278229304</v>
      </c>
      <c r="S65">
        <v>69.307300983723707</v>
      </c>
      <c r="T65">
        <v>48.169987304598102</v>
      </c>
      <c r="U65">
        <v>38.050304770273002</v>
      </c>
      <c r="V65">
        <v>89.847737074210897</v>
      </c>
      <c r="W65">
        <v>74.9069446862121</v>
      </c>
      <c r="X65">
        <v>69.630974608444703</v>
      </c>
      <c r="Y65">
        <v>65.554300052050905</v>
      </c>
      <c r="Z65">
        <v>61.568616672086598</v>
      </c>
      <c r="AA65">
        <v>65.009846416582604</v>
      </c>
      <c r="AB65">
        <v>110.871002368162</v>
      </c>
      <c r="AC65">
        <v>105.20337017139001</v>
      </c>
      <c r="AD65">
        <v>85.109686114501997</v>
      </c>
      <c r="AE65">
        <v>75.926787187759999</v>
      </c>
      <c r="AF65">
        <v>74.208883774017494</v>
      </c>
      <c r="AM65">
        <v>79.046664794240698</v>
      </c>
      <c r="AN65">
        <v>83.463015488436199</v>
      </c>
      <c r="AO65">
        <v>84.664458227313901</v>
      </c>
      <c r="AP65">
        <v>80.635530561561694</v>
      </c>
      <c r="AQ65">
        <v>70.811320169298</v>
      </c>
      <c r="AR65">
        <v>88.625649462630506</v>
      </c>
      <c r="AS65">
        <v>81.022001420673604</v>
      </c>
      <c r="AT65">
        <v>73.277871630696197</v>
      </c>
      <c r="AU65">
        <v>78.399294307232694</v>
      </c>
      <c r="AV65">
        <v>80.004052612978199</v>
      </c>
      <c r="AW65">
        <v>73.362604884825103</v>
      </c>
      <c r="AX65">
        <v>78.808743561139394</v>
      </c>
      <c r="AY65">
        <v>61.933694634922198</v>
      </c>
      <c r="BB65">
        <f t="shared" si="1"/>
        <v>82.121926665927859</v>
      </c>
      <c r="BC65">
        <f t="shared" si="0"/>
        <v>71.350670404495588</v>
      </c>
      <c r="BD65">
        <v>105.095545953946</v>
      </c>
      <c r="BE65">
        <f>1-(($BD$52-BD65)/4.88)</f>
        <v>4.2334541795697511E-2</v>
      </c>
      <c r="BF65">
        <f t="shared" si="6"/>
        <v>192</v>
      </c>
      <c r="BG65">
        <f t="shared" si="7"/>
        <v>0.52602739726027392</v>
      </c>
    </row>
    <row r="66" spans="1:59" x14ac:dyDescent="0.35">
      <c r="A66">
        <v>64</v>
      </c>
      <c r="B66" s="1">
        <v>40674</v>
      </c>
      <c r="C66" t="s">
        <v>107</v>
      </c>
      <c r="AN66">
        <v>117.03398154820501</v>
      </c>
      <c r="AO66">
        <v>122.721358949983</v>
      </c>
      <c r="AP66">
        <v>114.788213068064</v>
      </c>
      <c r="AQ66">
        <v>105.39295268135299</v>
      </c>
      <c r="AR66">
        <v>123.18832320604</v>
      </c>
      <c r="BB66">
        <f t="shared" si="1"/>
        <v>116.624965890729</v>
      </c>
      <c r="BC66">
        <f t="shared" ref="BC66:BC129" si="8">BB66-($BB$446-$BJ$446)</f>
        <v>105.85370962929673</v>
      </c>
      <c r="BD66">
        <v>104.17935053609899</v>
      </c>
    </row>
    <row r="67" spans="1:59" x14ac:dyDescent="0.35">
      <c r="A67">
        <v>65</v>
      </c>
      <c r="B67" s="1">
        <v>40690</v>
      </c>
      <c r="C67" t="s">
        <v>108</v>
      </c>
      <c r="F67">
        <v>159.07577754279001</v>
      </c>
      <c r="G67">
        <v>138.72383924879699</v>
      </c>
      <c r="H67">
        <v>129.56200273955301</v>
      </c>
      <c r="I67">
        <v>115.735373210167</v>
      </c>
      <c r="J67">
        <v>112.070419137041</v>
      </c>
      <c r="K67">
        <v>105.13733781159701</v>
      </c>
      <c r="L67">
        <v>122.810325440637</v>
      </c>
      <c r="O67">
        <v>135.99842955245001</v>
      </c>
      <c r="P67">
        <v>116.148633768331</v>
      </c>
      <c r="Q67">
        <v>153.236900583421</v>
      </c>
      <c r="R67">
        <v>129.79155450485101</v>
      </c>
      <c r="S67">
        <v>120.251400191805</v>
      </c>
      <c r="T67">
        <v>104.95963443756</v>
      </c>
      <c r="U67">
        <v>87.722567748192603</v>
      </c>
      <c r="V67">
        <v>123.063517078888</v>
      </c>
      <c r="W67">
        <v>120.863321103483</v>
      </c>
      <c r="X67">
        <v>110.761249930042</v>
      </c>
      <c r="Y67">
        <v>116.218004217219</v>
      </c>
      <c r="Z67">
        <v>108.869017079168</v>
      </c>
      <c r="AA67">
        <v>110.24181167700699</v>
      </c>
      <c r="AB67">
        <v>148.06556289061001</v>
      </c>
      <c r="AC67">
        <v>145.592585402455</v>
      </c>
      <c r="AD67">
        <v>134.145679219377</v>
      </c>
      <c r="AE67">
        <v>126.870479946587</v>
      </c>
      <c r="AF67">
        <v>123.495808668186</v>
      </c>
      <c r="AG67">
        <v>118.274981539696</v>
      </c>
      <c r="AH67">
        <v>120.813435914756</v>
      </c>
      <c r="AI67">
        <v>126.388817451138</v>
      </c>
      <c r="AJ67">
        <v>138.89242524609099</v>
      </c>
      <c r="AK67">
        <v>141.65039605749601</v>
      </c>
      <c r="AL67">
        <v>141.536441552637</v>
      </c>
      <c r="AM67">
        <v>129.80327520660001</v>
      </c>
      <c r="AN67">
        <v>127.93841845760301</v>
      </c>
      <c r="AO67">
        <v>135.47123669992001</v>
      </c>
      <c r="AP67">
        <v>131.211426546517</v>
      </c>
      <c r="AQ67">
        <v>128.73237386417799</v>
      </c>
      <c r="AR67">
        <v>142.286299855843</v>
      </c>
      <c r="AS67">
        <v>122.701141602729</v>
      </c>
      <c r="AT67">
        <v>119.965318601723</v>
      </c>
      <c r="AU67">
        <v>124.95649009712</v>
      </c>
      <c r="AV67">
        <v>119.269041320209</v>
      </c>
      <c r="AW67">
        <v>109.69066692298</v>
      </c>
      <c r="AX67">
        <v>113.17440597771299</v>
      </c>
      <c r="AY67">
        <v>102.933215388721</v>
      </c>
      <c r="AZ67">
        <v>114.136196667593</v>
      </c>
      <c r="BA67">
        <v>115.62875014817401</v>
      </c>
      <c r="BB67">
        <f t="shared" ref="BB67:BB130" si="9">AVERAGE(D67:BA67)</f>
        <v>124.45360844020983</v>
      </c>
      <c r="BC67">
        <f t="shared" si="8"/>
        <v>113.68235217877756</v>
      </c>
      <c r="BD67">
        <v>103.177799259235</v>
      </c>
    </row>
    <row r="68" spans="1:59" x14ac:dyDescent="0.35">
      <c r="A68">
        <v>66</v>
      </c>
      <c r="B68" s="1">
        <v>40731</v>
      </c>
      <c r="C68" t="s">
        <v>109</v>
      </c>
      <c r="K68">
        <v>109.233076863983</v>
      </c>
      <c r="L68">
        <v>148.61229681187899</v>
      </c>
      <c r="M68">
        <v>184.21880187445399</v>
      </c>
      <c r="N68">
        <v>171.08572265937599</v>
      </c>
      <c r="O68">
        <v>135.360004522335</v>
      </c>
      <c r="P68">
        <v>116.229679836771</v>
      </c>
      <c r="Q68">
        <v>156.241601642402</v>
      </c>
      <c r="R68">
        <v>138.55946684716</v>
      </c>
      <c r="S68">
        <v>126.423468896917</v>
      </c>
      <c r="T68">
        <v>106.759800405674</v>
      </c>
      <c r="U68">
        <v>94.362313907889899</v>
      </c>
      <c r="AD68">
        <v>139.76923825061499</v>
      </c>
      <c r="AE68">
        <v>128.55726411524</v>
      </c>
      <c r="AF68">
        <v>130.59859806198301</v>
      </c>
      <c r="AG68">
        <v>123.201785743888</v>
      </c>
      <c r="AH68">
        <v>117.521061035553</v>
      </c>
      <c r="AI68">
        <v>126.49149922677699</v>
      </c>
      <c r="AJ68">
        <v>135.109040342436</v>
      </c>
      <c r="AK68">
        <v>133.80535355593099</v>
      </c>
      <c r="AL68">
        <v>136.07745426916301</v>
      </c>
      <c r="AM68">
        <v>127.97368047325</v>
      </c>
      <c r="AN68">
        <v>132.47503822857701</v>
      </c>
      <c r="BB68">
        <f t="shared" si="9"/>
        <v>132.66664761692061</v>
      </c>
      <c r="BC68">
        <f t="shared" si="8"/>
        <v>121.89539135548834</v>
      </c>
      <c r="BD68">
        <v>102.331378862742</v>
      </c>
    </row>
    <row r="69" spans="1:59" x14ac:dyDescent="0.35">
      <c r="A69">
        <v>67</v>
      </c>
      <c r="B69" s="1">
        <v>40738</v>
      </c>
      <c r="C69" t="s">
        <v>110</v>
      </c>
      <c r="Q69">
        <v>138.24928471795999</v>
      </c>
      <c r="R69">
        <v>133.44057518010899</v>
      </c>
      <c r="S69">
        <v>120.73337285058</v>
      </c>
      <c r="T69">
        <v>102.862972237313</v>
      </c>
      <c r="U69">
        <v>84.306426144359094</v>
      </c>
      <c r="V69">
        <v>130.40840612581101</v>
      </c>
      <c r="W69">
        <v>125.36163731116299</v>
      </c>
      <c r="X69">
        <v>118.841083283892</v>
      </c>
      <c r="Y69">
        <v>123.81594277770201</v>
      </c>
      <c r="Z69">
        <v>115.961228007306</v>
      </c>
      <c r="AA69">
        <v>119.61231810542201</v>
      </c>
      <c r="AB69">
        <v>154.73547454474999</v>
      </c>
      <c r="AC69">
        <v>138.04913012477101</v>
      </c>
      <c r="AD69">
        <v>127.772489162059</v>
      </c>
      <c r="AE69">
        <v>122.633928711968</v>
      </c>
      <c r="AF69">
        <v>124.233903852175</v>
      </c>
      <c r="AG69">
        <v>112.047446093278</v>
      </c>
      <c r="AH69">
        <v>111.323125740907</v>
      </c>
      <c r="AI69">
        <v>120.859603718185</v>
      </c>
      <c r="AJ69">
        <v>131.26079972647599</v>
      </c>
      <c r="AK69">
        <v>138.049454905039</v>
      </c>
      <c r="AL69">
        <v>139.300107950751</v>
      </c>
      <c r="AS69">
        <v>114.04644524358901</v>
      </c>
      <c r="AT69">
        <v>117.004217054299</v>
      </c>
      <c r="AU69">
        <v>117.257631711535</v>
      </c>
      <c r="AV69">
        <v>111.123020057326</v>
      </c>
      <c r="AW69">
        <v>110.17228395712699</v>
      </c>
      <c r="AX69">
        <v>108.398912047341</v>
      </c>
      <c r="AY69">
        <v>103.314482807351</v>
      </c>
      <c r="AZ69">
        <v>104.53586302674999</v>
      </c>
      <c r="BA69">
        <v>111.75763733153499</v>
      </c>
      <c r="BB69">
        <f t="shared" si="9"/>
        <v>120.36997433899448</v>
      </c>
      <c r="BC69">
        <f t="shared" si="8"/>
        <v>109.59871807756221</v>
      </c>
      <c r="BD69">
        <v>101.426032312316</v>
      </c>
    </row>
    <row r="70" spans="1:59" x14ac:dyDescent="0.35">
      <c r="A70">
        <v>68</v>
      </c>
      <c r="B70" s="1">
        <v>40746</v>
      </c>
      <c r="C70" t="s">
        <v>111</v>
      </c>
      <c r="O70">
        <v>92.109732549971895</v>
      </c>
      <c r="P70">
        <v>70.820840433273403</v>
      </c>
      <c r="Q70">
        <v>102.028296383737</v>
      </c>
      <c r="R70">
        <v>96.900903829239397</v>
      </c>
      <c r="S70">
        <v>83.749562847570303</v>
      </c>
      <c r="T70">
        <v>67.689301258316505</v>
      </c>
      <c r="U70">
        <v>48.694440563300901</v>
      </c>
      <c r="V70">
        <v>83.859078056013502</v>
      </c>
      <c r="W70">
        <v>83.780486802036705</v>
      </c>
      <c r="X70">
        <v>77.012502777343897</v>
      </c>
      <c r="Y70">
        <v>81.749465410115903</v>
      </c>
      <c r="Z70">
        <v>77.839728228722393</v>
      </c>
      <c r="AA70">
        <v>77.621508754700997</v>
      </c>
      <c r="AB70">
        <v>110.743948833776</v>
      </c>
      <c r="AC70">
        <v>106.83348875056799</v>
      </c>
      <c r="AD70">
        <v>94.794226941167906</v>
      </c>
      <c r="AE70">
        <v>90.490498163228196</v>
      </c>
      <c r="AF70">
        <v>90.482733223130396</v>
      </c>
      <c r="AG70">
        <v>82.592642903418593</v>
      </c>
      <c r="AH70">
        <v>77.196617738166495</v>
      </c>
      <c r="AI70">
        <v>83.882500206088693</v>
      </c>
      <c r="AJ70">
        <v>95.034554690739199</v>
      </c>
      <c r="AK70">
        <v>98.598998405794205</v>
      </c>
      <c r="AL70">
        <v>99.524003249267594</v>
      </c>
      <c r="AQ70">
        <v>80.434030670523697</v>
      </c>
      <c r="AR70">
        <v>98.383112857300702</v>
      </c>
      <c r="AS70">
        <v>82.481370857835302</v>
      </c>
      <c r="AT70">
        <v>81.911993520192695</v>
      </c>
      <c r="AU70">
        <v>83.321313814594603</v>
      </c>
      <c r="AV70">
        <v>80.358278342284294</v>
      </c>
      <c r="AW70">
        <v>67.832716241231196</v>
      </c>
      <c r="AX70">
        <v>77.192515343772797</v>
      </c>
      <c r="AY70">
        <v>70.177335863087094</v>
      </c>
      <c r="AZ70">
        <v>73.152860106665898</v>
      </c>
      <c r="BA70">
        <v>77.378209461479202</v>
      </c>
      <c r="BB70">
        <f t="shared" si="9"/>
        <v>84.190108516533002</v>
      </c>
      <c r="BC70">
        <f t="shared" si="8"/>
        <v>73.418852255100731</v>
      </c>
      <c r="BD70">
        <v>101.04975962129301</v>
      </c>
    </row>
    <row r="71" spans="1:59" x14ac:dyDescent="0.35">
      <c r="A71">
        <v>69</v>
      </c>
      <c r="B71" s="1">
        <v>40747</v>
      </c>
      <c r="C71" t="s">
        <v>112</v>
      </c>
      <c r="D71">
        <v>204.57833815880301</v>
      </c>
      <c r="E71">
        <v>185.16221990692199</v>
      </c>
      <c r="F71">
        <v>171.42065433678201</v>
      </c>
      <c r="G71">
        <v>156.27671221765601</v>
      </c>
      <c r="H71">
        <v>136.20304760560001</v>
      </c>
      <c r="I71">
        <v>124.08497696679601</v>
      </c>
      <c r="J71">
        <v>112.97324331804499</v>
      </c>
      <c r="K71">
        <v>103.252227784421</v>
      </c>
      <c r="L71">
        <v>132.56341781627299</v>
      </c>
      <c r="M71">
        <v>175.65985878722299</v>
      </c>
      <c r="N71">
        <v>164.56888436916401</v>
      </c>
      <c r="O71">
        <v>133.65152856542099</v>
      </c>
      <c r="P71">
        <v>103.67904281373001</v>
      </c>
      <c r="Q71">
        <v>144.50301233641099</v>
      </c>
      <c r="R71">
        <v>133.29403508336901</v>
      </c>
      <c r="S71">
        <v>119.894577434312</v>
      </c>
      <c r="T71">
        <v>102.58555856360999</v>
      </c>
      <c r="U71">
        <v>83.574918862097107</v>
      </c>
      <c r="V71">
        <v>118.85710523941199</v>
      </c>
      <c r="W71">
        <v>119.308554409319</v>
      </c>
      <c r="X71">
        <v>111.052576573913</v>
      </c>
      <c r="Y71">
        <v>115.11608257738</v>
      </c>
      <c r="Z71">
        <v>112.36051732949799</v>
      </c>
      <c r="AA71">
        <v>122.305243052576</v>
      </c>
      <c r="AB71">
        <v>161.06964354319601</v>
      </c>
      <c r="AC71">
        <v>143.744995135501</v>
      </c>
      <c r="AD71">
        <v>134.827078492753</v>
      </c>
      <c r="AE71">
        <v>127.852942652457</v>
      </c>
      <c r="AF71">
        <v>125.770603643727</v>
      </c>
      <c r="AG71">
        <v>116.814640312582</v>
      </c>
      <c r="AH71">
        <v>111.296408924386</v>
      </c>
      <c r="AI71">
        <v>118.661709624975</v>
      </c>
      <c r="AJ71">
        <v>125.88513132857</v>
      </c>
      <c r="AK71">
        <v>131.178276680268</v>
      </c>
      <c r="AL71">
        <v>135.19370118413499</v>
      </c>
      <c r="AM71">
        <v>121.553591543218</v>
      </c>
      <c r="AN71">
        <v>132.29276898973399</v>
      </c>
      <c r="AO71">
        <v>134.73742541412301</v>
      </c>
      <c r="AP71">
        <v>129.133747422433</v>
      </c>
      <c r="AQ71">
        <v>122.82126183516699</v>
      </c>
      <c r="AR71">
        <v>132.57918528037499</v>
      </c>
      <c r="AS71">
        <v>117.741581282688</v>
      </c>
      <c r="AT71">
        <v>112.45628090212401</v>
      </c>
      <c r="AU71">
        <v>119.27547974396499</v>
      </c>
      <c r="AV71">
        <v>108.34032955828999</v>
      </c>
      <c r="AW71">
        <v>109.01674002895901</v>
      </c>
      <c r="AX71">
        <v>111.880471969244</v>
      </c>
      <c r="AY71">
        <v>99.397651058410005</v>
      </c>
      <c r="AZ71">
        <v>105.90918190304799</v>
      </c>
      <c r="BA71">
        <v>113.94912611907201</v>
      </c>
      <c r="BB71">
        <f t="shared" si="9"/>
        <v>127.80612577364268</v>
      </c>
      <c r="BC71">
        <f t="shared" si="8"/>
        <v>117.03486951221041</v>
      </c>
      <c r="BD71">
        <v>101.20612006681</v>
      </c>
    </row>
    <row r="72" spans="1:59" x14ac:dyDescent="0.35">
      <c r="A72">
        <v>70</v>
      </c>
      <c r="B72" s="1">
        <v>40762</v>
      </c>
      <c r="C72" t="s">
        <v>113</v>
      </c>
      <c r="X72">
        <v>88.596635783219597</v>
      </c>
      <c r="Y72">
        <v>88.220291427270894</v>
      </c>
      <c r="Z72">
        <v>79.122169091493404</v>
      </c>
      <c r="AA72">
        <v>80.031602033058604</v>
      </c>
      <c r="AB72">
        <v>108.147611859443</v>
      </c>
      <c r="AC72">
        <v>115.83627333992099</v>
      </c>
      <c r="AD72">
        <v>103.10247401599101</v>
      </c>
      <c r="AP72">
        <v>99.845770932654801</v>
      </c>
      <c r="AQ72">
        <v>87.865329163633902</v>
      </c>
      <c r="BB72">
        <f t="shared" si="9"/>
        <v>94.529795294076237</v>
      </c>
      <c r="BC72">
        <f t="shared" si="8"/>
        <v>83.758539032643966</v>
      </c>
      <c r="BD72">
        <v>100.564209170441</v>
      </c>
    </row>
    <row r="73" spans="1:59" x14ac:dyDescent="0.35">
      <c r="A73">
        <v>71</v>
      </c>
      <c r="B73" s="1">
        <v>40763</v>
      </c>
      <c r="C73" t="s">
        <v>114</v>
      </c>
      <c r="D73">
        <v>216.43170533928799</v>
      </c>
      <c r="E73">
        <v>190.348517268623</v>
      </c>
      <c r="F73">
        <v>170.35235336968299</v>
      </c>
      <c r="G73">
        <v>157.09179351472901</v>
      </c>
      <c r="H73">
        <v>146.34655617260199</v>
      </c>
      <c r="I73">
        <v>130.74281674139101</v>
      </c>
      <c r="J73">
        <v>122.768597984298</v>
      </c>
      <c r="K73">
        <v>101.188875101964</v>
      </c>
      <c r="L73">
        <v>146.65985363777301</v>
      </c>
      <c r="M73">
        <v>183.35395838884099</v>
      </c>
      <c r="N73">
        <v>169.58100033427499</v>
      </c>
      <c r="O73">
        <v>135.60444358970801</v>
      </c>
      <c r="P73">
        <v>117.176422340117</v>
      </c>
      <c r="Q73">
        <v>153.64840389129901</v>
      </c>
      <c r="R73">
        <v>137.70525678785401</v>
      </c>
      <c r="S73">
        <v>123.496699376061</v>
      </c>
      <c r="T73">
        <v>104.583497291943</v>
      </c>
      <c r="U73">
        <v>92.833808778668896</v>
      </c>
      <c r="V73">
        <v>135.50411269602699</v>
      </c>
      <c r="W73">
        <v>125.714470660186</v>
      </c>
      <c r="X73">
        <v>124.818775462521</v>
      </c>
      <c r="Y73">
        <v>124.71546239364</v>
      </c>
      <c r="Z73">
        <v>119.25673831903001</v>
      </c>
      <c r="AA73">
        <v>126.411861334222</v>
      </c>
      <c r="AB73">
        <v>164.50965106856</v>
      </c>
      <c r="AC73">
        <v>152.914177896219</v>
      </c>
      <c r="AD73">
        <v>138.571143791597</v>
      </c>
      <c r="AE73">
        <v>134.10828530501499</v>
      </c>
      <c r="AF73">
        <v>138.37977202414999</v>
      </c>
      <c r="AG73">
        <v>120.36621160913</v>
      </c>
      <c r="AH73">
        <v>115.635344015486</v>
      </c>
      <c r="AI73">
        <v>123.940062404221</v>
      </c>
      <c r="AJ73">
        <v>135.79748574851399</v>
      </c>
      <c r="AK73">
        <v>137.09707842473199</v>
      </c>
      <c r="AL73">
        <v>142.51652474356899</v>
      </c>
      <c r="AM73">
        <v>128.32401017070299</v>
      </c>
      <c r="AN73">
        <v>138.24967757028401</v>
      </c>
      <c r="AO73">
        <v>135.68060357097701</v>
      </c>
      <c r="AP73">
        <v>137.72808885256899</v>
      </c>
      <c r="AQ73">
        <v>125.303474269253</v>
      </c>
      <c r="AR73">
        <v>140.59411853145801</v>
      </c>
      <c r="AS73">
        <v>124.331061332044</v>
      </c>
      <c r="AT73">
        <v>122.792677497444</v>
      </c>
      <c r="AU73">
        <v>125.15068771528</v>
      </c>
      <c r="AV73">
        <v>113.187464428822</v>
      </c>
      <c r="AW73">
        <v>115.961353520285</v>
      </c>
      <c r="AX73">
        <v>116.144496969363</v>
      </c>
      <c r="AY73">
        <v>102.008358953903</v>
      </c>
      <c r="AZ73">
        <v>105.46568689479101</v>
      </c>
      <c r="BA73">
        <v>109.996055788064</v>
      </c>
      <c r="BB73">
        <f t="shared" si="9"/>
        <v>134.0217906774235</v>
      </c>
      <c r="BC73">
        <f t="shared" si="8"/>
        <v>123.25053441599123</v>
      </c>
      <c r="BD73">
        <v>100.40937539719999</v>
      </c>
    </row>
    <row r="74" spans="1:59" x14ac:dyDescent="0.35">
      <c r="A74">
        <v>72</v>
      </c>
      <c r="B74" s="1">
        <v>40770</v>
      </c>
      <c r="C74" t="s">
        <v>115</v>
      </c>
      <c r="D74">
        <v>196.91104752127799</v>
      </c>
      <c r="E74">
        <v>169.795786727353</v>
      </c>
      <c r="F74">
        <v>159.09354466728999</v>
      </c>
      <c r="G74">
        <v>134.82247713400699</v>
      </c>
      <c r="H74">
        <v>128.252746367035</v>
      </c>
      <c r="I74">
        <v>110.265279629471</v>
      </c>
      <c r="J74">
        <v>118.698619485793</v>
      </c>
      <c r="K74">
        <v>86.352602652276701</v>
      </c>
      <c r="L74">
        <v>123.09280327780399</v>
      </c>
      <c r="M74">
        <v>166.01273516185299</v>
      </c>
      <c r="N74">
        <v>162.883300382778</v>
      </c>
      <c r="O74">
        <v>127.314711345582</v>
      </c>
      <c r="P74">
        <v>107.071014469557</v>
      </c>
      <c r="Q74">
        <v>137.33173577900601</v>
      </c>
      <c r="R74">
        <v>135.46149412585001</v>
      </c>
      <c r="S74">
        <v>116.82987691081399</v>
      </c>
      <c r="T74">
        <v>98.324967074589495</v>
      </c>
      <c r="U74">
        <v>81.549066104713205</v>
      </c>
      <c r="V74">
        <v>115.986557391882</v>
      </c>
      <c r="W74">
        <v>113.267962333746</v>
      </c>
      <c r="X74">
        <v>108.788935827825</v>
      </c>
      <c r="Y74">
        <v>115.685933744164</v>
      </c>
      <c r="Z74">
        <v>112.292661548285</v>
      </c>
      <c r="AA74">
        <v>104.00875804563</v>
      </c>
      <c r="AB74">
        <v>136.73180998909299</v>
      </c>
      <c r="AC74">
        <v>126.706673647611</v>
      </c>
      <c r="AD74">
        <v>121.58109675226</v>
      </c>
      <c r="AE74">
        <v>113.127457922836</v>
      </c>
      <c r="AF74">
        <v>121.402948168363</v>
      </c>
      <c r="AG74">
        <v>110.947825694207</v>
      </c>
      <c r="AH74">
        <v>102.90841168123301</v>
      </c>
      <c r="AI74">
        <v>113.70553013116201</v>
      </c>
      <c r="AJ74">
        <v>122.016620439123</v>
      </c>
      <c r="AK74">
        <v>124.71698471521999</v>
      </c>
      <c r="AL74">
        <v>128.07949702421999</v>
      </c>
      <c r="AM74">
        <v>106.76317394278399</v>
      </c>
      <c r="AN74">
        <v>116.73348194378799</v>
      </c>
      <c r="AO74">
        <v>122.029721342209</v>
      </c>
      <c r="AP74">
        <v>121.147737408648</v>
      </c>
      <c r="AQ74">
        <v>109.139355961002</v>
      </c>
      <c r="AR74">
        <v>130.535188043955</v>
      </c>
      <c r="AS74">
        <v>113.11704300172499</v>
      </c>
      <c r="AT74">
        <v>104.347235543851</v>
      </c>
      <c r="AU74">
        <v>108.666819619062</v>
      </c>
      <c r="AV74">
        <v>98.837324927996605</v>
      </c>
      <c r="AW74">
        <v>89.754721557922906</v>
      </c>
      <c r="AX74">
        <v>95.506384959980593</v>
      </c>
      <c r="AY74">
        <v>90.423182530141204</v>
      </c>
      <c r="AZ74">
        <v>96.502527675048</v>
      </c>
      <c r="BA74">
        <v>104.20608033993599</v>
      </c>
      <c r="BB74">
        <f t="shared" si="9"/>
        <v>119.19458905343922</v>
      </c>
      <c r="BC74">
        <f t="shared" si="8"/>
        <v>108.42333279200695</v>
      </c>
      <c r="BD74">
        <v>100.417638674204</v>
      </c>
    </row>
    <row r="75" spans="1:59" x14ac:dyDescent="0.35">
      <c r="A75">
        <v>73</v>
      </c>
      <c r="B75" s="1">
        <v>40778</v>
      </c>
      <c r="C75" t="s">
        <v>116</v>
      </c>
      <c r="D75">
        <v>177.172516190804</v>
      </c>
      <c r="S75">
        <v>94.061634809990096</v>
      </c>
      <c r="T75">
        <v>80.399039602465393</v>
      </c>
      <c r="U75">
        <v>59.952920468300199</v>
      </c>
      <c r="V75">
        <v>97.218357314265702</v>
      </c>
      <c r="W75">
        <v>103.546295373802</v>
      </c>
      <c r="X75">
        <v>96.030411912567502</v>
      </c>
      <c r="Y75">
        <v>99.083156000552904</v>
      </c>
      <c r="Z75">
        <v>86.458095195267504</v>
      </c>
      <c r="AA75">
        <v>85.161769584130496</v>
      </c>
      <c r="AB75">
        <v>122.879162572993</v>
      </c>
      <c r="AC75">
        <v>117.87419497347</v>
      </c>
      <c r="AD75">
        <v>103.908063967751</v>
      </c>
      <c r="AE75">
        <v>100.17388550555</v>
      </c>
      <c r="AF75">
        <v>100.286191921735</v>
      </c>
      <c r="AG75">
        <v>91.456913244442404</v>
      </c>
      <c r="AH75">
        <v>87.230234114304494</v>
      </c>
      <c r="AI75">
        <v>93.235422657526598</v>
      </c>
      <c r="AJ75">
        <v>104.370640658659</v>
      </c>
      <c r="AK75">
        <v>108.196942418155</v>
      </c>
      <c r="AL75">
        <v>111.740612425799</v>
      </c>
      <c r="AM75">
        <v>100.60759957235599</v>
      </c>
      <c r="AR75">
        <v>109.274327666102</v>
      </c>
      <c r="AS75">
        <v>94.929829407314102</v>
      </c>
      <c r="AT75">
        <v>92.498340785324203</v>
      </c>
      <c r="AU75">
        <v>100.01452136262</v>
      </c>
      <c r="AV75">
        <v>87.539041976714699</v>
      </c>
      <c r="AW75">
        <v>83.787010066726694</v>
      </c>
      <c r="AX75">
        <v>86.082148099261204</v>
      </c>
      <c r="AY75">
        <v>72.709457169684896</v>
      </c>
      <c r="AZ75">
        <v>77.949313384085102</v>
      </c>
      <c r="BA75">
        <v>86.530093100036794</v>
      </c>
      <c r="BB75">
        <f t="shared" si="9"/>
        <v>97.261191984461178</v>
      </c>
      <c r="BC75">
        <f t="shared" si="8"/>
        <v>86.489935723028907</v>
      </c>
      <c r="BD75">
        <v>99.780613105692396</v>
      </c>
    </row>
    <row r="76" spans="1:59" x14ac:dyDescent="0.35">
      <c r="A76">
        <v>74</v>
      </c>
      <c r="B76" s="1">
        <v>40779</v>
      </c>
      <c r="C76" t="s">
        <v>117</v>
      </c>
      <c r="D76">
        <v>215.41489982321301</v>
      </c>
      <c r="E76">
        <v>193.250228385155</v>
      </c>
      <c r="F76">
        <v>186.63902174186001</v>
      </c>
      <c r="G76">
        <v>165.06782057930101</v>
      </c>
      <c r="H76">
        <v>153.80941952188499</v>
      </c>
      <c r="I76">
        <v>134.733245852154</v>
      </c>
      <c r="J76">
        <v>127.946783626208</v>
      </c>
      <c r="K76">
        <v>106.485415797229</v>
      </c>
      <c r="L76">
        <v>158.03332956010499</v>
      </c>
      <c r="M76">
        <v>184.70509320494301</v>
      </c>
      <c r="N76">
        <v>173.553208835813</v>
      </c>
      <c r="O76">
        <v>142.30843941658</v>
      </c>
      <c r="P76">
        <v>121.107785680568</v>
      </c>
      <c r="Q76">
        <v>170.709859402002</v>
      </c>
      <c r="R76">
        <v>139.11365720559101</v>
      </c>
      <c r="S76">
        <v>132.90927493919301</v>
      </c>
      <c r="T76">
        <v>112.21028347553499</v>
      </c>
      <c r="U76">
        <v>89.716736091172194</v>
      </c>
      <c r="V76">
        <v>142.01528742836501</v>
      </c>
      <c r="W76">
        <v>130.025920463712</v>
      </c>
      <c r="X76">
        <v>126.91781698355</v>
      </c>
      <c r="Y76">
        <v>122.68646306877</v>
      </c>
      <c r="Z76">
        <v>114.87374181407</v>
      </c>
      <c r="AA76">
        <v>114.416817396208</v>
      </c>
      <c r="AB76">
        <v>161.02149750248699</v>
      </c>
      <c r="AC76">
        <v>152.91495991196601</v>
      </c>
      <c r="AD76">
        <v>141.53346198886999</v>
      </c>
      <c r="AE76">
        <v>137.341886271254</v>
      </c>
      <c r="AF76">
        <v>141.62061603266099</v>
      </c>
      <c r="AG76">
        <v>131.46504767312399</v>
      </c>
      <c r="AH76">
        <v>126.860909684256</v>
      </c>
      <c r="AI76">
        <v>129.452848176158</v>
      </c>
      <c r="AJ76">
        <v>140.58278499107999</v>
      </c>
      <c r="AK76">
        <v>140.99533100787701</v>
      </c>
      <c r="AL76">
        <v>143.86299057519</v>
      </c>
      <c r="AM76">
        <v>131.86054827413</v>
      </c>
      <c r="AN76">
        <v>140.07769511071299</v>
      </c>
      <c r="AO76">
        <v>140.466614994097</v>
      </c>
      <c r="AP76">
        <v>136.18480900499301</v>
      </c>
      <c r="AQ76">
        <v>128.96596085484899</v>
      </c>
      <c r="AR76">
        <v>142.95353804258701</v>
      </c>
      <c r="AS76">
        <v>125.74431949188801</v>
      </c>
      <c r="AT76">
        <v>121.060605796302</v>
      </c>
      <c r="AU76">
        <v>124.311267534807</v>
      </c>
      <c r="AV76">
        <v>115.173957247991</v>
      </c>
      <c r="AW76">
        <v>114.26942717379301</v>
      </c>
      <c r="AX76">
        <v>123.73165713165901</v>
      </c>
      <c r="AY76">
        <v>113.004420248627</v>
      </c>
      <c r="AZ76">
        <v>114.825492714297</v>
      </c>
      <c r="BA76">
        <v>125.36254892285601</v>
      </c>
      <c r="BB76">
        <f t="shared" si="9"/>
        <v>138.08591493303385</v>
      </c>
      <c r="BC76">
        <f t="shared" si="8"/>
        <v>127.31465867160158</v>
      </c>
      <c r="BD76">
        <v>100.147711722005</v>
      </c>
    </row>
    <row r="77" spans="1:59" x14ac:dyDescent="0.35">
      <c r="A77">
        <v>75</v>
      </c>
      <c r="B77" s="1">
        <v>40786</v>
      </c>
      <c r="C77" t="s">
        <v>118</v>
      </c>
      <c r="D77">
        <v>185.69078725024599</v>
      </c>
      <c r="E77">
        <v>158.686727903106</v>
      </c>
      <c r="F77">
        <v>144.3941086159</v>
      </c>
      <c r="G77">
        <v>133.09786677234001</v>
      </c>
      <c r="H77">
        <v>117.93102419961301</v>
      </c>
      <c r="I77">
        <v>99.347470644187496</v>
      </c>
      <c r="J77">
        <v>92.599047128496906</v>
      </c>
      <c r="K77">
        <v>81.198257221681303</v>
      </c>
      <c r="L77">
        <v>139.93859773270199</v>
      </c>
      <c r="M77">
        <v>147.306467173263</v>
      </c>
      <c r="N77">
        <v>127.905439488109</v>
      </c>
      <c r="O77">
        <v>103.81869725935</v>
      </c>
      <c r="P77">
        <v>104.09932147036</v>
      </c>
      <c r="Q77">
        <v>136.28181009449199</v>
      </c>
      <c r="R77">
        <v>105.423690703567</v>
      </c>
      <c r="S77">
        <v>96.790742231980005</v>
      </c>
      <c r="T77">
        <v>79.3329243705995</v>
      </c>
      <c r="U77">
        <v>84.827662899381494</v>
      </c>
      <c r="V77">
        <v>113.32207718534001</v>
      </c>
      <c r="W77">
        <v>109.772641192713</v>
      </c>
      <c r="X77">
        <v>105.412833336061</v>
      </c>
      <c r="Y77">
        <v>102.393218583501</v>
      </c>
      <c r="Z77">
        <v>96.654722526142507</v>
      </c>
      <c r="AA77">
        <v>94.718834322358802</v>
      </c>
      <c r="AB77">
        <v>134.056511629673</v>
      </c>
      <c r="AC77">
        <v>120.440322904249</v>
      </c>
      <c r="AD77">
        <v>110.569524755621</v>
      </c>
      <c r="AE77">
        <v>96.966792595598093</v>
      </c>
      <c r="AF77">
        <v>100.51209390449</v>
      </c>
      <c r="AG77">
        <v>96.548164659900394</v>
      </c>
      <c r="AH77">
        <v>99.824054276219996</v>
      </c>
      <c r="AI77">
        <v>104.88933630474401</v>
      </c>
      <c r="AJ77">
        <v>112.188515230882</v>
      </c>
      <c r="AK77">
        <v>114.779171928366</v>
      </c>
      <c r="AL77">
        <v>112.981916914205</v>
      </c>
      <c r="AM77">
        <v>105.00298635626</v>
      </c>
      <c r="AN77">
        <v>108.75770139484899</v>
      </c>
      <c r="AO77">
        <v>113.439604337375</v>
      </c>
      <c r="AP77">
        <v>109.435465754246</v>
      </c>
      <c r="AQ77">
        <v>99.3348569440803</v>
      </c>
      <c r="AR77">
        <v>114.062036289129</v>
      </c>
      <c r="AS77">
        <v>96.765617770448799</v>
      </c>
      <c r="AT77">
        <v>95.634316967665299</v>
      </c>
      <c r="AU77">
        <v>101.417765959359</v>
      </c>
      <c r="AV77">
        <v>97.797070414658407</v>
      </c>
      <c r="AW77">
        <v>94.587116566719502</v>
      </c>
      <c r="AX77">
        <v>86.159956971394394</v>
      </c>
      <c r="AY77">
        <v>77.1170415896772</v>
      </c>
      <c r="AZ77">
        <v>78.962491525471606</v>
      </c>
      <c r="BA77">
        <v>84.1893148341005</v>
      </c>
      <c r="BB77">
        <f t="shared" si="9"/>
        <v>108.54729438169747</v>
      </c>
      <c r="BC77">
        <f t="shared" si="8"/>
        <v>97.776038120265198</v>
      </c>
      <c r="BD77">
        <v>99.824923434425401</v>
      </c>
    </row>
    <row r="78" spans="1:59" x14ac:dyDescent="0.35">
      <c r="A78">
        <v>76</v>
      </c>
      <c r="B78" s="1">
        <v>40787</v>
      </c>
      <c r="C78" t="s">
        <v>119</v>
      </c>
      <c r="D78">
        <v>145.534997159445</v>
      </c>
      <c r="E78">
        <v>114.598134442843</v>
      </c>
      <c r="AD78">
        <v>68.725331078460599</v>
      </c>
      <c r="AE78">
        <v>62.3154700471406</v>
      </c>
      <c r="AF78">
        <v>64.113813073333006</v>
      </c>
      <c r="AG78">
        <v>54.076088165077898</v>
      </c>
      <c r="AH78">
        <v>47.495074897376497</v>
      </c>
      <c r="AI78">
        <v>55.259428390678799</v>
      </c>
      <c r="AJ78">
        <v>70.177889320796993</v>
      </c>
      <c r="AK78">
        <v>70.087185632938898</v>
      </c>
      <c r="AL78">
        <v>72.215827789702004</v>
      </c>
      <c r="AM78">
        <v>55.9802376708396</v>
      </c>
      <c r="AN78">
        <v>59.618813258062801</v>
      </c>
      <c r="AO78">
        <v>65.845110460589098</v>
      </c>
      <c r="AY78">
        <v>39.214417531116403</v>
      </c>
      <c r="AZ78">
        <v>49.107648658330497</v>
      </c>
      <c r="BA78">
        <v>53.138016170485102</v>
      </c>
      <c r="BB78">
        <f t="shared" si="9"/>
        <v>67.500204926306878</v>
      </c>
      <c r="BC78">
        <f t="shared" si="8"/>
        <v>56.728948664874608</v>
      </c>
      <c r="BD78">
        <v>99.630878813092707</v>
      </c>
    </row>
    <row r="79" spans="1:59" x14ac:dyDescent="0.35">
      <c r="A79">
        <v>77</v>
      </c>
      <c r="B79" s="1">
        <v>40802</v>
      </c>
      <c r="C79" t="s">
        <v>120</v>
      </c>
      <c r="E79">
        <v>159.71161680319901</v>
      </c>
      <c r="F79">
        <v>148.900216172537</v>
      </c>
      <c r="G79">
        <v>120.558410050505</v>
      </c>
      <c r="H79">
        <v>112.813407451044</v>
      </c>
      <c r="I79">
        <v>97.155544511078304</v>
      </c>
      <c r="J79">
        <v>94.162485299935398</v>
      </c>
      <c r="K79">
        <v>75.414155360829994</v>
      </c>
      <c r="L79">
        <v>107.75213770014901</v>
      </c>
      <c r="M79">
        <v>145.772349155613</v>
      </c>
      <c r="O79">
        <v>109.409281052076</v>
      </c>
      <c r="P79">
        <v>102.958068672286</v>
      </c>
      <c r="Q79">
        <v>131.58572684960001</v>
      </c>
      <c r="R79">
        <v>109.148627360215</v>
      </c>
      <c r="S79">
        <v>98.209029977246502</v>
      </c>
      <c r="T79">
        <v>81.732885361530094</v>
      </c>
      <c r="U79">
        <v>75.484623394990507</v>
      </c>
      <c r="V79">
        <v>103.116135043632</v>
      </c>
      <c r="W79">
        <v>106.307243535867</v>
      </c>
      <c r="X79">
        <v>94.542748184345996</v>
      </c>
      <c r="Y79">
        <v>95.639687641145301</v>
      </c>
      <c r="Z79">
        <v>79.173367847841504</v>
      </c>
      <c r="AA79">
        <v>81.360638640942199</v>
      </c>
      <c r="AB79">
        <v>126.86557577582499</v>
      </c>
      <c r="AC79">
        <v>121.325448039344</v>
      </c>
      <c r="AD79">
        <v>118.107444615727</v>
      </c>
      <c r="AE79">
        <v>117.68885176456899</v>
      </c>
      <c r="AF79">
        <v>121.190696765468</v>
      </c>
      <c r="AG79">
        <v>111.509220070845</v>
      </c>
      <c r="AH79">
        <v>112.027027696583</v>
      </c>
      <c r="AI79">
        <v>111.729585549646</v>
      </c>
      <c r="AJ79">
        <v>124.40811356407499</v>
      </c>
      <c r="AK79">
        <v>124.711938820369</v>
      </c>
      <c r="AL79">
        <v>120.113329538164</v>
      </c>
      <c r="AM79">
        <v>103.311605267781</v>
      </c>
      <c r="AN79">
        <v>115.240958199608</v>
      </c>
      <c r="AO79">
        <v>118.56014999880099</v>
      </c>
      <c r="AP79">
        <v>106.287055612263</v>
      </c>
      <c r="AQ79">
        <v>100.43360837749501</v>
      </c>
      <c r="AR79">
        <v>107.56818369349401</v>
      </c>
      <c r="AS79">
        <v>91.608468507197202</v>
      </c>
      <c r="AT79">
        <v>89.088990807131495</v>
      </c>
      <c r="AU79">
        <v>101.52567817399699</v>
      </c>
      <c r="AV79">
        <v>94.411251410956098</v>
      </c>
      <c r="AW79">
        <v>91.278801744563594</v>
      </c>
      <c r="AX79">
        <v>94.994104887615606</v>
      </c>
      <c r="AY79">
        <v>84.973140858450904</v>
      </c>
      <c r="AZ79">
        <v>85.735784845919696</v>
      </c>
      <c r="BA79">
        <v>91.595747855322799</v>
      </c>
      <c r="BB79">
        <f t="shared" si="9"/>
        <v>106.60831559391293</v>
      </c>
      <c r="BC79">
        <f t="shared" si="8"/>
        <v>95.837059332480663</v>
      </c>
      <c r="BD79">
        <v>98.803765347804102</v>
      </c>
    </row>
    <row r="80" spans="1:59" x14ac:dyDescent="0.35">
      <c r="A80">
        <v>78</v>
      </c>
      <c r="B80" s="1">
        <v>40842</v>
      </c>
      <c r="C80" t="s">
        <v>121</v>
      </c>
      <c r="D80">
        <v>188.101604417896</v>
      </c>
      <c r="E80">
        <v>166.459492603136</v>
      </c>
      <c r="F80">
        <v>150.94006608458099</v>
      </c>
      <c r="G80">
        <v>135.246535960226</v>
      </c>
      <c r="H80">
        <v>124.213730129905</v>
      </c>
      <c r="I80">
        <v>101.97175013037101</v>
      </c>
      <c r="J80">
        <v>94.775934757098995</v>
      </c>
      <c r="K80">
        <v>77.526784033925196</v>
      </c>
      <c r="L80">
        <v>102.480754383197</v>
      </c>
      <c r="M80">
        <v>150.51671922851801</v>
      </c>
      <c r="N80">
        <v>144.446240821137</v>
      </c>
      <c r="O80">
        <v>106.871154120433</v>
      </c>
      <c r="P80">
        <v>85.449370073111098</v>
      </c>
      <c r="Q80">
        <v>116.07791028483901</v>
      </c>
      <c r="R80">
        <v>104.881723239728</v>
      </c>
      <c r="S80">
        <v>100.98991031068</v>
      </c>
      <c r="T80">
        <v>77.298969519998906</v>
      </c>
      <c r="U80">
        <v>53.3307743337338</v>
      </c>
      <c r="V80">
        <v>81.796505457351202</v>
      </c>
      <c r="W80">
        <v>85.324708130798797</v>
      </c>
      <c r="AE80">
        <v>91.636711256541005</v>
      </c>
      <c r="AF80">
        <v>89.645899899225796</v>
      </c>
      <c r="AG80">
        <v>77.043364699711603</v>
      </c>
      <c r="AH80">
        <v>78.004173809374706</v>
      </c>
      <c r="AI80">
        <v>86.205654613370697</v>
      </c>
      <c r="AJ80">
        <v>105.47922630240799</v>
      </c>
      <c r="AK80">
        <v>107.08815799954201</v>
      </c>
      <c r="AL80">
        <v>112.074942624077</v>
      </c>
      <c r="AM80">
        <v>107.782713309383</v>
      </c>
      <c r="AN80">
        <v>107.092644321686</v>
      </c>
      <c r="AO80">
        <v>114.993689078649</v>
      </c>
      <c r="AP80">
        <v>115.660662550645</v>
      </c>
      <c r="AQ80">
        <v>108.014430573151</v>
      </c>
      <c r="AR80">
        <v>123.739299433876</v>
      </c>
      <c r="AS80">
        <v>105.800961763828</v>
      </c>
      <c r="AT80">
        <v>102.57654333436901</v>
      </c>
      <c r="AY80">
        <v>97.382021228280195</v>
      </c>
      <c r="AZ80">
        <v>106.48342808292701</v>
      </c>
      <c r="BA80">
        <v>113.59923400624299</v>
      </c>
      <c r="BB80">
        <f t="shared" si="9"/>
        <v>107.66677940789621</v>
      </c>
      <c r="BC80">
        <f t="shared" si="8"/>
        <v>96.895523146463944</v>
      </c>
      <c r="BD80">
        <v>98.764094701039099</v>
      </c>
    </row>
    <row r="81" spans="1:56" x14ac:dyDescent="0.35">
      <c r="A81">
        <v>79</v>
      </c>
      <c r="B81" s="1">
        <v>40859</v>
      </c>
      <c r="C81" t="s">
        <v>122</v>
      </c>
      <c r="AC81">
        <v>141.99707971743001</v>
      </c>
      <c r="AD81">
        <v>130.37886274055401</v>
      </c>
      <c r="AE81">
        <v>117.69055562070299</v>
      </c>
      <c r="AF81">
        <v>118.699884160499</v>
      </c>
      <c r="AG81">
        <v>108.268596683018</v>
      </c>
      <c r="AH81">
        <v>103.897869011691</v>
      </c>
      <c r="AI81">
        <v>118.787144846754</v>
      </c>
      <c r="AJ81">
        <v>127.323129235653</v>
      </c>
      <c r="AK81">
        <v>127.35884715053599</v>
      </c>
      <c r="AL81">
        <v>131.03900003757201</v>
      </c>
      <c r="AM81">
        <v>112.882669610688</v>
      </c>
      <c r="AN81">
        <v>121.17269518803801</v>
      </c>
      <c r="AO81">
        <v>124.903921252674</v>
      </c>
      <c r="AP81">
        <v>125.12500673191499</v>
      </c>
      <c r="AQ81">
        <v>116.318977874176</v>
      </c>
      <c r="AR81">
        <v>129.34350929035401</v>
      </c>
      <c r="AS81">
        <v>118.209787833189</v>
      </c>
      <c r="AT81">
        <v>110.656702902726</v>
      </c>
      <c r="AU81">
        <v>110.762027843783</v>
      </c>
      <c r="AV81">
        <v>106.559163400156</v>
      </c>
      <c r="AW81">
        <v>108.656926481594</v>
      </c>
      <c r="AX81">
        <v>108.73509186385201</v>
      </c>
      <c r="AY81">
        <v>100.72250066110399</v>
      </c>
      <c r="AZ81">
        <v>103.61581725868901</v>
      </c>
      <c r="BA81">
        <v>106.41558160371299</v>
      </c>
      <c r="BB81">
        <f t="shared" si="9"/>
        <v>117.18085396004243</v>
      </c>
      <c r="BC81">
        <f t="shared" si="8"/>
        <v>106.40959769861016</v>
      </c>
      <c r="BD81">
        <v>98.369382233002199</v>
      </c>
    </row>
    <row r="82" spans="1:56" x14ac:dyDescent="0.35">
      <c r="A82">
        <v>80</v>
      </c>
      <c r="B82" s="1">
        <v>40874</v>
      </c>
      <c r="C82" t="s">
        <v>123</v>
      </c>
      <c r="D82">
        <v>183.36362253322699</v>
      </c>
      <c r="E82">
        <v>158.02243312765799</v>
      </c>
      <c r="F82">
        <v>145.457450196715</v>
      </c>
      <c r="G82">
        <v>126.426996364601</v>
      </c>
      <c r="H82">
        <v>108.426955868608</v>
      </c>
      <c r="I82">
        <v>91.736991197116794</v>
      </c>
      <c r="J82">
        <v>81.039661263883303</v>
      </c>
      <c r="K82">
        <v>64.3577864346789</v>
      </c>
      <c r="L82">
        <v>80.858689662721403</v>
      </c>
      <c r="M82">
        <v>147.14958386628101</v>
      </c>
      <c r="N82">
        <v>130.91591536850299</v>
      </c>
      <c r="O82">
        <v>102.532928624729</v>
      </c>
      <c r="P82">
        <v>74.451347606642599</v>
      </c>
      <c r="Q82">
        <v>93.481217319676006</v>
      </c>
      <c r="R82">
        <v>100.542320814005</v>
      </c>
      <c r="S82">
        <v>91.370116265114206</v>
      </c>
      <c r="T82">
        <v>76.249073840613406</v>
      </c>
      <c r="U82">
        <v>62.370551008447997</v>
      </c>
      <c r="AD82">
        <v>98.863620030280401</v>
      </c>
      <c r="AE82">
        <v>93.825665470214801</v>
      </c>
      <c r="AF82">
        <v>95.721717638067304</v>
      </c>
      <c r="AG82">
        <v>80.863343258315396</v>
      </c>
      <c r="AH82">
        <v>77.403685031490596</v>
      </c>
      <c r="AI82">
        <v>86.344031683570293</v>
      </c>
      <c r="AY82">
        <v>93.996648860401393</v>
      </c>
      <c r="AZ82">
        <v>94.944648667541301</v>
      </c>
      <c r="BA82">
        <v>95.980537962967205</v>
      </c>
      <c r="BB82">
        <f t="shared" si="9"/>
        <v>101.35916814689152</v>
      </c>
      <c r="BC82">
        <f t="shared" si="8"/>
        <v>90.587911885459249</v>
      </c>
      <c r="BD82">
        <v>97.730753466367801</v>
      </c>
    </row>
    <row r="83" spans="1:56" x14ac:dyDescent="0.35">
      <c r="A83">
        <v>81</v>
      </c>
      <c r="B83" s="1">
        <v>40890</v>
      </c>
      <c r="C83" t="s">
        <v>124</v>
      </c>
      <c r="D83">
        <v>185.845885507985</v>
      </c>
      <c r="E83">
        <v>153.87837008215999</v>
      </c>
      <c r="S83">
        <v>94.232026815840996</v>
      </c>
      <c r="T83">
        <v>79.111592468455996</v>
      </c>
      <c r="U83">
        <v>58.044050953319903</v>
      </c>
      <c r="V83">
        <v>96.379035382954299</v>
      </c>
      <c r="W83">
        <v>89.102412297520999</v>
      </c>
      <c r="X83">
        <v>85.516020996214493</v>
      </c>
      <c r="Y83">
        <v>83.444754974287406</v>
      </c>
      <c r="Z83">
        <v>79.0519935605424</v>
      </c>
      <c r="AA83">
        <v>77.527431362167206</v>
      </c>
      <c r="AB83">
        <v>112.044037535887</v>
      </c>
      <c r="AC83">
        <v>100.869901495842</v>
      </c>
      <c r="AD83">
        <v>94.517919235990206</v>
      </c>
      <c r="AE83">
        <v>97.544363065781198</v>
      </c>
      <c r="AF83">
        <v>99.492828128001506</v>
      </c>
      <c r="AG83">
        <v>86.817608475298002</v>
      </c>
      <c r="AH83">
        <v>82.938909132271505</v>
      </c>
      <c r="AI83">
        <v>85.385817624220294</v>
      </c>
      <c r="AJ83">
        <v>93.997991724579805</v>
      </c>
      <c r="AK83">
        <v>105.161802066782</v>
      </c>
      <c r="AL83">
        <v>115.702724150973</v>
      </c>
      <c r="AM83">
        <v>102.050236695951</v>
      </c>
      <c r="AN83">
        <v>112.86968553067101</v>
      </c>
      <c r="AR83">
        <v>110.443367805798</v>
      </c>
      <c r="AS83">
        <v>96.320954445052195</v>
      </c>
      <c r="AT83">
        <v>96.017157660798802</v>
      </c>
      <c r="AU83">
        <v>97.4172767809074</v>
      </c>
      <c r="AV83">
        <v>93.877808351337606</v>
      </c>
      <c r="AW83">
        <v>122.300194016714</v>
      </c>
      <c r="AX83">
        <v>127.726100277279</v>
      </c>
      <c r="AY83">
        <v>105.21142663495399</v>
      </c>
      <c r="AZ83">
        <v>100.558109812979</v>
      </c>
      <c r="BA83">
        <v>102.164903827012</v>
      </c>
      <c r="BB83">
        <f t="shared" si="9"/>
        <v>100.69307937872144</v>
      </c>
      <c r="BC83">
        <f t="shared" si="8"/>
        <v>89.921823117289165</v>
      </c>
      <c r="BD83">
        <v>98.001985033790803</v>
      </c>
    </row>
    <row r="84" spans="1:56" x14ac:dyDescent="0.35">
      <c r="A84">
        <v>82</v>
      </c>
      <c r="B84" s="1">
        <v>40915</v>
      </c>
      <c r="C84" t="s">
        <v>125</v>
      </c>
      <c r="W84">
        <v>80.187607274167405</v>
      </c>
      <c r="X84">
        <v>77.612237347874498</v>
      </c>
      <c r="Y84">
        <v>82.254048943800598</v>
      </c>
      <c r="AC84">
        <v>104.719374965394</v>
      </c>
      <c r="AD84">
        <v>96.319584001138594</v>
      </c>
      <c r="AE84">
        <v>88.338221827568404</v>
      </c>
      <c r="AF84">
        <v>93.0882806392177</v>
      </c>
      <c r="AG84">
        <v>84.222409708060198</v>
      </c>
      <c r="AH84">
        <v>88.041530879038802</v>
      </c>
      <c r="AI84">
        <v>79.357580726744104</v>
      </c>
      <c r="AS84">
        <v>97.022388659678299</v>
      </c>
      <c r="AT84">
        <v>100.32227515623001</v>
      </c>
      <c r="AU84">
        <v>110.98345005163399</v>
      </c>
      <c r="AV84">
        <v>107.876789836494</v>
      </c>
      <c r="AW84">
        <v>106.493876307243</v>
      </c>
      <c r="AX84">
        <v>106.50206413764801</v>
      </c>
      <c r="AY84">
        <v>99.906534797849105</v>
      </c>
      <c r="AZ84">
        <v>104.237805048152</v>
      </c>
      <c r="BA84">
        <v>103.875828867786</v>
      </c>
      <c r="BB84">
        <f t="shared" si="9"/>
        <v>95.33483627240625</v>
      </c>
      <c r="BC84">
        <f t="shared" si="8"/>
        <v>84.563580010973979</v>
      </c>
      <c r="BD84">
        <v>97.374758634858907</v>
      </c>
    </row>
    <row r="85" spans="1:56" x14ac:dyDescent="0.35">
      <c r="A85">
        <v>83</v>
      </c>
      <c r="B85" s="1">
        <v>40922</v>
      </c>
      <c r="C85" t="s">
        <v>126</v>
      </c>
      <c r="D85">
        <v>187.03479901706899</v>
      </c>
      <c r="E85">
        <v>168.35846829089101</v>
      </c>
      <c r="F85">
        <v>161.39730151246701</v>
      </c>
      <c r="G85">
        <v>137.01548724573499</v>
      </c>
      <c r="H85">
        <v>119.83271759843601</v>
      </c>
      <c r="I85">
        <v>102.93973223709899</v>
      </c>
      <c r="J85">
        <v>96.327496258717105</v>
      </c>
      <c r="K85">
        <v>76.208151761988105</v>
      </c>
      <c r="L85">
        <v>102.10005747069</v>
      </c>
      <c r="M85">
        <v>153.619970223157</v>
      </c>
      <c r="N85">
        <v>145.31296654963899</v>
      </c>
      <c r="O85">
        <v>112.776509022859</v>
      </c>
      <c r="P85">
        <v>94.666276260709594</v>
      </c>
      <c r="Q85">
        <v>123.99437764635501</v>
      </c>
      <c r="R85">
        <v>115.75694655749901</v>
      </c>
      <c r="S85">
        <v>110.279138107354</v>
      </c>
      <c r="T85">
        <v>88.543418146987406</v>
      </c>
      <c r="U85">
        <v>73.197464517585999</v>
      </c>
      <c r="V85">
        <v>106.520301265803</v>
      </c>
      <c r="W85">
        <v>97.600271415004499</v>
      </c>
      <c r="X85">
        <v>96.361609028839396</v>
      </c>
      <c r="Y85">
        <v>99.837075330379506</v>
      </c>
      <c r="Z85">
        <v>92.246932836646295</v>
      </c>
      <c r="AA85">
        <v>98.426391853529594</v>
      </c>
      <c r="AB85">
        <v>134.10294453247101</v>
      </c>
      <c r="AI85">
        <v>99.904964392195396</v>
      </c>
      <c r="AJ85">
        <v>106.027210090259</v>
      </c>
      <c r="AK85">
        <v>111.890269334536</v>
      </c>
      <c r="AL85">
        <v>113.47718011352499</v>
      </c>
      <c r="AM85">
        <v>105.408119469356</v>
      </c>
      <c r="AN85">
        <v>111.129273937333</v>
      </c>
      <c r="AO85">
        <v>114.103136242311</v>
      </c>
      <c r="AP85">
        <v>117.65417115958699</v>
      </c>
      <c r="AQ85">
        <v>112.23333190960599</v>
      </c>
      <c r="AR85">
        <v>128.09231487127701</v>
      </c>
      <c r="AS85">
        <v>111.13441654228301</v>
      </c>
      <c r="AT85">
        <v>111.85945683860101</v>
      </c>
      <c r="AU85">
        <v>122.13550459474899</v>
      </c>
      <c r="AV85">
        <v>118.982970967306</v>
      </c>
      <c r="AW85">
        <v>112.637597486974</v>
      </c>
      <c r="BB85">
        <f t="shared" si="9"/>
        <v>114.77816806594521</v>
      </c>
      <c r="BC85">
        <f t="shared" si="8"/>
        <v>104.00691180451294</v>
      </c>
      <c r="BD85">
        <v>97.021377710237005</v>
      </c>
    </row>
    <row r="86" spans="1:56" x14ac:dyDescent="0.35">
      <c r="A86">
        <v>84</v>
      </c>
      <c r="B86" s="1">
        <v>40938</v>
      </c>
      <c r="C86" t="s">
        <v>127</v>
      </c>
      <c r="D86">
        <v>184.95799180093499</v>
      </c>
      <c r="E86">
        <v>162.524406691048</v>
      </c>
      <c r="F86">
        <v>160.37986873898399</v>
      </c>
      <c r="G86">
        <v>133.87124564989099</v>
      </c>
      <c r="H86">
        <v>112.65705827274</v>
      </c>
      <c r="I86">
        <v>95.852407081492004</v>
      </c>
      <c r="J86">
        <v>87.266969429257301</v>
      </c>
      <c r="K86">
        <v>68.7902546347824</v>
      </c>
      <c r="L86">
        <v>102.07935419314499</v>
      </c>
      <c r="M86">
        <v>150.313891832167</v>
      </c>
      <c r="N86">
        <v>128.12122866904701</v>
      </c>
      <c r="Z86">
        <v>89.333308939122503</v>
      </c>
      <c r="AA86">
        <v>100.459778291389</v>
      </c>
      <c r="AB86">
        <v>127.10331484406601</v>
      </c>
      <c r="AC86">
        <v>117.354099175697</v>
      </c>
      <c r="AD86">
        <v>104.9215033971</v>
      </c>
      <c r="AE86">
        <v>99.828943801330297</v>
      </c>
      <c r="AF86">
        <v>101.918376069376</v>
      </c>
      <c r="AG86">
        <v>94.948623594547001</v>
      </c>
      <c r="AH86">
        <v>91.409014424123001</v>
      </c>
      <c r="AI86">
        <v>95.484865392701295</v>
      </c>
      <c r="AJ86">
        <v>106.35485235423999</v>
      </c>
      <c r="AK86">
        <v>108.164854869545</v>
      </c>
      <c r="AL86">
        <v>108.24496423210699</v>
      </c>
      <c r="AM86">
        <v>107.400945875838</v>
      </c>
      <c r="AN86">
        <v>103.899591258783</v>
      </c>
      <c r="AO86">
        <v>114.314459011579</v>
      </c>
      <c r="AP86">
        <v>109.550910873807</v>
      </c>
      <c r="AQ86">
        <v>102.774006233047</v>
      </c>
      <c r="AW86">
        <v>115.62466338374399</v>
      </c>
      <c r="AX86">
        <v>118.175322863293</v>
      </c>
      <c r="AY86">
        <v>108.19064649367</v>
      </c>
      <c r="AZ86">
        <v>110.527808884989</v>
      </c>
      <c r="BA86">
        <v>109.722336459632</v>
      </c>
      <c r="BB86">
        <f t="shared" si="9"/>
        <v>112.72123140344748</v>
      </c>
      <c r="BC86">
        <f t="shared" si="8"/>
        <v>101.94997514201521</v>
      </c>
      <c r="BD86">
        <v>96.084521238989794</v>
      </c>
    </row>
    <row r="87" spans="1:56" x14ac:dyDescent="0.35">
      <c r="A87">
        <v>85</v>
      </c>
      <c r="B87" s="1">
        <v>40995</v>
      </c>
      <c r="C87" t="s">
        <v>128</v>
      </c>
      <c r="D87">
        <v>170.06771502512001</v>
      </c>
      <c r="E87">
        <v>149.462736153463</v>
      </c>
      <c r="F87">
        <v>135.224388982281</v>
      </c>
      <c r="G87">
        <v>108.562032237434</v>
      </c>
      <c r="H87">
        <v>97.438145639468104</v>
      </c>
      <c r="I87">
        <v>77.251264099976694</v>
      </c>
      <c r="J87">
        <v>63.761253783479098</v>
      </c>
      <c r="K87">
        <v>41.842207719013999</v>
      </c>
      <c r="L87">
        <v>74.9412558112612</v>
      </c>
      <c r="M87">
        <v>128.71864026308401</v>
      </c>
      <c r="N87">
        <v>116.08930982480599</v>
      </c>
      <c r="O87">
        <v>84.298799482088398</v>
      </c>
      <c r="P87">
        <v>60.420311423902703</v>
      </c>
      <c r="Q87">
        <v>97.337068218704005</v>
      </c>
      <c r="R87">
        <v>81.539300893200803</v>
      </c>
      <c r="S87">
        <v>75.2859042164107</v>
      </c>
      <c r="T87">
        <v>60.669552703225101</v>
      </c>
      <c r="U87">
        <v>39.103928338998202</v>
      </c>
      <c r="V87">
        <v>73.693879717477799</v>
      </c>
      <c r="W87">
        <v>69.887587753264498</v>
      </c>
      <c r="X87">
        <v>59.673805961655603</v>
      </c>
      <c r="Y87">
        <v>58.102037811214799</v>
      </c>
      <c r="AM87">
        <v>76.026306632881003</v>
      </c>
      <c r="AN87">
        <v>88.702080351470201</v>
      </c>
      <c r="AO87">
        <v>91.583616741189601</v>
      </c>
      <c r="AP87">
        <v>92.891856866488496</v>
      </c>
      <c r="AQ87">
        <v>77.925214306593801</v>
      </c>
      <c r="AR87">
        <v>93.648090173987896</v>
      </c>
      <c r="AS87">
        <v>81.7035227942619</v>
      </c>
      <c r="AT87">
        <v>80.748131672919797</v>
      </c>
      <c r="AU87">
        <v>84.292183329023203</v>
      </c>
      <c r="BB87">
        <f t="shared" si="9"/>
        <v>86.802971900914386</v>
      </c>
      <c r="BC87">
        <f t="shared" si="8"/>
        <v>76.031715639482115</v>
      </c>
      <c r="BD87">
        <v>95.641611768496105</v>
      </c>
    </row>
    <row r="88" spans="1:56" x14ac:dyDescent="0.35">
      <c r="A88">
        <v>86</v>
      </c>
      <c r="B88" s="1">
        <v>41002</v>
      </c>
      <c r="C88" t="s">
        <v>129</v>
      </c>
      <c r="D88">
        <v>189.52218163226701</v>
      </c>
      <c r="E88">
        <v>158.47365509510399</v>
      </c>
      <c r="F88">
        <v>149.42038393435001</v>
      </c>
      <c r="G88">
        <v>116.574098276816</v>
      </c>
      <c r="H88">
        <v>114.51450051637801</v>
      </c>
      <c r="I88">
        <v>89.271363185153305</v>
      </c>
      <c r="J88">
        <v>80.867378879683102</v>
      </c>
      <c r="K88">
        <v>69.033128329761595</v>
      </c>
      <c r="L88">
        <v>101.936977854373</v>
      </c>
      <c r="M88">
        <v>148.17776607155301</v>
      </c>
      <c r="N88">
        <v>132.214513720925</v>
      </c>
      <c r="Y88">
        <v>85.055671411567104</v>
      </c>
      <c r="Z88">
        <v>80.187671315815905</v>
      </c>
      <c r="AA88">
        <v>87.763705726010699</v>
      </c>
      <c r="AB88">
        <v>116.760116626437</v>
      </c>
      <c r="AC88">
        <v>118.144954619597</v>
      </c>
      <c r="AD88">
        <v>98.905727472304903</v>
      </c>
      <c r="AE88">
        <v>95.117436933687202</v>
      </c>
      <c r="AF88">
        <v>96.381679369568602</v>
      </c>
      <c r="AG88">
        <v>83.9778696937788</v>
      </c>
      <c r="AH88">
        <v>76.614498195876607</v>
      </c>
      <c r="AI88">
        <v>92.153790651840197</v>
      </c>
      <c r="AJ88">
        <v>106.65535267122701</v>
      </c>
      <c r="AK88">
        <v>107.57012045130899</v>
      </c>
      <c r="AL88">
        <v>112.96588240536001</v>
      </c>
      <c r="AM88">
        <v>101.50723759668401</v>
      </c>
      <c r="AN88">
        <v>107.70616909351099</v>
      </c>
      <c r="AO88">
        <v>110.302183401351</v>
      </c>
      <c r="AP88">
        <v>109.963508500074</v>
      </c>
      <c r="AV88">
        <v>103.854927710239</v>
      </c>
      <c r="AW88">
        <v>111.497632862473</v>
      </c>
      <c r="AX88">
        <v>108.551837485075</v>
      </c>
      <c r="AY88">
        <v>97.951967535100593</v>
      </c>
      <c r="AZ88">
        <v>105.21910052995899</v>
      </c>
      <c r="BA88">
        <v>108.75852213669501</v>
      </c>
      <c r="BB88">
        <f t="shared" si="9"/>
        <v>107.81638605405443</v>
      </c>
      <c r="BC88">
        <f t="shared" si="8"/>
        <v>97.045129792622163</v>
      </c>
      <c r="BD88">
        <v>94.857934109419006</v>
      </c>
    </row>
    <row r="89" spans="1:56" x14ac:dyDescent="0.35">
      <c r="A89">
        <v>87</v>
      </c>
      <c r="B89" s="1">
        <v>41066</v>
      </c>
      <c r="C89" t="s">
        <v>130</v>
      </c>
      <c r="D89">
        <v>170.26143130073501</v>
      </c>
      <c r="E89">
        <v>148.03156521020901</v>
      </c>
      <c r="F89">
        <v>127.37802604031199</v>
      </c>
      <c r="T89">
        <v>54.286483433721003</v>
      </c>
      <c r="U89">
        <v>36.9909639633632</v>
      </c>
      <c r="V89">
        <v>76.594680561527397</v>
      </c>
      <c r="W89">
        <v>74.415256990809397</v>
      </c>
      <c r="X89">
        <v>71.787141165437902</v>
      </c>
      <c r="Y89">
        <v>67.217535004361196</v>
      </c>
      <c r="Z89">
        <v>60.417194992933098</v>
      </c>
      <c r="AA89">
        <v>59.468289872155502</v>
      </c>
      <c r="AB89">
        <v>98.634899582862602</v>
      </c>
      <c r="AC89">
        <v>85.230556628492806</v>
      </c>
      <c r="AD89">
        <v>74.660059478573004</v>
      </c>
      <c r="AE89">
        <v>70.751054000212605</v>
      </c>
      <c r="AF89">
        <v>73.708247753148399</v>
      </c>
      <c r="AG89">
        <v>58.568120113355597</v>
      </c>
      <c r="AH89">
        <v>55.456808517103198</v>
      </c>
      <c r="AI89">
        <v>64.034102067857006</v>
      </c>
      <c r="AJ89">
        <v>80.592380841083397</v>
      </c>
      <c r="AK89">
        <v>83.317447529156496</v>
      </c>
      <c r="AL89">
        <v>82.181297135505901</v>
      </c>
      <c r="AM89">
        <v>74.673418053321399</v>
      </c>
      <c r="AS89">
        <v>82.277160749028994</v>
      </c>
      <c r="AT89">
        <v>79.504687877889694</v>
      </c>
      <c r="AU89">
        <v>92.210456724374396</v>
      </c>
      <c r="AV89">
        <v>80.022629907024694</v>
      </c>
      <c r="AW89">
        <v>84.500977932917607</v>
      </c>
      <c r="AX89">
        <v>88.828310113293995</v>
      </c>
      <c r="AY89">
        <v>90.0263630400529</v>
      </c>
      <c r="AZ89">
        <v>96.328466312167507</v>
      </c>
      <c r="BA89">
        <v>105.37694168016699</v>
      </c>
      <c r="BB89">
        <f t="shared" si="9"/>
        <v>82.741654830411065</v>
      </c>
      <c r="BC89">
        <f t="shared" si="8"/>
        <v>71.970398568978794</v>
      </c>
      <c r="BD89">
        <v>94.293696918509497</v>
      </c>
    </row>
    <row r="90" spans="1:56" x14ac:dyDescent="0.35">
      <c r="A90">
        <v>88</v>
      </c>
      <c r="B90" s="1">
        <v>41082</v>
      </c>
      <c r="C90" t="s">
        <v>131</v>
      </c>
      <c r="G90">
        <v>96.855921931271197</v>
      </c>
      <c r="H90">
        <v>98.792102097944095</v>
      </c>
      <c r="I90">
        <v>76.105069184304398</v>
      </c>
      <c r="J90">
        <v>64.786401999540402</v>
      </c>
      <c r="K90">
        <v>41.094642274131701</v>
      </c>
      <c r="L90">
        <v>92.998931975404304</v>
      </c>
      <c r="M90">
        <v>137.44854899051299</v>
      </c>
      <c r="N90">
        <v>120.86415118591</v>
      </c>
      <c r="O90">
        <v>81.388953542254598</v>
      </c>
      <c r="P90">
        <v>61.143408205266503</v>
      </c>
      <c r="Q90">
        <v>97.865907596336001</v>
      </c>
      <c r="R90">
        <v>95.270125369244496</v>
      </c>
      <c r="S90">
        <v>80.385064136260794</v>
      </c>
      <c r="T90">
        <v>57.976427591991801</v>
      </c>
      <c r="U90">
        <v>39.652093976225899</v>
      </c>
      <c r="V90">
        <v>84.634522430968801</v>
      </c>
      <c r="W90">
        <v>84.548184922890698</v>
      </c>
      <c r="X90">
        <v>75.036536240859405</v>
      </c>
      <c r="Y90">
        <v>67.946414712114304</v>
      </c>
      <c r="Z90">
        <v>61.3752371927391</v>
      </c>
      <c r="AA90">
        <v>63.438269690236801</v>
      </c>
      <c r="AB90">
        <v>100.557984076034</v>
      </c>
      <c r="AC90">
        <v>92.001551578937907</v>
      </c>
      <c r="AD90">
        <v>78.961320973945305</v>
      </c>
      <c r="AE90">
        <v>68.697762759009393</v>
      </c>
      <c r="AF90">
        <v>69.729639282570304</v>
      </c>
      <c r="AG90">
        <v>53.589444686199897</v>
      </c>
      <c r="AH90">
        <v>51.928050090133901</v>
      </c>
      <c r="AI90">
        <v>72.998543223466299</v>
      </c>
      <c r="AJ90">
        <v>68.775863732047696</v>
      </c>
      <c r="AO90">
        <v>91.277170265371097</v>
      </c>
      <c r="AP90">
        <v>92.358427665950202</v>
      </c>
      <c r="AQ90">
        <v>79.933845052206195</v>
      </c>
      <c r="AR90">
        <v>103.581777933943</v>
      </c>
      <c r="AS90">
        <v>92.620931475512705</v>
      </c>
      <c r="AT90">
        <v>101.877676815157</v>
      </c>
      <c r="AU90">
        <v>111.442360861324</v>
      </c>
      <c r="AV90">
        <v>100.922577424577</v>
      </c>
      <c r="AW90">
        <v>101.090005335824</v>
      </c>
      <c r="AX90">
        <v>105.067538172252</v>
      </c>
      <c r="AY90">
        <v>96.019786333378505</v>
      </c>
      <c r="AZ90">
        <v>101.203878926358</v>
      </c>
      <c r="BA90">
        <v>102.202380816852</v>
      </c>
      <c r="BB90">
        <f t="shared" si="9"/>
        <v>84.10338215645254</v>
      </c>
      <c r="BC90">
        <f t="shared" si="8"/>
        <v>73.332125895020269</v>
      </c>
      <c r="BD90">
        <v>93.723817193814895</v>
      </c>
    </row>
    <row r="91" spans="1:56" x14ac:dyDescent="0.35">
      <c r="A91">
        <v>89</v>
      </c>
      <c r="B91" s="1">
        <v>41114</v>
      </c>
      <c r="C91" t="s">
        <v>132</v>
      </c>
      <c r="D91">
        <v>167.35406188473999</v>
      </c>
      <c r="E91">
        <v>139.50557019885201</v>
      </c>
      <c r="F91">
        <v>119.615815562747</v>
      </c>
      <c r="G91">
        <v>92.832117646627594</v>
      </c>
      <c r="H91">
        <v>88.515975420541807</v>
      </c>
      <c r="I91">
        <v>62.898679513331302</v>
      </c>
      <c r="J91">
        <v>55.408409799614098</v>
      </c>
      <c r="K91">
        <v>30.8264854417741</v>
      </c>
      <c r="L91">
        <v>81.087045212449198</v>
      </c>
      <c r="M91">
        <v>119.869133501603</v>
      </c>
      <c r="N91">
        <v>109.998580208329</v>
      </c>
      <c r="O91">
        <v>75.549643666410304</v>
      </c>
      <c r="P91">
        <v>53.878062968231298</v>
      </c>
      <c r="Q91">
        <v>87.011658904096606</v>
      </c>
      <c r="R91">
        <v>77.153234917166898</v>
      </c>
      <c r="S91">
        <v>71.676701652640503</v>
      </c>
      <c r="T91">
        <v>53.224444347293201</v>
      </c>
      <c r="U91">
        <v>33.499330951014201</v>
      </c>
      <c r="V91">
        <v>73.783832905763504</v>
      </c>
      <c r="W91">
        <v>71.655121320305497</v>
      </c>
      <c r="X91">
        <v>69.998135054412401</v>
      </c>
      <c r="Y91">
        <v>68.477821086201999</v>
      </c>
      <c r="Z91">
        <v>59.831914155643098</v>
      </c>
      <c r="AA91">
        <v>60.941898673602601</v>
      </c>
      <c r="AB91">
        <v>91.431512212985396</v>
      </c>
      <c r="AC91">
        <v>86.610896286305007</v>
      </c>
      <c r="AD91">
        <v>65.116978676001395</v>
      </c>
      <c r="AE91">
        <v>56.484255074127297</v>
      </c>
      <c r="AL91">
        <v>81.753216268662996</v>
      </c>
      <c r="AM91">
        <v>69.402723809291004</v>
      </c>
      <c r="AN91">
        <v>75.861257846477301</v>
      </c>
      <c r="AO91">
        <v>81.043810408758603</v>
      </c>
      <c r="AP91">
        <v>75.5207870029449</v>
      </c>
      <c r="AQ91">
        <v>69.076050211245004</v>
      </c>
      <c r="AR91">
        <v>87.6549671532742</v>
      </c>
      <c r="AS91">
        <v>80.348345936142096</v>
      </c>
      <c r="AT91">
        <v>85.788931239127294</v>
      </c>
      <c r="AU91">
        <v>93.255358345270196</v>
      </c>
      <c r="AV91">
        <v>83.503403039838602</v>
      </c>
      <c r="AW91">
        <v>89.648825795495497</v>
      </c>
      <c r="AX91">
        <v>89.017885119260399</v>
      </c>
      <c r="AY91">
        <v>83.3190715507329</v>
      </c>
      <c r="BB91">
        <f t="shared" si="9"/>
        <v>80.224570261174549</v>
      </c>
      <c r="BC91">
        <f t="shared" si="8"/>
        <v>69.453313999742278</v>
      </c>
      <c r="BD91">
        <v>94.271431013622802</v>
      </c>
    </row>
    <row r="92" spans="1:56" x14ac:dyDescent="0.35">
      <c r="A92">
        <v>90</v>
      </c>
      <c r="B92" s="1">
        <v>41130</v>
      </c>
      <c r="C92" t="s">
        <v>133</v>
      </c>
      <c r="E92">
        <v>147.521226374355</v>
      </c>
      <c r="F92">
        <v>132.09171325181899</v>
      </c>
      <c r="G92">
        <v>110.063073751625</v>
      </c>
      <c r="H92">
        <v>98.419459831930794</v>
      </c>
      <c r="I92">
        <v>78.340911110534407</v>
      </c>
      <c r="J92">
        <v>63.707281113425701</v>
      </c>
      <c r="K92">
        <v>45.834710461961997</v>
      </c>
      <c r="L92">
        <v>106.14318599424099</v>
      </c>
      <c r="M92">
        <v>131.188259821684</v>
      </c>
      <c r="N92">
        <v>123.631920566147</v>
      </c>
      <c r="O92">
        <v>87.244000705855697</v>
      </c>
      <c r="P92">
        <v>66.236037285383901</v>
      </c>
      <c r="Q92">
        <v>103.426343841145</v>
      </c>
      <c r="R92">
        <v>89.470808579318401</v>
      </c>
      <c r="S92">
        <v>77.907249061841497</v>
      </c>
      <c r="T92">
        <v>65.987503226182994</v>
      </c>
      <c r="U92">
        <v>45.1889179716485</v>
      </c>
      <c r="V92">
        <v>84.2985558323915</v>
      </c>
      <c r="W92">
        <v>86.320595426473503</v>
      </c>
      <c r="X92">
        <v>77.736656014445003</v>
      </c>
      <c r="Y92">
        <v>81.120329072537103</v>
      </c>
      <c r="Z92">
        <v>73.720338246925095</v>
      </c>
      <c r="AA92">
        <v>73.576819265017306</v>
      </c>
      <c r="AB92">
        <v>109.377295810839</v>
      </c>
      <c r="AC92">
        <v>98.138662445108807</v>
      </c>
      <c r="AD92">
        <v>79.771608717385504</v>
      </c>
      <c r="AE92">
        <v>73.092728085947698</v>
      </c>
      <c r="AF92">
        <v>75.237716130450906</v>
      </c>
      <c r="AG92">
        <v>59.967491702824397</v>
      </c>
      <c r="AN92">
        <v>86.110960219872197</v>
      </c>
      <c r="AO92">
        <v>96.423243296113498</v>
      </c>
      <c r="AP92">
        <v>97.241763351159904</v>
      </c>
      <c r="AQ92">
        <v>88.746959400509496</v>
      </c>
      <c r="AR92">
        <v>109.18195773018201</v>
      </c>
      <c r="AS92">
        <v>97.056749689283194</v>
      </c>
      <c r="AT92">
        <v>94.753892165039602</v>
      </c>
      <c r="AU92">
        <v>105.97127011493301</v>
      </c>
      <c r="AV92">
        <v>98.004522504122406</v>
      </c>
      <c r="AW92">
        <v>98.620736944405394</v>
      </c>
      <c r="AX92">
        <v>97.505535344096103</v>
      </c>
      <c r="AY92">
        <v>89.083703011386604</v>
      </c>
      <c r="AZ92">
        <v>94.985842217724297</v>
      </c>
      <c r="BA92">
        <v>89.881632643398802</v>
      </c>
      <c r="BB92">
        <f t="shared" si="9"/>
        <v>90.426282984457501</v>
      </c>
      <c r="BC92">
        <f t="shared" si="8"/>
        <v>79.65502672302523</v>
      </c>
      <c r="BD92">
        <v>93.954519928814094</v>
      </c>
    </row>
    <row r="93" spans="1:56" x14ac:dyDescent="0.35">
      <c r="A93">
        <v>91</v>
      </c>
      <c r="B93" s="1">
        <v>41162</v>
      </c>
      <c r="C93" t="s">
        <v>134</v>
      </c>
      <c r="D93">
        <v>173.24457051995199</v>
      </c>
      <c r="E93">
        <v>150.204753006131</v>
      </c>
      <c r="F93">
        <v>130.432978887741</v>
      </c>
      <c r="G93">
        <v>111.860790889727</v>
      </c>
      <c r="H93">
        <v>101.986766038898</v>
      </c>
      <c r="I93">
        <v>80.377969140174997</v>
      </c>
      <c r="J93">
        <v>68.073459387259007</v>
      </c>
      <c r="K93">
        <v>51.943729806472803</v>
      </c>
      <c r="L93">
        <v>98.226355190222193</v>
      </c>
      <c r="M93">
        <v>144.278511080692</v>
      </c>
      <c r="N93">
        <v>126.832902555993</v>
      </c>
      <c r="O93">
        <v>95.025448752676397</v>
      </c>
      <c r="P93">
        <v>71.147469763881602</v>
      </c>
      <c r="Q93">
        <v>114.500776484605</v>
      </c>
      <c r="R93">
        <v>100.016396156536</v>
      </c>
      <c r="S93">
        <v>83.791120190795496</v>
      </c>
      <c r="T93">
        <v>64.741604141980204</v>
      </c>
      <c r="U93">
        <v>48.121832530012</v>
      </c>
      <c r="V93">
        <v>89.8720899065125</v>
      </c>
      <c r="W93">
        <v>86.818020847412697</v>
      </c>
      <c r="X93">
        <v>78.417008458072601</v>
      </c>
      <c r="Y93">
        <v>70.647663635137604</v>
      </c>
      <c r="AF93">
        <v>80.015478450161496</v>
      </c>
      <c r="AG93">
        <v>75.074366710022105</v>
      </c>
      <c r="AH93">
        <v>69.694359157746405</v>
      </c>
      <c r="AI93">
        <v>81.550907674109794</v>
      </c>
      <c r="AJ93">
        <v>96.828219470389001</v>
      </c>
      <c r="AK93">
        <v>100.91723807525401</v>
      </c>
      <c r="AL93">
        <v>101.91041490958</v>
      </c>
      <c r="AM93">
        <v>85.510955606232699</v>
      </c>
      <c r="AN93">
        <v>91.346211368319899</v>
      </c>
      <c r="AO93">
        <v>100.134055139618</v>
      </c>
      <c r="AP93">
        <v>100.792882119654</v>
      </c>
      <c r="AQ93">
        <v>92.4266345492385</v>
      </c>
      <c r="AR93">
        <v>109.149051424698</v>
      </c>
      <c r="AS93">
        <v>98.586238379516303</v>
      </c>
      <c r="AT93">
        <v>99.322880279073303</v>
      </c>
      <c r="AU93">
        <v>104.26440886997899</v>
      </c>
      <c r="AV93">
        <v>78.406291284801995</v>
      </c>
      <c r="AZ93">
        <v>109.760303099019</v>
      </c>
      <c r="BA93">
        <v>115.64105328487101</v>
      </c>
      <c r="BB93">
        <f t="shared" si="9"/>
        <v>95.899857737150469</v>
      </c>
      <c r="BC93">
        <f t="shared" si="8"/>
        <v>85.128601475718199</v>
      </c>
      <c r="BD93">
        <v>93.715985579279604</v>
      </c>
    </row>
    <row r="94" spans="1:56" x14ac:dyDescent="0.35">
      <c r="A94">
        <v>92</v>
      </c>
      <c r="B94" s="1">
        <v>41178</v>
      </c>
      <c r="C94" t="s">
        <v>135</v>
      </c>
      <c r="D94">
        <v>188.11197478038599</v>
      </c>
      <c r="E94">
        <v>169.24417307801201</v>
      </c>
      <c r="F94">
        <v>150.124191301162</v>
      </c>
      <c r="G94">
        <v>128.480010683112</v>
      </c>
      <c r="H94">
        <v>112.551955685536</v>
      </c>
      <c r="L94">
        <v>121.55920777197301</v>
      </c>
      <c r="M94">
        <v>150.359003330983</v>
      </c>
      <c r="X94">
        <v>93.043245366651107</v>
      </c>
      <c r="Y94">
        <v>96.857405333660907</v>
      </c>
      <c r="Z94">
        <v>86.215670445720704</v>
      </c>
      <c r="AA94">
        <v>94.675602279819898</v>
      </c>
      <c r="AB94">
        <v>135.55890923436601</v>
      </c>
      <c r="AC94">
        <v>121.925476436381</v>
      </c>
      <c r="AD94">
        <v>103.752529641104</v>
      </c>
      <c r="AE94">
        <v>95.987853231190797</v>
      </c>
      <c r="AF94">
        <v>97.155662713505606</v>
      </c>
      <c r="AG94">
        <v>81.873706000750104</v>
      </c>
      <c r="AH94">
        <v>82.568066907576707</v>
      </c>
      <c r="AI94">
        <v>98.109597354522805</v>
      </c>
      <c r="AJ94">
        <v>119.773817099946</v>
      </c>
      <c r="AK94">
        <v>116.826947853447</v>
      </c>
      <c r="AL94">
        <v>118.098691074315</v>
      </c>
      <c r="AM94">
        <v>103.540756841277</v>
      </c>
      <c r="AN94">
        <v>108.00426935856601</v>
      </c>
      <c r="AO94">
        <v>110.50755312424501</v>
      </c>
      <c r="AP94">
        <v>112.16066351687</v>
      </c>
      <c r="AU94">
        <v>113.40918727264599</v>
      </c>
      <c r="AV94">
        <v>106.15827331361901</v>
      </c>
      <c r="AW94">
        <v>105.946263140228</v>
      </c>
      <c r="AX94">
        <v>108.10466145893</v>
      </c>
      <c r="AY94">
        <v>102.81497778058601</v>
      </c>
      <c r="AZ94">
        <v>114.522896155353</v>
      </c>
      <c r="BA94">
        <v>124.253925164821</v>
      </c>
      <c r="BB94">
        <f t="shared" si="9"/>
        <v>114.31142802215948</v>
      </c>
      <c r="BC94">
        <f t="shared" si="8"/>
        <v>103.5401717607272</v>
      </c>
      <c r="BD94">
        <v>92.896527931225705</v>
      </c>
    </row>
    <row r="95" spans="1:56" x14ac:dyDescent="0.35">
      <c r="A95">
        <v>93</v>
      </c>
      <c r="B95" s="1">
        <v>41194</v>
      </c>
      <c r="C95" t="s">
        <v>136</v>
      </c>
      <c r="D95">
        <v>194.56765256867899</v>
      </c>
      <c r="E95">
        <v>178.35792806510401</v>
      </c>
      <c r="F95">
        <v>153.12363180832099</v>
      </c>
      <c r="U95">
        <v>61.254232771710903</v>
      </c>
      <c r="V95">
        <v>109.96313848929201</v>
      </c>
      <c r="W95">
        <v>106.339943240704</v>
      </c>
      <c r="X95">
        <v>96.709282245927596</v>
      </c>
      <c r="Y95">
        <v>98.139718917348802</v>
      </c>
      <c r="Z95">
        <v>87.398689453108702</v>
      </c>
      <c r="AA95">
        <v>91.654398363747404</v>
      </c>
      <c r="AB95">
        <v>125.551879396956</v>
      </c>
      <c r="AC95">
        <v>119.054604589512</v>
      </c>
      <c r="AD95">
        <v>101.988413430178</v>
      </c>
      <c r="AE95">
        <v>95.787469540018293</v>
      </c>
      <c r="AF95">
        <v>94.682919140995395</v>
      </c>
      <c r="AG95">
        <v>86.543190007945896</v>
      </c>
      <c r="AH95">
        <v>84.157517280341906</v>
      </c>
      <c r="AI95">
        <v>101.095705766272</v>
      </c>
      <c r="AJ95">
        <v>115.314356784315</v>
      </c>
      <c r="AK95">
        <v>117.133943939712</v>
      </c>
      <c r="AL95">
        <v>119.739370349128</v>
      </c>
      <c r="AM95">
        <v>110.58820576649499</v>
      </c>
      <c r="AN95">
        <v>118.224439737842</v>
      </c>
      <c r="AT95">
        <v>120.721119953526</v>
      </c>
      <c r="AU95">
        <v>123.409866354174</v>
      </c>
      <c r="AV95">
        <v>122.953453514172</v>
      </c>
      <c r="AW95">
        <v>120.68042965316999</v>
      </c>
      <c r="AX95">
        <v>126.024755894476</v>
      </c>
      <c r="AY95">
        <v>119.464256743744</v>
      </c>
      <c r="AZ95">
        <v>128.85330323989299</v>
      </c>
      <c r="BA95">
        <v>139.39257460732199</v>
      </c>
      <c r="BB95">
        <f t="shared" si="9"/>
        <v>115.12485134239135</v>
      </c>
      <c r="BC95">
        <f t="shared" si="8"/>
        <v>104.35359508095908</v>
      </c>
      <c r="BD95">
        <v>92.564506194256396</v>
      </c>
    </row>
    <row r="96" spans="1:56" x14ac:dyDescent="0.35">
      <c r="A96">
        <v>94</v>
      </c>
      <c r="B96" s="1">
        <v>41258</v>
      </c>
      <c r="C96" t="s">
        <v>137</v>
      </c>
      <c r="E96">
        <v>141.968957573279</v>
      </c>
      <c r="F96">
        <v>115.63647868128299</v>
      </c>
      <c r="G96">
        <v>98.454794354933995</v>
      </c>
      <c r="H96">
        <v>95.525048362981096</v>
      </c>
      <c r="I96">
        <v>71.744309494819603</v>
      </c>
      <c r="J96">
        <v>66.487653162856304</v>
      </c>
      <c r="K96">
        <v>48.797753511684597</v>
      </c>
      <c r="L96">
        <v>78.731315493119297</v>
      </c>
      <c r="M96">
        <v>124.98845631357599</v>
      </c>
      <c r="N96">
        <v>114.304176502609</v>
      </c>
      <c r="O96">
        <v>84.158985313882994</v>
      </c>
      <c r="P96">
        <v>64.127061958507198</v>
      </c>
      <c r="Q96">
        <v>96.584897180055904</v>
      </c>
      <c r="R96">
        <v>83.706558347392203</v>
      </c>
      <c r="S96">
        <v>73.108485046204095</v>
      </c>
      <c r="T96">
        <v>52.231622049657503</v>
      </c>
      <c r="U96">
        <v>39.344206294151697</v>
      </c>
      <c r="V96">
        <v>73.975330185123795</v>
      </c>
      <c r="W96">
        <v>71.384962481285797</v>
      </c>
      <c r="X96">
        <v>66.2546402843805</v>
      </c>
      <c r="Y96">
        <v>64.525762215408406</v>
      </c>
      <c r="Z96">
        <v>63.055509378226397</v>
      </c>
      <c r="AA96">
        <v>69.495310874935399</v>
      </c>
      <c r="AB96">
        <v>102.34821012767399</v>
      </c>
      <c r="AC96">
        <v>100.088580817768</v>
      </c>
      <c r="AD96">
        <v>80.160705160108407</v>
      </c>
      <c r="AE96">
        <v>76.669028521637102</v>
      </c>
      <c r="AF96">
        <v>83.924179567383007</v>
      </c>
      <c r="AG96">
        <v>77.412920235811697</v>
      </c>
      <c r="AH96">
        <v>80.845919280508397</v>
      </c>
      <c r="AN96">
        <v>110.990157611524</v>
      </c>
      <c r="AO96">
        <v>114.91858132980001</v>
      </c>
      <c r="AP96">
        <v>111.62733777397101</v>
      </c>
      <c r="AQ96">
        <v>105.269228017394</v>
      </c>
      <c r="AR96">
        <v>117.573030059793</v>
      </c>
      <c r="AS96">
        <v>104.29560801033</v>
      </c>
      <c r="AT96">
        <v>98.961620796184405</v>
      </c>
      <c r="AU96">
        <v>108.532450626773</v>
      </c>
      <c r="AV96">
        <v>98.139996429920899</v>
      </c>
      <c r="AW96">
        <v>107.529827545986</v>
      </c>
      <c r="AX96">
        <v>103.31248099553601</v>
      </c>
      <c r="AY96">
        <v>95.862298731022406</v>
      </c>
      <c r="AZ96">
        <v>101.48368307199399</v>
      </c>
      <c r="BB96">
        <f t="shared" si="9"/>
        <v>89.268328366778448</v>
      </c>
      <c r="BC96">
        <f t="shared" si="8"/>
        <v>78.497072105346177</v>
      </c>
      <c r="BD96">
        <v>92.793130293607305</v>
      </c>
    </row>
    <row r="97" spans="1:56" x14ac:dyDescent="0.35">
      <c r="A97">
        <v>95</v>
      </c>
      <c r="B97" s="1">
        <v>41315</v>
      </c>
      <c r="C97" t="s">
        <v>138</v>
      </c>
      <c r="D97">
        <v>145.91579318549</v>
      </c>
      <c r="E97">
        <v>130.510905650078</v>
      </c>
      <c r="F97">
        <v>114.08682550315</v>
      </c>
      <c r="G97">
        <v>96.726340075150802</v>
      </c>
      <c r="H97">
        <v>80.025680262389898</v>
      </c>
      <c r="I97">
        <v>61.411489861328398</v>
      </c>
      <c r="J97">
        <v>54.605520294812003</v>
      </c>
      <c r="K97">
        <v>40.1383454772782</v>
      </c>
      <c r="L97">
        <v>86.239393851123793</v>
      </c>
      <c r="M97">
        <v>114.43452370635499</v>
      </c>
      <c r="N97">
        <v>109.419059213224</v>
      </c>
      <c r="O97">
        <v>79.386609319899904</v>
      </c>
      <c r="P97">
        <v>66.305377167255003</v>
      </c>
      <c r="Q97">
        <v>99.912586543874497</v>
      </c>
      <c r="R97">
        <v>78.940439835826197</v>
      </c>
      <c r="S97">
        <v>69.3367508830639</v>
      </c>
      <c r="T97">
        <v>51.365980478286097</v>
      </c>
      <c r="U97">
        <v>36.918472793087801</v>
      </c>
      <c r="V97">
        <v>71.938675856928995</v>
      </c>
      <c r="W97">
        <v>66.239584068818104</v>
      </c>
      <c r="X97">
        <v>57.665589377389097</v>
      </c>
      <c r="Y97">
        <v>63.556074056899099</v>
      </c>
      <c r="Z97">
        <v>60.058851228265802</v>
      </c>
      <c r="AN97">
        <v>105.528653128887</v>
      </c>
      <c r="AO97">
        <v>110.98967018534699</v>
      </c>
      <c r="AP97">
        <v>109.102098223656</v>
      </c>
      <c r="AQ97">
        <v>100.809041436304</v>
      </c>
      <c r="BB97">
        <f t="shared" si="9"/>
        <v>83.761790061635892</v>
      </c>
      <c r="BC97">
        <f t="shared" si="8"/>
        <v>72.990533800203622</v>
      </c>
      <c r="BD97">
        <v>92.490323787388107</v>
      </c>
    </row>
    <row r="98" spans="1:56" x14ac:dyDescent="0.35">
      <c r="A98">
        <v>96</v>
      </c>
      <c r="B98" s="1">
        <v>41322</v>
      </c>
      <c r="C98" t="s">
        <v>139</v>
      </c>
      <c r="E98">
        <v>141.12715198203401</v>
      </c>
      <c r="F98">
        <v>125.098458427892</v>
      </c>
      <c r="G98">
        <v>104.228525433557</v>
      </c>
      <c r="H98">
        <v>90.852679936272907</v>
      </c>
      <c r="I98">
        <v>73.862231570268406</v>
      </c>
      <c r="J98">
        <v>62.384865859566602</v>
      </c>
      <c r="K98">
        <v>45.389059242465301</v>
      </c>
      <c r="L98">
        <v>77.362384329353901</v>
      </c>
      <c r="M98">
        <v>127.32709877216401</v>
      </c>
      <c r="N98">
        <v>119.282374334964</v>
      </c>
      <c r="O98">
        <v>89.553914514109806</v>
      </c>
      <c r="P98">
        <v>67.424925754808996</v>
      </c>
      <c r="Q98">
        <v>86.299479299539897</v>
      </c>
      <c r="R98">
        <v>90.683993154795601</v>
      </c>
      <c r="S98">
        <v>84.021990376204798</v>
      </c>
      <c r="AC98">
        <v>120.814368413342</v>
      </c>
      <c r="AD98">
        <v>100.699581280258</v>
      </c>
      <c r="AE98">
        <v>92.021877013300994</v>
      </c>
      <c r="AF98">
        <v>105.737113205683</v>
      </c>
      <c r="AG98">
        <v>96.737047517255903</v>
      </c>
      <c r="AH98">
        <v>99.514869091246794</v>
      </c>
      <c r="AI98">
        <v>110.888597556357</v>
      </c>
      <c r="AJ98">
        <v>123.265896274733</v>
      </c>
      <c r="AK98">
        <v>124.003615564547</v>
      </c>
      <c r="AL98">
        <v>137.439626381442</v>
      </c>
      <c r="AM98">
        <v>122.48087937911301</v>
      </c>
      <c r="AN98">
        <v>129.00620227679499</v>
      </c>
      <c r="AO98">
        <v>133.22720493893999</v>
      </c>
      <c r="AP98">
        <v>127.937027518576</v>
      </c>
      <c r="AQ98">
        <v>117.041197210467</v>
      </c>
      <c r="AR98">
        <v>134.36123774565601</v>
      </c>
      <c r="BB98">
        <f t="shared" si="9"/>
        <v>105.16372497921647</v>
      </c>
      <c r="BC98">
        <f t="shared" si="8"/>
        <v>94.392468717784197</v>
      </c>
      <c r="BD98">
        <v>93.079785654494501</v>
      </c>
    </row>
    <row r="99" spans="1:56" x14ac:dyDescent="0.35">
      <c r="A99">
        <v>97</v>
      </c>
      <c r="B99" s="1">
        <v>41338</v>
      </c>
      <c r="C99" t="s">
        <v>140</v>
      </c>
      <c r="D99">
        <v>167.34672256380199</v>
      </c>
      <c r="E99">
        <v>149.81701629038301</v>
      </c>
      <c r="F99">
        <v>133.28191284257099</v>
      </c>
      <c r="G99">
        <v>105.228141024526</v>
      </c>
      <c r="H99">
        <v>101.89592653478201</v>
      </c>
      <c r="I99">
        <v>78.136865319964699</v>
      </c>
      <c r="J99">
        <v>73.575707984345001</v>
      </c>
      <c r="K99">
        <v>50.5872786629415</v>
      </c>
      <c r="L99">
        <v>99.276327821218601</v>
      </c>
      <c r="M99">
        <v>133.698022291672</v>
      </c>
      <c r="N99">
        <v>126.190977950945</v>
      </c>
      <c r="O99">
        <v>89.412251632917801</v>
      </c>
      <c r="P99">
        <v>75.591201002354396</v>
      </c>
      <c r="Q99">
        <v>114.776715377133</v>
      </c>
      <c r="R99">
        <v>99.133292959722695</v>
      </c>
      <c r="S99">
        <v>81.912069009192706</v>
      </c>
      <c r="T99">
        <v>61.904212037874501</v>
      </c>
      <c r="U99">
        <v>48.974308970381799</v>
      </c>
      <c r="V99">
        <v>88.189651440052501</v>
      </c>
      <c r="W99">
        <v>89.050485003599505</v>
      </c>
      <c r="X99">
        <v>76.921742545346802</v>
      </c>
      <c r="Y99">
        <v>88.782743119204596</v>
      </c>
      <c r="AG99">
        <v>99.483008270200102</v>
      </c>
      <c r="AH99">
        <v>108.522746861518</v>
      </c>
      <c r="AI99">
        <v>113.99240322143</v>
      </c>
      <c r="AJ99">
        <v>127.615998031335</v>
      </c>
      <c r="AK99">
        <v>129.841941662837</v>
      </c>
      <c r="AL99">
        <v>133.04849481077599</v>
      </c>
      <c r="AM99">
        <v>121.500372844712</v>
      </c>
      <c r="AN99">
        <v>127.068943873579</v>
      </c>
      <c r="AO99">
        <v>140.01546965519</v>
      </c>
      <c r="AP99">
        <v>135.21661822024799</v>
      </c>
      <c r="AQ99">
        <v>122.799451744401</v>
      </c>
      <c r="AR99">
        <v>138.37274605280501</v>
      </c>
      <c r="AS99">
        <v>117.34633438315301</v>
      </c>
      <c r="AT99">
        <v>109.56153533373799</v>
      </c>
      <c r="AU99">
        <v>118.155620061967</v>
      </c>
      <c r="AZ99">
        <v>106.06138963087901</v>
      </c>
      <c r="BA99">
        <v>109.177361081098</v>
      </c>
      <c r="BB99">
        <f t="shared" si="9"/>
        <v>107.47343610576402</v>
      </c>
      <c r="BC99">
        <f t="shared" si="8"/>
        <v>96.702179844331752</v>
      </c>
      <c r="BD99">
        <v>92.476669839531894</v>
      </c>
    </row>
    <row r="100" spans="1:56" x14ac:dyDescent="0.35">
      <c r="A100">
        <v>98</v>
      </c>
      <c r="B100" s="1">
        <v>41353</v>
      </c>
      <c r="C100" t="s">
        <v>141</v>
      </c>
      <c r="D100">
        <v>180.565126904675</v>
      </c>
      <c r="E100">
        <v>148.75651978524999</v>
      </c>
      <c r="F100">
        <v>128.48731090020499</v>
      </c>
      <c r="G100">
        <v>104.74357615293199</v>
      </c>
      <c r="H100">
        <v>100.834440741489</v>
      </c>
      <c r="I100">
        <v>77.8454853171217</v>
      </c>
      <c r="J100">
        <v>68.229915896331406</v>
      </c>
      <c r="K100">
        <v>62.758296424832999</v>
      </c>
      <c r="L100">
        <v>121.190103984122</v>
      </c>
      <c r="M100">
        <v>143.73496713889901</v>
      </c>
      <c r="N100">
        <v>125.740051986556</v>
      </c>
      <c r="O100">
        <v>97.197236074169396</v>
      </c>
      <c r="P100">
        <v>94.301036810072702</v>
      </c>
      <c r="Q100">
        <v>124.01955501935301</v>
      </c>
      <c r="R100">
        <v>101.55523211085099</v>
      </c>
      <c r="S100">
        <v>88.416454276379795</v>
      </c>
      <c r="T100">
        <v>77.058827385419207</v>
      </c>
      <c r="U100">
        <v>63.434422756459497</v>
      </c>
      <c r="V100">
        <v>99.707498297680999</v>
      </c>
      <c r="W100">
        <v>93.474411383899806</v>
      </c>
      <c r="X100">
        <v>87.850219579370901</v>
      </c>
      <c r="Y100">
        <v>85.364961084778002</v>
      </c>
      <c r="Z100">
        <v>83.732937072743596</v>
      </c>
      <c r="AA100">
        <v>104.555019326191</v>
      </c>
      <c r="AB100">
        <v>155.47082614655901</v>
      </c>
      <c r="AC100">
        <v>152.13880546464799</v>
      </c>
      <c r="AD100">
        <v>131.407986530377</v>
      </c>
      <c r="AE100">
        <v>120.780100215624</v>
      </c>
      <c r="AF100">
        <v>121.612585964961</v>
      </c>
      <c r="AG100">
        <v>108.510021602394</v>
      </c>
      <c r="AH100">
        <v>110.457646770205</v>
      </c>
      <c r="AI100">
        <v>130.04741856956099</v>
      </c>
      <c r="AJ100">
        <v>142.453022241345</v>
      </c>
      <c r="AK100">
        <v>144.652223671244</v>
      </c>
      <c r="AL100">
        <v>149.16586179305401</v>
      </c>
      <c r="AM100">
        <v>142.08423513265501</v>
      </c>
      <c r="AN100">
        <v>140.80382813521101</v>
      </c>
      <c r="AO100">
        <v>144.45430962064401</v>
      </c>
      <c r="AP100">
        <v>141.93479287390599</v>
      </c>
      <c r="AQ100">
        <v>127.336166840895</v>
      </c>
      <c r="AR100">
        <v>143.743056833049</v>
      </c>
      <c r="AS100">
        <v>125.29253814065601</v>
      </c>
      <c r="AT100">
        <v>116.305430061187</v>
      </c>
      <c r="AU100">
        <v>123.196486745969</v>
      </c>
      <c r="AV100">
        <v>111.439250181509</v>
      </c>
      <c r="AW100">
        <v>112.219431560825</v>
      </c>
      <c r="AX100">
        <v>118.600179860949</v>
      </c>
      <c r="AY100">
        <v>108.383987948184</v>
      </c>
      <c r="AZ100">
        <v>115.75687761943</v>
      </c>
      <c r="BA100">
        <v>116.00226044631501</v>
      </c>
      <c r="BB100">
        <f t="shared" si="9"/>
        <v>116.35605874762277</v>
      </c>
      <c r="BC100">
        <f t="shared" si="8"/>
        <v>105.5848024861905</v>
      </c>
      <c r="BD100">
        <v>92.374305909487603</v>
      </c>
    </row>
    <row r="101" spans="1:56" x14ac:dyDescent="0.35">
      <c r="A101">
        <v>99</v>
      </c>
      <c r="B101" s="1">
        <v>41370</v>
      </c>
      <c r="C101" t="s">
        <v>142</v>
      </c>
      <c r="D101">
        <v>177.63967267843</v>
      </c>
      <c r="E101">
        <v>148.81229199668999</v>
      </c>
      <c r="F101">
        <v>128.211790252133</v>
      </c>
      <c r="G101">
        <v>103.44971037070501</v>
      </c>
      <c r="H101">
        <v>100.09234470715</v>
      </c>
      <c r="I101">
        <v>79.200628862972493</v>
      </c>
      <c r="J101">
        <v>73.7642137567194</v>
      </c>
      <c r="K101">
        <v>62.737547603727798</v>
      </c>
      <c r="L101">
        <v>121.97819300339199</v>
      </c>
      <c r="M101">
        <v>142.32463706605901</v>
      </c>
      <c r="N101">
        <v>125.718843255241</v>
      </c>
      <c r="O101">
        <v>94.487291058271097</v>
      </c>
      <c r="P101">
        <v>86.306089872367394</v>
      </c>
      <c r="Q101">
        <v>119.50946062041901</v>
      </c>
      <c r="R101">
        <v>98.221347898835603</v>
      </c>
      <c r="S101">
        <v>85.734082610620405</v>
      </c>
      <c r="T101">
        <v>68.000747690104504</v>
      </c>
      <c r="U101">
        <v>53.785733730624997</v>
      </c>
      <c r="V101">
        <v>102.014626303036</v>
      </c>
      <c r="AE101">
        <v>110.76540886273</v>
      </c>
      <c r="AF101">
        <v>112.6675734846</v>
      </c>
      <c r="AG101">
        <v>98.4562950151644</v>
      </c>
      <c r="AH101">
        <v>106.408812317235</v>
      </c>
      <c r="AI101">
        <v>119.480569552877</v>
      </c>
      <c r="AJ101">
        <v>134.86923432774</v>
      </c>
      <c r="AK101">
        <v>137.201119905296</v>
      </c>
      <c r="AL101">
        <v>142.89237410604699</v>
      </c>
      <c r="AM101">
        <v>136.61880514965699</v>
      </c>
      <c r="AN101">
        <v>137.37216820379601</v>
      </c>
      <c r="AO101">
        <v>142.19261783252699</v>
      </c>
      <c r="AP101">
        <v>137.925586834673</v>
      </c>
      <c r="AQ101">
        <v>125.829723703667</v>
      </c>
      <c r="AR101">
        <v>138.569268077755</v>
      </c>
      <c r="AS101">
        <v>120.825319841149</v>
      </c>
      <c r="AT101">
        <v>111.97234253485701</v>
      </c>
      <c r="AY101">
        <v>93.242772226960597</v>
      </c>
      <c r="AZ101">
        <v>100.76754307981901</v>
      </c>
      <c r="BA101">
        <v>102.585035915144</v>
      </c>
      <c r="BB101">
        <f t="shared" si="9"/>
        <v>112.70083748182084</v>
      </c>
      <c r="BC101">
        <f t="shared" si="8"/>
        <v>101.92958122038857</v>
      </c>
      <c r="BD101">
        <v>92.988831553491096</v>
      </c>
    </row>
    <row r="102" spans="1:56" x14ac:dyDescent="0.35">
      <c r="A102">
        <v>100</v>
      </c>
      <c r="B102" s="1">
        <v>41378</v>
      </c>
      <c r="C102" t="s">
        <v>143</v>
      </c>
      <c r="F102">
        <v>116.71874637841699</v>
      </c>
      <c r="G102">
        <v>96.659702939974594</v>
      </c>
      <c r="H102">
        <v>90.816682057474594</v>
      </c>
      <c r="I102">
        <v>69.364039886083106</v>
      </c>
      <c r="J102">
        <v>62.524557644947102</v>
      </c>
      <c r="K102">
        <v>45.905347673334497</v>
      </c>
      <c r="L102">
        <v>92.872182921793893</v>
      </c>
      <c r="M102">
        <v>127.09820733711101</v>
      </c>
      <c r="N102">
        <v>115.695768372451</v>
      </c>
      <c r="O102">
        <v>82.505531874421806</v>
      </c>
      <c r="P102">
        <v>67.482749907863607</v>
      </c>
      <c r="Q102">
        <v>94.837361269745898</v>
      </c>
      <c r="R102">
        <v>86.692517664834895</v>
      </c>
      <c r="S102">
        <v>76.548354369109603</v>
      </c>
      <c r="T102">
        <v>55.317438467376697</v>
      </c>
      <c r="U102">
        <v>42.921911928504798</v>
      </c>
      <c r="V102">
        <v>78.652098110638505</v>
      </c>
      <c r="W102">
        <v>81.736401474025399</v>
      </c>
      <c r="X102">
        <v>74.147361981253397</v>
      </c>
      <c r="Y102">
        <v>75.085479661732094</v>
      </c>
      <c r="Z102">
        <v>74.427478117290093</v>
      </c>
      <c r="AA102">
        <v>79.773954721842401</v>
      </c>
      <c r="AB102">
        <v>125.22255069869099</v>
      </c>
      <c r="AC102">
        <v>132.19776802541099</v>
      </c>
      <c r="AD102">
        <v>112.760635462286</v>
      </c>
      <c r="AE102">
        <v>107.512036764699</v>
      </c>
      <c r="AF102">
        <v>106.277086514838</v>
      </c>
      <c r="AG102">
        <v>95.206161052066705</v>
      </c>
      <c r="AH102">
        <v>94.332739643855405</v>
      </c>
      <c r="AI102">
        <v>100.832063689612</v>
      </c>
      <c r="AJ102">
        <v>126.436540855879</v>
      </c>
      <c r="AK102">
        <v>130.199580316462</v>
      </c>
      <c r="AL102">
        <v>133.13239403442</v>
      </c>
      <c r="AM102">
        <v>120.590015222472</v>
      </c>
      <c r="AN102">
        <v>126.26692064525299</v>
      </c>
      <c r="AO102">
        <v>131.67377296736399</v>
      </c>
      <c r="AP102">
        <v>120.568952286971</v>
      </c>
      <c r="AQ102">
        <v>114.56632799371199</v>
      </c>
      <c r="AR102">
        <v>127.13690665766001</v>
      </c>
      <c r="AS102">
        <v>105.782107892588</v>
      </c>
      <c r="AT102">
        <v>101.022448198714</v>
      </c>
      <c r="AU102">
        <v>106.82654774319499</v>
      </c>
      <c r="AV102">
        <v>93.955151180994406</v>
      </c>
      <c r="AW102">
        <v>98.406631677395893</v>
      </c>
      <c r="AX102">
        <v>99.006081174305706</v>
      </c>
      <c r="AY102">
        <v>85.907936840690496</v>
      </c>
      <c r="AZ102">
        <v>95.013385718854593</v>
      </c>
      <c r="BA102">
        <v>101.09856654858901</v>
      </c>
      <c r="BB102">
        <f t="shared" si="9"/>
        <v>97.494066345150088</v>
      </c>
      <c r="BC102">
        <f t="shared" si="8"/>
        <v>86.722810083717818</v>
      </c>
      <c r="BD102">
        <v>92.450200142384404</v>
      </c>
    </row>
    <row r="103" spans="1:56" x14ac:dyDescent="0.35">
      <c r="A103">
        <v>101</v>
      </c>
      <c r="B103" s="1">
        <v>41395</v>
      </c>
      <c r="C103" t="s">
        <v>52</v>
      </c>
      <c r="D103">
        <v>152.06090736374301</v>
      </c>
      <c r="E103">
        <v>120.053503075043</v>
      </c>
      <c r="F103">
        <v>96.536032869403698</v>
      </c>
      <c r="G103">
        <v>78.150995639950395</v>
      </c>
      <c r="H103">
        <v>78.702328520603601</v>
      </c>
      <c r="I103">
        <v>59.346240028487401</v>
      </c>
      <c r="J103">
        <v>49.942472181515797</v>
      </c>
      <c r="K103">
        <v>26.7165314324773</v>
      </c>
      <c r="L103">
        <v>96.041504555908105</v>
      </c>
      <c r="M103">
        <v>110.54086580672001</v>
      </c>
      <c r="N103">
        <v>100.026092030051</v>
      </c>
      <c r="O103">
        <v>68.6125197925153</v>
      </c>
      <c r="AL103">
        <v>118.679862846384</v>
      </c>
      <c r="AM103">
        <v>106.186626084127</v>
      </c>
      <c r="AN103">
        <v>107.426512231584</v>
      </c>
      <c r="AO103">
        <v>110.365034804955</v>
      </c>
      <c r="AP103">
        <v>107.935163704743</v>
      </c>
      <c r="AQ103">
        <v>90.109780991955304</v>
      </c>
      <c r="AR103">
        <v>103.671663164451</v>
      </c>
      <c r="AS103">
        <v>88.283473531884994</v>
      </c>
      <c r="AT103">
        <v>80.718417515622093</v>
      </c>
      <c r="BB103">
        <f t="shared" si="9"/>
        <v>92.862215627244055</v>
      </c>
      <c r="BC103">
        <f t="shared" si="8"/>
        <v>82.090959365811784</v>
      </c>
      <c r="BD103">
        <v>92.472355413702999</v>
      </c>
    </row>
    <row r="104" spans="1:56" x14ac:dyDescent="0.35">
      <c r="A104">
        <v>102</v>
      </c>
      <c r="B104" s="1">
        <v>41402</v>
      </c>
      <c r="C104" t="s">
        <v>144</v>
      </c>
      <c r="AJ104">
        <v>122.109048787695</v>
      </c>
      <c r="AK104">
        <v>122.94366842549201</v>
      </c>
      <c r="AL104">
        <v>126.27653600841001</v>
      </c>
      <c r="AM104">
        <v>113.364671459524</v>
      </c>
      <c r="AN104">
        <v>119.160292966193</v>
      </c>
      <c r="AO104">
        <v>119.096839512912</v>
      </c>
      <c r="AT104">
        <v>99.245498997759697</v>
      </c>
      <c r="AU104">
        <v>103.55604337523199</v>
      </c>
      <c r="AV104">
        <v>89.725324334739099</v>
      </c>
      <c r="AW104">
        <v>95.828766656917693</v>
      </c>
      <c r="AX104">
        <v>94.339061071055895</v>
      </c>
      <c r="AY104">
        <v>88.296181653025201</v>
      </c>
      <c r="BB104">
        <f t="shared" si="9"/>
        <v>107.82849443741297</v>
      </c>
      <c r="BC104">
        <f t="shared" si="8"/>
        <v>97.0572381759807</v>
      </c>
      <c r="BD104">
        <v>93.600631218913406</v>
      </c>
    </row>
    <row r="105" spans="1:56" x14ac:dyDescent="0.35">
      <c r="A105">
        <v>103</v>
      </c>
      <c r="B105" s="1">
        <v>41410</v>
      </c>
      <c r="C105" t="s">
        <v>145</v>
      </c>
      <c r="Y105">
        <v>77.417037935068095</v>
      </c>
      <c r="Z105">
        <v>73.144207417706696</v>
      </c>
      <c r="AA105">
        <v>80.173200395683907</v>
      </c>
      <c r="AB105">
        <v>128.09515513206699</v>
      </c>
      <c r="AC105">
        <v>140.85196167024</v>
      </c>
      <c r="AD105">
        <v>119.690862173499</v>
      </c>
      <c r="AE105">
        <v>110.48204369744199</v>
      </c>
      <c r="AF105">
        <v>108.929950491605</v>
      </c>
      <c r="AG105">
        <v>96.275781952630695</v>
      </c>
      <c r="AH105">
        <v>100.662851622039</v>
      </c>
      <c r="AI105">
        <v>100.964411796081</v>
      </c>
      <c r="AJ105">
        <v>119.19568803447</v>
      </c>
      <c r="AK105">
        <v>121.76106159868399</v>
      </c>
      <c r="AL105">
        <v>128.40917684518701</v>
      </c>
      <c r="AM105">
        <v>115.699325527909</v>
      </c>
      <c r="AN105">
        <v>122.13243438029301</v>
      </c>
      <c r="AO105">
        <v>122.28554897941299</v>
      </c>
      <c r="AP105">
        <v>117.025820753611</v>
      </c>
      <c r="AQ105">
        <v>109.973309069916</v>
      </c>
      <c r="AR105">
        <v>121.851047532959</v>
      </c>
      <c r="AS105">
        <v>104.294618135669</v>
      </c>
      <c r="AT105">
        <v>101.28103773952699</v>
      </c>
      <c r="AU105">
        <v>102.612740630898</v>
      </c>
      <c r="AV105">
        <v>96.053086690417501</v>
      </c>
      <c r="AW105">
        <v>101.567905897504</v>
      </c>
      <c r="AX105">
        <v>96.893069771350198</v>
      </c>
      <c r="AY105">
        <v>89.843327529966203</v>
      </c>
      <c r="AZ105">
        <v>96.186443477186998</v>
      </c>
      <c r="BA105">
        <v>98.536702093129506</v>
      </c>
      <c r="BB105">
        <f t="shared" si="9"/>
        <v>106.97551065421217</v>
      </c>
      <c r="BC105">
        <f t="shared" si="8"/>
        <v>96.204254392779902</v>
      </c>
      <c r="BD105">
        <v>93.501455916913201</v>
      </c>
    </row>
    <row r="106" spans="1:56" x14ac:dyDescent="0.35">
      <c r="A106">
        <v>104</v>
      </c>
      <c r="B106" s="1">
        <v>41411</v>
      </c>
      <c r="C106" t="s">
        <v>146</v>
      </c>
      <c r="AA106">
        <v>84.284850923607493</v>
      </c>
      <c r="AB106">
        <v>144.67329094016799</v>
      </c>
      <c r="AC106">
        <v>133.11287970509099</v>
      </c>
      <c r="AD106">
        <v>114.199971022323</v>
      </c>
      <c r="AE106">
        <v>103.235109110124</v>
      </c>
      <c r="AF106">
        <v>104.24763412650699</v>
      </c>
      <c r="AG106">
        <v>94.724287323912506</v>
      </c>
      <c r="AH106">
        <v>95.150116729377402</v>
      </c>
      <c r="AI106">
        <v>97.522221809892201</v>
      </c>
      <c r="AJ106">
        <v>112.65981551926799</v>
      </c>
      <c r="AK106">
        <v>117.010909386769</v>
      </c>
      <c r="AL106">
        <v>118.807058084452</v>
      </c>
      <c r="AM106">
        <v>111.35786731877501</v>
      </c>
      <c r="AN106">
        <v>114.226526378901</v>
      </c>
      <c r="AW106">
        <v>92.608592852041497</v>
      </c>
      <c r="AX106">
        <v>91.029668914682802</v>
      </c>
      <c r="AY106">
        <v>81.146617367268206</v>
      </c>
      <c r="AZ106">
        <v>84.758087658905495</v>
      </c>
      <c r="BA106">
        <v>88.223260932323797</v>
      </c>
      <c r="BB106">
        <f t="shared" si="9"/>
        <v>104.36730347917837</v>
      </c>
      <c r="BC106">
        <f t="shared" si="8"/>
        <v>93.596047217746104</v>
      </c>
      <c r="BD106">
        <v>93.638380674333504</v>
      </c>
    </row>
    <row r="107" spans="1:56" x14ac:dyDescent="0.35">
      <c r="A107">
        <v>105</v>
      </c>
      <c r="B107" s="1">
        <v>41427</v>
      </c>
      <c r="C107" t="s">
        <v>147</v>
      </c>
      <c r="D107">
        <v>167.310413394553</v>
      </c>
      <c r="E107">
        <v>138.85995136430299</v>
      </c>
      <c r="F107">
        <v>122.255268883873</v>
      </c>
      <c r="G107">
        <v>101.98039526148899</v>
      </c>
      <c r="H107">
        <v>93.359175603164303</v>
      </c>
      <c r="I107">
        <v>75.506027895992801</v>
      </c>
      <c r="BB107">
        <f t="shared" si="9"/>
        <v>116.54520540056251</v>
      </c>
      <c r="BC107">
        <f t="shared" si="8"/>
        <v>105.77394913913024</v>
      </c>
      <c r="BD107">
        <v>93.351018649962597</v>
      </c>
    </row>
    <row r="108" spans="1:56" x14ac:dyDescent="0.35">
      <c r="A108">
        <v>106</v>
      </c>
      <c r="B108" s="1">
        <v>41450</v>
      </c>
      <c r="C108" t="s">
        <v>148</v>
      </c>
      <c r="D108">
        <v>150.67925963105401</v>
      </c>
      <c r="E108">
        <v>123.929110500725</v>
      </c>
      <c r="F108">
        <v>109.746173127346</v>
      </c>
      <c r="G108">
        <v>88.163838066925294</v>
      </c>
      <c r="H108">
        <v>87.425518302713499</v>
      </c>
      <c r="I108">
        <v>65.941011060350803</v>
      </c>
      <c r="J108">
        <v>55.673728548304901</v>
      </c>
      <c r="K108">
        <v>34.573307546048703</v>
      </c>
      <c r="L108">
        <v>74.725361095759894</v>
      </c>
      <c r="M108">
        <v>122.88025095211501</v>
      </c>
      <c r="N108">
        <v>113.172448197968</v>
      </c>
      <c r="O108">
        <v>78.267759547335302</v>
      </c>
      <c r="P108">
        <v>58.9450112891899</v>
      </c>
      <c r="Q108">
        <v>79.2877768536584</v>
      </c>
      <c r="R108">
        <v>84.420125781974804</v>
      </c>
      <c r="S108">
        <v>75.4442497150295</v>
      </c>
      <c r="T108">
        <v>54.937767520164897</v>
      </c>
      <c r="U108">
        <v>40.338008367728698</v>
      </c>
      <c r="V108">
        <v>79.851351789301603</v>
      </c>
      <c r="W108">
        <v>86.324857065795598</v>
      </c>
      <c r="X108">
        <v>80.806819583518404</v>
      </c>
      <c r="Y108">
        <v>81.384500114118893</v>
      </c>
      <c r="Z108">
        <v>78.816023942523003</v>
      </c>
      <c r="AA108">
        <v>77.929558372268801</v>
      </c>
      <c r="AH108">
        <v>86.933284261249398</v>
      </c>
      <c r="AI108">
        <v>92.126483078856396</v>
      </c>
      <c r="AJ108">
        <v>109.54040940875301</v>
      </c>
      <c r="AK108">
        <v>111.837108709861</v>
      </c>
      <c r="AL108">
        <v>116.548159037549</v>
      </c>
      <c r="AM108">
        <v>106.729293040499</v>
      </c>
      <c r="AN108">
        <v>109.775555558582</v>
      </c>
      <c r="AO108">
        <v>113.91309137341101</v>
      </c>
      <c r="AP108">
        <v>114.07823373006499</v>
      </c>
      <c r="AQ108">
        <v>107.39836959261</v>
      </c>
      <c r="AR108">
        <v>117.946440311835</v>
      </c>
      <c r="AS108">
        <v>103.197505123665</v>
      </c>
      <c r="AT108">
        <v>99.936465979103701</v>
      </c>
      <c r="AU108">
        <v>102.97407595654499</v>
      </c>
      <c r="AV108">
        <v>93.317665730271102</v>
      </c>
      <c r="BB108">
        <f t="shared" si="9"/>
        <v>91.536306611917311</v>
      </c>
      <c r="BC108">
        <f t="shared" si="8"/>
        <v>80.765050350485041</v>
      </c>
      <c r="BD108">
        <v>93.598500666150301</v>
      </c>
    </row>
    <row r="109" spans="1:56" x14ac:dyDescent="0.35">
      <c r="A109">
        <v>107</v>
      </c>
      <c r="B109" s="1">
        <v>41459</v>
      </c>
      <c r="C109" t="s">
        <v>149</v>
      </c>
      <c r="O109">
        <v>85.824290039856194</v>
      </c>
      <c r="P109">
        <v>71.048862055421594</v>
      </c>
      <c r="Q109">
        <v>114.07275829644399</v>
      </c>
      <c r="R109">
        <v>91.994064517794001</v>
      </c>
      <c r="S109">
        <v>83.910401145258106</v>
      </c>
      <c r="Y109">
        <v>85.250945860456</v>
      </c>
      <c r="Z109">
        <v>84.101904538548894</v>
      </c>
      <c r="AA109">
        <v>85.435623565694101</v>
      </c>
      <c r="AB109">
        <v>137.35099089263301</v>
      </c>
      <c r="AC109">
        <v>128.06312007864</v>
      </c>
      <c r="AD109">
        <v>112.428012453134</v>
      </c>
      <c r="AE109">
        <v>105.793945228597</v>
      </c>
      <c r="AF109">
        <v>106.483903698388</v>
      </c>
      <c r="AG109">
        <v>90.562975986436001</v>
      </c>
      <c r="AR109">
        <v>114.58464129262499</v>
      </c>
      <c r="AS109">
        <v>98.506518386499195</v>
      </c>
      <c r="AT109">
        <v>99.7045114885386</v>
      </c>
      <c r="AU109">
        <v>101.434213615083</v>
      </c>
      <c r="AV109">
        <v>89.640829220535295</v>
      </c>
      <c r="AW109">
        <v>90.127309409020199</v>
      </c>
      <c r="AX109">
        <v>89.107640172493703</v>
      </c>
      <c r="AY109">
        <v>82.472545131027999</v>
      </c>
      <c r="AZ109">
        <v>85.310557402507698</v>
      </c>
      <c r="BB109">
        <f t="shared" si="9"/>
        <v>97.096111498940502</v>
      </c>
      <c r="BC109">
        <f t="shared" si="8"/>
        <v>86.324855237508231</v>
      </c>
      <c r="BD109">
        <v>93.868502943175798</v>
      </c>
    </row>
    <row r="110" spans="1:56" x14ac:dyDescent="0.35">
      <c r="A110">
        <v>108</v>
      </c>
      <c r="B110" s="1">
        <v>41474</v>
      </c>
      <c r="C110" t="s">
        <v>150</v>
      </c>
      <c r="D110">
        <v>167.510840512334</v>
      </c>
      <c r="E110">
        <v>148.22497758822399</v>
      </c>
      <c r="F110">
        <v>130.395963527118</v>
      </c>
      <c r="G110">
        <v>104.387432965537</v>
      </c>
      <c r="H110">
        <v>98.210727652455404</v>
      </c>
      <c r="I110">
        <v>84.2666559441587</v>
      </c>
      <c r="J110">
        <v>70.706005662165296</v>
      </c>
      <c r="K110">
        <v>51.860075125050898</v>
      </c>
      <c r="L110">
        <v>93.100064807011407</v>
      </c>
      <c r="M110">
        <v>137.03534697202099</v>
      </c>
      <c r="N110">
        <v>128.27822537343201</v>
      </c>
      <c r="O110">
        <v>101.506669657922</v>
      </c>
      <c r="P110">
        <v>74.978664036319998</v>
      </c>
      <c r="Q110">
        <v>102.40011357684099</v>
      </c>
      <c r="R110">
        <v>100.334507446008</v>
      </c>
      <c r="S110">
        <v>91.092130125564495</v>
      </c>
      <c r="T110">
        <v>78.236157817257507</v>
      </c>
      <c r="U110">
        <v>53.771828882083398</v>
      </c>
      <c r="V110">
        <v>91.706035317928396</v>
      </c>
      <c r="W110">
        <v>94.9518655568165</v>
      </c>
      <c r="X110">
        <v>95.254076115959407</v>
      </c>
      <c r="Y110">
        <v>100.04308902630601</v>
      </c>
      <c r="Z110">
        <v>96.538100623206702</v>
      </c>
      <c r="AA110">
        <v>99.728019969535893</v>
      </c>
      <c r="AB110">
        <v>128.277845421873</v>
      </c>
      <c r="AC110">
        <v>136.16580143707199</v>
      </c>
      <c r="AD110">
        <v>126.254749055329</v>
      </c>
      <c r="AE110">
        <v>121.599119224671</v>
      </c>
      <c r="AF110">
        <v>125.75781964855</v>
      </c>
      <c r="AG110">
        <v>116.807773608267</v>
      </c>
      <c r="AH110">
        <v>109.350273072871</v>
      </c>
      <c r="AI110">
        <v>110.82222999097399</v>
      </c>
      <c r="AJ110">
        <v>125.41397029639801</v>
      </c>
      <c r="AK110">
        <v>125.686378904297</v>
      </c>
      <c r="AL110">
        <v>131.90304937682001</v>
      </c>
      <c r="AM110">
        <v>121.59049728791901</v>
      </c>
      <c r="AN110">
        <v>127.13279664120699</v>
      </c>
      <c r="AO110">
        <v>132.82423158293301</v>
      </c>
      <c r="AP110">
        <v>122.078716980622</v>
      </c>
      <c r="AQ110">
        <v>116.98409118846401</v>
      </c>
      <c r="AR110">
        <v>133.30113342804299</v>
      </c>
      <c r="AS110">
        <v>118.646803461036</v>
      </c>
      <c r="AT110">
        <v>113.54076066077801</v>
      </c>
      <c r="AU110">
        <v>121.59073626884</v>
      </c>
      <c r="AV110">
        <v>112.27296713968001</v>
      </c>
      <c r="AW110">
        <v>108.362138246931</v>
      </c>
      <c r="AX110">
        <v>111.772026713839</v>
      </c>
      <c r="AY110">
        <v>100.76417658360199</v>
      </c>
      <c r="AZ110">
        <v>108.840071636017</v>
      </c>
      <c r="BA110">
        <v>112.797009346653</v>
      </c>
      <c r="BB110">
        <f t="shared" si="9"/>
        <v>110.30109482969887</v>
      </c>
      <c r="BC110">
        <f t="shared" si="8"/>
        <v>99.529838568266598</v>
      </c>
      <c r="BD110">
        <v>94.157225580328799</v>
      </c>
    </row>
    <row r="111" spans="1:56" x14ac:dyDescent="0.35">
      <c r="A111">
        <v>109</v>
      </c>
      <c r="B111" s="1">
        <v>41490</v>
      </c>
      <c r="C111" t="s">
        <v>151</v>
      </c>
      <c r="D111">
        <v>170.077473606929</v>
      </c>
      <c r="E111">
        <v>148.09787724466301</v>
      </c>
      <c r="F111">
        <v>130.047392708704</v>
      </c>
      <c r="G111">
        <v>102.46118951570099</v>
      </c>
      <c r="H111">
        <v>102.899719860155</v>
      </c>
      <c r="I111">
        <v>82.480831364447795</v>
      </c>
      <c r="J111">
        <v>69.291791377996404</v>
      </c>
      <c r="K111">
        <v>50.893891683635303</v>
      </c>
      <c r="L111">
        <v>84.066598608148198</v>
      </c>
      <c r="M111">
        <v>137.54616977285201</v>
      </c>
      <c r="N111">
        <v>123.797534611537</v>
      </c>
      <c r="O111">
        <v>93.497500626586003</v>
      </c>
      <c r="P111">
        <v>72.351267797715906</v>
      </c>
      <c r="Q111">
        <v>106.072310875772</v>
      </c>
      <c r="R111">
        <v>100.70764281216699</v>
      </c>
      <c r="S111">
        <v>90.626376242706002</v>
      </c>
      <c r="T111">
        <v>73.272804897736606</v>
      </c>
      <c r="U111">
        <v>50.944320187867497</v>
      </c>
      <c r="V111">
        <v>92.581325770877697</v>
      </c>
      <c r="W111">
        <v>96.691356154489895</v>
      </c>
      <c r="X111">
        <v>95.169831147878298</v>
      </c>
      <c r="Y111">
        <v>99.150405395681801</v>
      </c>
      <c r="Z111">
        <v>94.438996446802506</v>
      </c>
      <c r="AA111">
        <v>98.3068080094354</v>
      </c>
      <c r="AB111">
        <v>129.640915323988</v>
      </c>
      <c r="AC111">
        <v>140.75160479654301</v>
      </c>
      <c r="AD111">
        <v>130.32543659739201</v>
      </c>
      <c r="AE111">
        <v>122.47371600162801</v>
      </c>
      <c r="AF111">
        <v>124.558929628855</v>
      </c>
      <c r="AG111">
        <v>114.467047275816</v>
      </c>
      <c r="AH111">
        <v>107.669568770989</v>
      </c>
      <c r="AI111">
        <v>109.220721115366</v>
      </c>
      <c r="AJ111">
        <v>126.685669684347</v>
      </c>
      <c r="AK111">
        <v>124.73783866547301</v>
      </c>
      <c r="AL111">
        <v>129.57520440920601</v>
      </c>
      <c r="AM111">
        <v>118.07561635937699</v>
      </c>
      <c r="AN111">
        <v>126.582180693566</v>
      </c>
      <c r="AO111">
        <v>131.147916373101</v>
      </c>
      <c r="AP111">
        <v>121.506123286487</v>
      </c>
      <c r="AQ111">
        <v>116.26494929537201</v>
      </c>
      <c r="AR111">
        <v>132.590323610724</v>
      </c>
      <c r="AS111">
        <v>117.046931008415</v>
      </c>
      <c r="AT111">
        <v>111.457987849491</v>
      </c>
      <c r="AU111">
        <v>121.04809217894</v>
      </c>
      <c r="AV111">
        <v>111.308203989508</v>
      </c>
      <c r="AW111">
        <v>110.705559798151</v>
      </c>
      <c r="AX111">
        <v>114.06769159818199</v>
      </c>
      <c r="AY111">
        <v>101.208671541161</v>
      </c>
      <c r="AZ111">
        <v>114.123917744541</v>
      </c>
      <c r="BA111">
        <v>116.227965823936</v>
      </c>
      <c r="BB111">
        <f t="shared" si="9"/>
        <v>109.77880400282083</v>
      </c>
      <c r="BC111">
        <f t="shared" si="8"/>
        <v>99.007547741388564</v>
      </c>
      <c r="BD111">
        <v>94.357643726275299</v>
      </c>
    </row>
    <row r="112" spans="1:56" x14ac:dyDescent="0.35">
      <c r="A112">
        <v>110</v>
      </c>
      <c r="B112" s="1">
        <v>41491</v>
      </c>
      <c r="C112" t="s">
        <v>152</v>
      </c>
      <c r="V112">
        <v>99.997462306156905</v>
      </c>
      <c r="W112">
        <v>91.8552440985533</v>
      </c>
      <c r="X112">
        <v>89.379366404924397</v>
      </c>
      <c r="Y112">
        <v>94.106213933701397</v>
      </c>
      <c r="Z112">
        <v>86.241976824605104</v>
      </c>
      <c r="AA112">
        <v>94.547210641953797</v>
      </c>
      <c r="AB112">
        <v>126.62942938188201</v>
      </c>
      <c r="AC112">
        <v>133.90691124362201</v>
      </c>
      <c r="AD112">
        <v>119.08289763742199</v>
      </c>
      <c r="AE112">
        <v>113.963734800897</v>
      </c>
      <c r="AF112">
        <v>119.704849137038</v>
      </c>
      <c r="AG112">
        <v>109.146704490524</v>
      </c>
      <c r="AH112">
        <v>105.782591330523</v>
      </c>
      <c r="AI112">
        <v>100.832582950575</v>
      </c>
      <c r="AJ112">
        <v>117.91428286044901</v>
      </c>
      <c r="AK112">
        <v>116.576591629779</v>
      </c>
      <c r="AU112">
        <v>111.815544310552</v>
      </c>
      <c r="AV112">
        <v>98.580687405107398</v>
      </c>
      <c r="AW112">
        <v>102.51149586268799</v>
      </c>
      <c r="AX112">
        <v>99.755533293495205</v>
      </c>
      <c r="AY112">
        <v>87.410199584646705</v>
      </c>
      <c r="AZ112">
        <v>93.890826036848196</v>
      </c>
      <c r="BA112">
        <v>98.970766480105496</v>
      </c>
      <c r="BB112">
        <f t="shared" si="9"/>
        <v>104.89578707156734</v>
      </c>
      <c r="BC112">
        <f t="shared" si="8"/>
        <v>94.12453081013507</v>
      </c>
      <c r="BD112">
        <v>94.349642552498807</v>
      </c>
    </row>
    <row r="113" spans="1:56" x14ac:dyDescent="0.35">
      <c r="A113">
        <v>111</v>
      </c>
      <c r="B113" s="1">
        <v>41498</v>
      </c>
      <c r="C113" t="s">
        <v>153</v>
      </c>
      <c r="D113">
        <v>149.32335111909899</v>
      </c>
      <c r="E113">
        <v>122.309066228761</v>
      </c>
      <c r="R113">
        <v>79.374345899207398</v>
      </c>
      <c r="S113">
        <v>71.026993560554502</v>
      </c>
      <c r="T113">
        <v>52.611408637815401</v>
      </c>
      <c r="U113">
        <v>41.389130004473799</v>
      </c>
      <c r="V113">
        <v>80.526499075061906</v>
      </c>
      <c r="W113">
        <v>77.849384891530903</v>
      </c>
      <c r="X113">
        <v>75.473634038024898</v>
      </c>
      <c r="Y113">
        <v>78.711813037981898</v>
      </c>
      <c r="Z113">
        <v>77.645103117805405</v>
      </c>
      <c r="AA113">
        <v>76.6688821069651</v>
      </c>
      <c r="AB113">
        <v>117.723745479863</v>
      </c>
      <c r="AC113">
        <v>118.94928292647</v>
      </c>
      <c r="AD113">
        <v>104.364361868128</v>
      </c>
      <c r="AE113">
        <v>106.663882388213</v>
      </c>
      <c r="AF113">
        <v>113.946314804398</v>
      </c>
      <c r="AG113">
        <v>98.872614984085402</v>
      </c>
      <c r="AH113">
        <v>95.563373886599706</v>
      </c>
      <c r="AI113">
        <v>94.578780826438603</v>
      </c>
      <c r="AJ113">
        <v>111.565547056531</v>
      </c>
      <c r="AK113">
        <v>111.477798301726</v>
      </c>
      <c r="AL113">
        <v>117.36919345370001</v>
      </c>
      <c r="AM113">
        <v>107.29302454064801</v>
      </c>
      <c r="AN113">
        <v>105.443661031544</v>
      </c>
      <c r="AR113">
        <v>109.43088200649601</v>
      </c>
      <c r="AS113">
        <v>95.447199618089499</v>
      </c>
      <c r="AT113">
        <v>91.810476624755196</v>
      </c>
      <c r="AU113">
        <v>103.085098291683</v>
      </c>
      <c r="AV113">
        <v>102.836120333178</v>
      </c>
      <c r="BB113">
        <f t="shared" si="9"/>
        <v>96.311032337994263</v>
      </c>
      <c r="BC113">
        <f t="shared" si="8"/>
        <v>85.539776076561992</v>
      </c>
      <c r="BD113">
        <v>95.0492233241919</v>
      </c>
    </row>
    <row r="114" spans="1:56" x14ac:dyDescent="0.35">
      <c r="A114">
        <v>112</v>
      </c>
      <c r="B114" s="1">
        <v>41506</v>
      </c>
      <c r="C114" t="s">
        <v>154</v>
      </c>
      <c r="D114">
        <v>176.36809704621501</v>
      </c>
      <c r="E114">
        <v>148.38016534834</v>
      </c>
      <c r="F114">
        <v>130.302609346857</v>
      </c>
      <c r="G114">
        <v>100.92831220902301</v>
      </c>
      <c r="H114">
        <v>108.19781364155899</v>
      </c>
      <c r="I114">
        <v>85.776925152781402</v>
      </c>
      <c r="J114">
        <v>70.7963888962596</v>
      </c>
      <c r="K114">
        <v>50.454072410486198</v>
      </c>
      <c r="L114">
        <v>93.196454575576794</v>
      </c>
      <c r="M114">
        <v>146.743445000192</v>
      </c>
      <c r="N114">
        <v>130.50262779360199</v>
      </c>
      <c r="O114">
        <v>96.045359222654795</v>
      </c>
      <c r="P114">
        <v>72.367605650474204</v>
      </c>
      <c r="Q114">
        <v>118.293327831024</v>
      </c>
      <c r="R114">
        <v>103.161509605636</v>
      </c>
      <c r="S114">
        <v>91.947908567284799</v>
      </c>
      <c r="T114">
        <v>74.769279225031397</v>
      </c>
      <c r="U114">
        <v>52.3624000419643</v>
      </c>
      <c r="V114">
        <v>112.896065704978</v>
      </c>
      <c r="W114">
        <v>104.852428588487</v>
      </c>
      <c r="X114">
        <v>99.594068301343498</v>
      </c>
      <c r="Y114">
        <v>100.99076718815699</v>
      </c>
      <c r="Z114">
        <v>96.4048543237339</v>
      </c>
      <c r="AA114">
        <v>98.323853183959997</v>
      </c>
      <c r="AB114">
        <v>128.66610277436399</v>
      </c>
      <c r="AC114">
        <v>150.61350946008301</v>
      </c>
      <c r="AD114">
        <v>134.283146150769</v>
      </c>
      <c r="AE114">
        <v>127.47714105843799</v>
      </c>
      <c r="AF114">
        <v>127.20032815502699</v>
      </c>
      <c r="AG114">
        <v>115.546043844794</v>
      </c>
      <c r="AH114">
        <v>106.496458866914</v>
      </c>
      <c r="AI114">
        <v>112.778583440338</v>
      </c>
      <c r="AJ114">
        <v>130.512085397855</v>
      </c>
      <c r="AK114">
        <v>127.267738525688</v>
      </c>
      <c r="AL114">
        <v>137.01057424246201</v>
      </c>
      <c r="AM114">
        <v>121.262437795663</v>
      </c>
      <c r="AN114">
        <v>128.07910921872701</v>
      </c>
      <c r="AO114">
        <v>132.25177160392801</v>
      </c>
      <c r="AP114">
        <v>125.537415708661</v>
      </c>
      <c r="AQ114">
        <v>116.53268376283501</v>
      </c>
      <c r="AR114">
        <v>133.929974325437</v>
      </c>
      <c r="AS114">
        <v>122.519880815541</v>
      </c>
      <c r="AT114">
        <v>114.368755616374</v>
      </c>
      <c r="AU114">
        <v>123.230156898959</v>
      </c>
      <c r="AV114">
        <v>110.992287352316</v>
      </c>
      <c r="AW114">
        <v>112.856155227364</v>
      </c>
      <c r="AX114">
        <v>111.729469621134</v>
      </c>
      <c r="AY114">
        <v>102.922000523196</v>
      </c>
      <c r="AZ114">
        <v>111.86567142527799</v>
      </c>
      <c r="BA114">
        <v>113.89461488208801</v>
      </c>
      <c r="BB114">
        <f t="shared" si="9"/>
        <v>112.86960871099713</v>
      </c>
      <c r="BC114">
        <f t="shared" si="8"/>
        <v>102.09835244956486</v>
      </c>
      <c r="BD114">
        <v>95.078873027564597</v>
      </c>
    </row>
    <row r="115" spans="1:56" x14ac:dyDescent="0.35">
      <c r="A115">
        <v>113</v>
      </c>
      <c r="B115" s="1">
        <v>41522</v>
      </c>
      <c r="C115" t="s">
        <v>154</v>
      </c>
      <c r="D115">
        <v>168.199689735872</v>
      </c>
      <c r="E115">
        <v>145.338021658478</v>
      </c>
      <c r="F115">
        <v>127.804403363483</v>
      </c>
      <c r="G115">
        <v>100.082090675866</v>
      </c>
      <c r="H115">
        <v>101.996740604282</v>
      </c>
      <c r="I115">
        <v>81.297722528267798</v>
      </c>
      <c r="J115">
        <v>68.604954225600693</v>
      </c>
      <c r="K115">
        <v>49.8146095814785</v>
      </c>
      <c r="L115">
        <v>93.903262217478201</v>
      </c>
      <c r="M115">
        <v>141.856234523518</v>
      </c>
      <c r="N115">
        <v>128.720795467915</v>
      </c>
      <c r="O115">
        <v>94.621707552376193</v>
      </c>
      <c r="P115">
        <v>70.295295624484893</v>
      </c>
      <c r="Q115">
        <v>112.467498810122</v>
      </c>
      <c r="R115">
        <v>101.07695345678501</v>
      </c>
      <c r="S115">
        <v>88.049835444974704</v>
      </c>
      <c r="T115">
        <v>71.689138556293003</v>
      </c>
      <c r="U115">
        <v>50.106610501426402</v>
      </c>
      <c r="V115">
        <v>101.254495154578</v>
      </c>
      <c r="W115">
        <v>98.130642878047098</v>
      </c>
      <c r="X115">
        <v>97.238057958740001</v>
      </c>
      <c r="Y115">
        <v>99.739878595999997</v>
      </c>
      <c r="Z115">
        <v>95.423350659278995</v>
      </c>
      <c r="AA115">
        <v>97.651095137663603</v>
      </c>
      <c r="AB115">
        <v>125.902386775507</v>
      </c>
      <c r="AC115">
        <v>146.00395282431899</v>
      </c>
      <c r="AD115">
        <v>131.973472503707</v>
      </c>
      <c r="AE115">
        <v>120.914983368791</v>
      </c>
      <c r="AF115">
        <v>123.06641144213999</v>
      </c>
      <c r="AG115">
        <v>113.293942012927</v>
      </c>
      <c r="AH115">
        <v>106.70252107265399</v>
      </c>
      <c r="AI115">
        <v>109.344223301775</v>
      </c>
      <c r="AJ115">
        <v>126.19188655925301</v>
      </c>
      <c r="AK115">
        <v>130.52520638612199</v>
      </c>
      <c r="AL115">
        <v>136.356672877562</v>
      </c>
      <c r="AM115">
        <v>118.89748329388</v>
      </c>
      <c r="AN115">
        <v>125.57629655078</v>
      </c>
      <c r="AO115">
        <v>129.83508378833301</v>
      </c>
      <c r="AP115">
        <v>120.276531263415</v>
      </c>
      <c r="AQ115">
        <v>114.235837738854</v>
      </c>
      <c r="AR115">
        <v>130.01641825763099</v>
      </c>
      <c r="AS115">
        <v>115.510791153019</v>
      </c>
      <c r="AT115">
        <v>107.849227045832</v>
      </c>
      <c r="AU115">
        <v>116.913180018435</v>
      </c>
      <c r="AV115">
        <v>109.062724720853</v>
      </c>
      <c r="AW115">
        <v>109.49036649002601</v>
      </c>
      <c r="AX115">
        <v>105.395531619823</v>
      </c>
      <c r="AY115">
        <v>100.07889082025</v>
      </c>
      <c r="AZ115">
        <v>104.863386940873</v>
      </c>
      <c r="BA115">
        <v>111.49038907641</v>
      </c>
      <c r="BB115">
        <f t="shared" si="9"/>
        <v>109.50261765632358</v>
      </c>
      <c r="BC115">
        <f t="shared" si="8"/>
        <v>98.731361394891309</v>
      </c>
      <c r="BD115">
        <v>95.658877654209704</v>
      </c>
    </row>
    <row r="116" spans="1:56" x14ac:dyDescent="0.35">
      <c r="A116">
        <v>114</v>
      </c>
      <c r="B116" s="1">
        <v>41538</v>
      </c>
      <c r="C116" t="s">
        <v>155</v>
      </c>
      <c r="F116">
        <v>115.894943234937</v>
      </c>
      <c r="G116">
        <v>94.294801359210894</v>
      </c>
      <c r="H116">
        <v>96.792126548275107</v>
      </c>
      <c r="I116">
        <v>72.857972581045303</v>
      </c>
      <c r="J116">
        <v>63.7311910282301</v>
      </c>
      <c r="K116">
        <v>44.278922153402597</v>
      </c>
      <c r="L116">
        <v>92.939680307257504</v>
      </c>
      <c r="M116">
        <v>132.57467689732201</v>
      </c>
      <c r="N116">
        <v>124.71336113319001</v>
      </c>
      <c r="O116">
        <v>87.524964782792296</v>
      </c>
      <c r="P116">
        <v>65.206433820015107</v>
      </c>
      <c r="Q116">
        <v>97.466253846599102</v>
      </c>
      <c r="R116">
        <v>98.477398071715598</v>
      </c>
      <c r="S116">
        <v>83.327688578656804</v>
      </c>
      <c r="T116">
        <v>66.144060824421899</v>
      </c>
      <c r="U116">
        <v>47.869031293823603</v>
      </c>
      <c r="V116">
        <v>92.783946570673393</v>
      </c>
      <c r="W116">
        <v>97.000429160241595</v>
      </c>
      <c r="X116">
        <v>93.823766123106793</v>
      </c>
      <c r="Y116">
        <v>97.478436740252505</v>
      </c>
      <c r="Z116">
        <v>89.168609487729498</v>
      </c>
      <c r="AA116">
        <v>89.760023845938804</v>
      </c>
      <c r="AB116">
        <v>124.625813643087</v>
      </c>
      <c r="AC116">
        <v>139.57155125644701</v>
      </c>
      <c r="AD116">
        <v>121.632599253877</v>
      </c>
      <c r="AE116">
        <v>114.728222957613</v>
      </c>
      <c r="AF116">
        <v>115.190392745495</v>
      </c>
      <c r="AG116">
        <v>109.268302254074</v>
      </c>
      <c r="AH116">
        <v>101.591312576162</v>
      </c>
      <c r="AI116">
        <v>102.5382834171</v>
      </c>
      <c r="AJ116">
        <v>120.206582619822</v>
      </c>
      <c r="AK116">
        <v>119.43187948773701</v>
      </c>
      <c r="AL116">
        <v>123.506572404827</v>
      </c>
      <c r="AM116">
        <v>112.796341157995</v>
      </c>
      <c r="AN116">
        <v>114.570884267948</v>
      </c>
      <c r="AO116">
        <v>118.47696073915</v>
      </c>
      <c r="AP116">
        <v>112.46673976315699</v>
      </c>
      <c r="AQ116">
        <v>106.627485980543</v>
      </c>
      <c r="AR116">
        <v>120.14795786226701</v>
      </c>
      <c r="AS116">
        <v>106.82205324490199</v>
      </c>
      <c r="AT116">
        <v>101.419844956791</v>
      </c>
      <c r="AU116">
        <v>109.239897135207</v>
      </c>
      <c r="AV116">
        <v>97.809299302455997</v>
      </c>
      <c r="AW116">
        <v>99.234503859485997</v>
      </c>
      <c r="AX116">
        <v>100.688634432895</v>
      </c>
      <c r="AY116">
        <v>94.375685913200101</v>
      </c>
      <c r="AZ116">
        <v>102.70387105558299</v>
      </c>
      <c r="BA116">
        <v>103.631368537345</v>
      </c>
      <c r="BB116">
        <f t="shared" si="9"/>
        <v>100.77941165029172</v>
      </c>
      <c r="BC116">
        <f t="shared" si="8"/>
        <v>90.00815538885945</v>
      </c>
      <c r="BD116">
        <v>96.346747419213003</v>
      </c>
    </row>
    <row r="117" spans="1:56" x14ac:dyDescent="0.35">
      <c r="A117">
        <v>115</v>
      </c>
      <c r="B117" s="1">
        <v>41586</v>
      </c>
      <c r="C117" t="s">
        <v>156</v>
      </c>
      <c r="D117">
        <v>175.291775109702</v>
      </c>
      <c r="E117">
        <v>146.414970342674</v>
      </c>
      <c r="F117">
        <v>120.811543251933</v>
      </c>
      <c r="G117">
        <v>91.967373596947297</v>
      </c>
      <c r="H117">
        <v>125.47426345366701</v>
      </c>
      <c r="I117">
        <v>79.381299866868702</v>
      </c>
      <c r="J117">
        <v>65.265122976879894</v>
      </c>
      <c r="K117">
        <v>43.875199297833397</v>
      </c>
      <c r="L117">
        <v>92.818005665637799</v>
      </c>
      <c r="M117">
        <v>146.42088129773001</v>
      </c>
      <c r="N117">
        <v>130.18234908112501</v>
      </c>
      <c r="O117">
        <v>95.395126798387906</v>
      </c>
      <c r="P117">
        <v>72.063136198174007</v>
      </c>
      <c r="Q117">
        <v>118.08220770567399</v>
      </c>
      <c r="R117">
        <v>113.894222348575</v>
      </c>
      <c r="S117">
        <v>100.18964607885</v>
      </c>
      <c r="T117">
        <v>81.262676971614695</v>
      </c>
      <c r="U117">
        <v>63.946530729060498</v>
      </c>
      <c r="V117">
        <v>108.828805566981</v>
      </c>
      <c r="W117">
        <v>107.535373771632</v>
      </c>
      <c r="X117">
        <v>105.78547244475</v>
      </c>
      <c r="Y117">
        <v>100.917488635567</v>
      </c>
      <c r="Z117">
        <v>94.736790520212594</v>
      </c>
      <c r="AA117">
        <v>100.608366063142</v>
      </c>
      <c r="AB117">
        <v>129.55124010043801</v>
      </c>
      <c r="AC117">
        <v>148.66680700744399</v>
      </c>
      <c r="AD117">
        <v>133.30250156909</v>
      </c>
      <c r="AE117">
        <v>118.77081885545201</v>
      </c>
      <c r="AF117">
        <v>123.276069462696</v>
      </c>
      <c r="AG117">
        <v>110.734433202335</v>
      </c>
      <c r="AH117">
        <v>107.532672542737</v>
      </c>
      <c r="AI117">
        <v>116.65650490325901</v>
      </c>
      <c r="AJ117">
        <v>136.21006809229999</v>
      </c>
      <c r="AK117">
        <v>136.320606539794</v>
      </c>
      <c r="AL117">
        <v>143.295960997625</v>
      </c>
      <c r="AM117">
        <v>125.989552550187</v>
      </c>
      <c r="AN117">
        <v>128.67679390246201</v>
      </c>
      <c r="AO117">
        <v>132.414455204706</v>
      </c>
      <c r="AP117">
        <v>123.119586476572</v>
      </c>
      <c r="AQ117">
        <v>115.383409505123</v>
      </c>
      <c r="AR117">
        <v>130.03034100981901</v>
      </c>
      <c r="AS117">
        <v>114.689370602041</v>
      </c>
      <c r="AT117">
        <v>107.991081873791</v>
      </c>
      <c r="AU117">
        <v>117.952339749527</v>
      </c>
      <c r="AV117">
        <v>106.218911105998</v>
      </c>
      <c r="AW117">
        <v>106.641074853183</v>
      </c>
      <c r="AX117">
        <v>108.883743109463</v>
      </c>
      <c r="AY117">
        <v>101.99451580852801</v>
      </c>
      <c r="AZ117">
        <v>110.49416715061101</v>
      </c>
      <c r="BA117">
        <v>110.39889422530599</v>
      </c>
      <c r="BB117">
        <f t="shared" si="9"/>
        <v>112.52689096348215</v>
      </c>
      <c r="BC117">
        <f t="shared" si="8"/>
        <v>101.75563470204987</v>
      </c>
      <c r="BD117">
        <v>97.382186942684001</v>
      </c>
    </row>
    <row r="118" spans="1:56" x14ac:dyDescent="0.35">
      <c r="A118">
        <v>116</v>
      </c>
      <c r="B118" s="1">
        <v>41611</v>
      </c>
      <c r="C118" t="s">
        <v>157</v>
      </c>
      <c r="J118">
        <v>57.813766853920797</v>
      </c>
      <c r="K118">
        <v>45.577341633840703</v>
      </c>
      <c r="L118">
        <v>123.21623029770601</v>
      </c>
      <c r="M118">
        <v>122.87095753746</v>
      </c>
      <c r="N118">
        <v>113.07881129168</v>
      </c>
      <c r="O118">
        <v>87.456272560565793</v>
      </c>
      <c r="P118">
        <v>76.144021179246707</v>
      </c>
      <c r="Q118">
        <v>123.60298432828201</v>
      </c>
      <c r="R118">
        <v>87.760749173959894</v>
      </c>
      <c r="S118">
        <v>79.102838357286501</v>
      </c>
      <c r="T118">
        <v>62.832041378894303</v>
      </c>
      <c r="U118">
        <v>50.901296661613202</v>
      </c>
      <c r="V118">
        <v>97.188302833636101</v>
      </c>
      <c r="W118">
        <v>83.633981591123003</v>
      </c>
      <c r="X118">
        <v>75.800640263108406</v>
      </c>
      <c r="Y118">
        <v>77.801458102029898</v>
      </c>
      <c r="Z118">
        <v>75.153564874655999</v>
      </c>
      <c r="AA118">
        <v>82.981401946072594</v>
      </c>
      <c r="AB118">
        <v>143.24370481469401</v>
      </c>
      <c r="AC118">
        <v>122.304687529755</v>
      </c>
      <c r="AD118">
        <v>103.278257747431</v>
      </c>
      <c r="AE118">
        <v>95.226658031072802</v>
      </c>
      <c r="AF118">
        <v>97.682326427935294</v>
      </c>
      <c r="AG118">
        <v>86.3152998892852</v>
      </c>
      <c r="AH118">
        <v>85.7381603270737</v>
      </c>
      <c r="AI118">
        <v>97.114875037380997</v>
      </c>
      <c r="AJ118">
        <v>109.85681386436799</v>
      </c>
      <c r="AK118">
        <v>108.888303342222</v>
      </c>
      <c r="AL118">
        <v>115.330996559102</v>
      </c>
      <c r="AM118">
        <v>100.768444203209</v>
      </c>
      <c r="AN118">
        <v>100.75419455439599</v>
      </c>
      <c r="AO118">
        <v>102.559832439609</v>
      </c>
      <c r="AP118">
        <v>101.17539665689</v>
      </c>
      <c r="AQ118">
        <v>88.417166099594695</v>
      </c>
      <c r="AR118">
        <v>104.29290541671701</v>
      </c>
      <c r="AS118">
        <v>89.975396303696897</v>
      </c>
      <c r="AT118">
        <v>83.472653346506107</v>
      </c>
      <c r="AU118">
        <v>88.961602906423494</v>
      </c>
      <c r="AV118">
        <v>79.825729415305005</v>
      </c>
      <c r="AW118">
        <v>81.460593560160405</v>
      </c>
      <c r="AX118">
        <v>81.362332277629505</v>
      </c>
      <c r="AY118">
        <v>74.842956991389201</v>
      </c>
      <c r="AZ118">
        <v>80.382600309653597</v>
      </c>
      <c r="BA118">
        <v>88.377120509538003</v>
      </c>
      <c r="BB118">
        <f t="shared" si="9"/>
        <v>91.693765214229998</v>
      </c>
      <c r="BC118">
        <f t="shared" si="8"/>
        <v>80.922508952797727</v>
      </c>
      <c r="BD118">
        <v>98.189702092263104</v>
      </c>
    </row>
    <row r="119" spans="1:56" x14ac:dyDescent="0.35">
      <c r="A119">
        <v>117</v>
      </c>
      <c r="B119" s="1">
        <v>41643</v>
      </c>
      <c r="C119" t="s">
        <v>158</v>
      </c>
      <c r="G119">
        <v>110.82816902800499</v>
      </c>
      <c r="H119">
        <v>99.948326040596697</v>
      </c>
      <c r="I119">
        <v>83.354987625712099</v>
      </c>
      <c r="J119">
        <v>71.189690952179902</v>
      </c>
      <c r="K119">
        <v>54.598814110410203</v>
      </c>
      <c r="L119">
        <v>140.122319592087</v>
      </c>
      <c r="M119">
        <v>132.69871130940101</v>
      </c>
      <c r="N119">
        <v>127.036773825674</v>
      </c>
      <c r="O119">
        <v>92.484875327809206</v>
      </c>
      <c r="P119">
        <v>85.138257064520502</v>
      </c>
      <c r="Q119">
        <v>130.843542896597</v>
      </c>
      <c r="R119">
        <v>101.745599436579</v>
      </c>
      <c r="S119">
        <v>85.146697648207095</v>
      </c>
      <c r="T119">
        <v>71.240588246407199</v>
      </c>
      <c r="U119">
        <v>60.306047685601598</v>
      </c>
      <c r="V119">
        <v>110.32525367075201</v>
      </c>
      <c r="W119">
        <v>102.606053646585</v>
      </c>
      <c r="X119">
        <v>98.115771936979698</v>
      </c>
      <c r="Y119">
        <v>95.014497184189395</v>
      </c>
      <c r="Z119">
        <v>79.381682368390102</v>
      </c>
      <c r="AA119">
        <v>86.8834585204836</v>
      </c>
      <c r="AB119">
        <v>148.23838311642299</v>
      </c>
      <c r="AC119">
        <v>130.84650869956801</v>
      </c>
      <c r="AD119">
        <v>114.22582270109299</v>
      </c>
      <c r="AE119">
        <v>106.49566068861201</v>
      </c>
      <c r="AF119">
        <v>108.700076230465</v>
      </c>
      <c r="AG119">
        <v>96.113987004873707</v>
      </c>
      <c r="AH119">
        <v>103.054390343934</v>
      </c>
      <c r="AI119">
        <v>102.33357045983099</v>
      </c>
      <c r="AJ119">
        <v>117.48053328466101</v>
      </c>
      <c r="AK119">
        <v>114.619794700011</v>
      </c>
      <c r="AL119">
        <v>127.542234175453</v>
      </c>
      <c r="AM119">
        <v>117.252599213217</v>
      </c>
      <c r="AN119">
        <v>112.524797053271</v>
      </c>
      <c r="AO119">
        <v>120.036462079223</v>
      </c>
      <c r="AP119">
        <v>112.36209342517201</v>
      </c>
      <c r="AQ119">
        <v>111.12577853162399</v>
      </c>
      <c r="AR119">
        <v>118.984010021331</v>
      </c>
      <c r="AS119">
        <v>100.097874548107</v>
      </c>
      <c r="AT119">
        <v>101.10140634531299</v>
      </c>
      <c r="AU119">
        <v>110.57434262745601</v>
      </c>
      <c r="AV119">
        <v>99.987568161127399</v>
      </c>
      <c r="AW119">
        <v>98.030339359961303</v>
      </c>
      <c r="AX119">
        <v>102.103019585761</v>
      </c>
      <c r="AY119">
        <v>84.453939065258893</v>
      </c>
      <c r="AZ119">
        <v>98.056042584344496</v>
      </c>
      <c r="BA119">
        <v>101.78635993146899</v>
      </c>
      <c r="BB119">
        <f t="shared" si="9"/>
        <v>103.76888749052613</v>
      </c>
      <c r="BC119">
        <f t="shared" si="8"/>
        <v>92.997631229093855</v>
      </c>
      <c r="BD119">
        <v>98.965706736394097</v>
      </c>
    </row>
    <row r="120" spans="1:56" x14ac:dyDescent="0.35">
      <c r="A120">
        <v>118</v>
      </c>
      <c r="B120" s="1">
        <v>41651</v>
      </c>
      <c r="C120" t="s">
        <v>63</v>
      </c>
      <c r="I120">
        <v>71.860875142103794</v>
      </c>
      <c r="J120">
        <v>63.786955843135402</v>
      </c>
      <c r="K120">
        <v>49.593873164253701</v>
      </c>
      <c r="L120">
        <v>111.788533643466</v>
      </c>
      <c r="M120">
        <v>133.38429423142301</v>
      </c>
      <c r="N120">
        <v>124.94159962408899</v>
      </c>
      <c r="O120">
        <v>93.028170012709595</v>
      </c>
      <c r="P120">
        <v>85.6859008980624</v>
      </c>
      <c r="Q120">
        <v>126.314555981548</v>
      </c>
      <c r="R120">
        <v>100.521716378663</v>
      </c>
      <c r="S120">
        <v>87.124146605012101</v>
      </c>
      <c r="T120">
        <v>70.347682040444099</v>
      </c>
      <c r="U120">
        <v>56.008603883698797</v>
      </c>
      <c r="V120">
        <v>101.796788592255</v>
      </c>
      <c r="W120">
        <v>92.157356517461295</v>
      </c>
      <c r="X120">
        <v>86.802881877838203</v>
      </c>
      <c r="Y120">
        <v>83.533087000294898</v>
      </c>
      <c r="Z120">
        <v>80.225830492385498</v>
      </c>
      <c r="AA120">
        <v>86.400183795923198</v>
      </c>
      <c r="AB120">
        <v>129.68090097567699</v>
      </c>
      <c r="AC120">
        <v>128.06311226182501</v>
      </c>
      <c r="AD120">
        <v>111.953694277219</v>
      </c>
      <c r="AE120">
        <v>100.58548156043901</v>
      </c>
      <c r="AF120">
        <v>97.885914496058504</v>
      </c>
      <c r="AQ120">
        <v>105.773447055799</v>
      </c>
      <c r="AR120">
        <v>117.217337742349</v>
      </c>
      <c r="AS120">
        <v>99.408344131153697</v>
      </c>
      <c r="AT120">
        <v>100.52752221442501</v>
      </c>
      <c r="AU120">
        <v>103.42588543620801</v>
      </c>
      <c r="AV120">
        <v>91.721983941521401</v>
      </c>
      <c r="AW120">
        <v>89.409514316483296</v>
      </c>
      <c r="AX120">
        <v>92.450337620083005</v>
      </c>
      <c r="AY120">
        <v>82.096833220653807</v>
      </c>
      <c r="BB120">
        <f t="shared" si="9"/>
        <v>95.621313484080645</v>
      </c>
      <c r="BC120">
        <f t="shared" si="8"/>
        <v>84.850057222648374</v>
      </c>
      <c r="BD120">
        <v>99.278547540807494</v>
      </c>
    </row>
    <row r="121" spans="1:56" x14ac:dyDescent="0.35">
      <c r="A121">
        <v>119</v>
      </c>
      <c r="B121" s="1">
        <v>41658</v>
      </c>
      <c r="C121" t="s">
        <v>159</v>
      </c>
      <c r="O121">
        <v>102.37383521467</v>
      </c>
      <c r="P121">
        <v>92.418410886977995</v>
      </c>
      <c r="Q121">
        <v>118.501027455482</v>
      </c>
      <c r="R121">
        <v>113.226971821691</v>
      </c>
      <c r="S121">
        <v>101.489228242755</v>
      </c>
      <c r="T121">
        <v>83.304668569303402</v>
      </c>
      <c r="U121">
        <v>69.076761242278195</v>
      </c>
      <c r="V121">
        <v>105.527990410231</v>
      </c>
      <c r="W121">
        <v>104.233635840047</v>
      </c>
      <c r="X121">
        <v>97.179323094704102</v>
      </c>
      <c r="Y121">
        <v>101.15263764206</v>
      </c>
      <c r="Z121">
        <v>95.284095162817096</v>
      </c>
      <c r="AA121">
        <v>100.095151941579</v>
      </c>
      <c r="AB121">
        <v>138.837146469689</v>
      </c>
      <c r="AC121">
        <v>138.76739368146201</v>
      </c>
      <c r="AD121">
        <v>130.41295655626999</v>
      </c>
      <c r="AE121">
        <v>116.26896466068</v>
      </c>
      <c r="AF121">
        <v>119.548648308864</v>
      </c>
      <c r="AG121">
        <v>113.13165941984199</v>
      </c>
      <c r="AH121">
        <v>104.69275639653</v>
      </c>
      <c r="AI121">
        <v>103.35052802308699</v>
      </c>
      <c r="AJ121">
        <v>123.907503142599</v>
      </c>
      <c r="AK121">
        <v>127.079230904808</v>
      </c>
      <c r="AL121">
        <v>127.78724723562399</v>
      </c>
      <c r="AR121">
        <v>122.7046255919</v>
      </c>
      <c r="AS121">
        <v>106.559596632962</v>
      </c>
      <c r="AT121">
        <v>106.294009933411</v>
      </c>
      <c r="AU121">
        <v>123.41677992738001</v>
      </c>
      <c r="AV121">
        <v>128.25600408336999</v>
      </c>
      <c r="AW121">
        <v>136.611454579709</v>
      </c>
      <c r="AX121">
        <v>136.00692322194101</v>
      </c>
      <c r="AY121">
        <v>111.745202775419</v>
      </c>
      <c r="AZ121">
        <v>115.374800591606</v>
      </c>
      <c r="BA121">
        <v>116.020046069458</v>
      </c>
      <c r="BB121">
        <f t="shared" si="9"/>
        <v>112.66580046268255</v>
      </c>
      <c r="BC121">
        <f t="shared" si="8"/>
        <v>101.89454420125028</v>
      </c>
      <c r="BD121">
        <v>99.548347257699305</v>
      </c>
    </row>
    <row r="122" spans="1:56" x14ac:dyDescent="0.35">
      <c r="A122">
        <v>120</v>
      </c>
      <c r="B122" s="1">
        <v>41698</v>
      </c>
      <c r="C122" t="s">
        <v>160</v>
      </c>
      <c r="D122">
        <v>179.09190774138301</v>
      </c>
      <c r="E122">
        <v>153.933261698443</v>
      </c>
      <c r="F122">
        <v>137.607028482884</v>
      </c>
      <c r="G122">
        <v>115.47886274610499</v>
      </c>
      <c r="H122">
        <v>112.26224512733801</v>
      </c>
      <c r="I122">
        <v>88.3997555164771</v>
      </c>
      <c r="J122">
        <v>77.578316973098495</v>
      </c>
      <c r="K122">
        <v>63.335384360876603</v>
      </c>
      <c r="L122">
        <v>102.541565000456</v>
      </c>
      <c r="M122">
        <v>152.81872861102701</v>
      </c>
      <c r="N122">
        <v>143.65055221605701</v>
      </c>
      <c r="O122">
        <v>114.393702208139</v>
      </c>
      <c r="P122">
        <v>96.400133567451206</v>
      </c>
      <c r="Q122">
        <v>136.94753213548501</v>
      </c>
      <c r="R122">
        <v>119.324438562815</v>
      </c>
      <c r="S122">
        <v>111.690268683181</v>
      </c>
      <c r="T122">
        <v>92.937641208323797</v>
      </c>
      <c r="U122">
        <v>80.819704616563399</v>
      </c>
      <c r="V122">
        <v>111.74320792141501</v>
      </c>
      <c r="W122">
        <v>109.316333818153</v>
      </c>
      <c r="X122">
        <v>108.545502878115</v>
      </c>
      <c r="Y122">
        <v>105.629009215639</v>
      </c>
      <c r="Z122">
        <v>96.985452909442003</v>
      </c>
      <c r="AA122">
        <v>100.982176210099</v>
      </c>
      <c r="AB122">
        <v>146.13350129426601</v>
      </c>
      <c r="AC122">
        <v>154.98603854804099</v>
      </c>
      <c r="AD122">
        <v>138.38420589714801</v>
      </c>
      <c r="AE122">
        <v>128.92914138254801</v>
      </c>
      <c r="AF122">
        <v>131.28957832218501</v>
      </c>
      <c r="AG122">
        <v>119.160316763616</v>
      </c>
      <c r="AH122">
        <v>115.405002918056</v>
      </c>
      <c r="AI122">
        <v>121.943940719933</v>
      </c>
      <c r="AJ122">
        <v>137.96938626568701</v>
      </c>
      <c r="AK122">
        <v>140.73326948584599</v>
      </c>
      <c r="AL122">
        <v>145.069970933913</v>
      </c>
      <c r="AM122">
        <v>131.71375741302401</v>
      </c>
      <c r="AN122">
        <v>133.74476771018001</v>
      </c>
      <c r="AO122">
        <v>139.30768088377599</v>
      </c>
      <c r="AP122">
        <v>138.092627367083</v>
      </c>
      <c r="AQ122">
        <v>129.02501975994099</v>
      </c>
      <c r="AR122">
        <v>145.84321408182899</v>
      </c>
      <c r="AS122">
        <v>134.04764620130101</v>
      </c>
      <c r="AT122">
        <v>131.66815239324299</v>
      </c>
      <c r="AU122">
        <v>136.98466282320899</v>
      </c>
      <c r="AV122">
        <v>128.501630112095</v>
      </c>
      <c r="AW122">
        <v>131.246932956276</v>
      </c>
      <c r="AX122">
        <v>131.55510090944699</v>
      </c>
      <c r="AY122">
        <v>126.28359878214999</v>
      </c>
      <c r="AZ122">
        <v>132.469332870491</v>
      </c>
      <c r="BA122">
        <v>137.24324326546099</v>
      </c>
      <c r="BB122">
        <f t="shared" si="9"/>
        <v>124.00288864939422</v>
      </c>
      <c r="BC122">
        <f t="shared" si="8"/>
        <v>113.23163238796195</v>
      </c>
      <c r="BD122">
        <v>100.35845168881499</v>
      </c>
    </row>
    <row r="123" spans="1:56" x14ac:dyDescent="0.35">
      <c r="A123">
        <v>121</v>
      </c>
      <c r="B123" s="1">
        <v>41706</v>
      </c>
      <c r="C123" t="s">
        <v>161</v>
      </c>
      <c r="D123">
        <v>161.504640284727</v>
      </c>
      <c r="E123">
        <v>133.34169751080199</v>
      </c>
      <c r="F123">
        <v>106.239742141628</v>
      </c>
      <c r="G123">
        <v>95.366283523759407</v>
      </c>
      <c r="H123">
        <v>88.529967023383307</v>
      </c>
      <c r="I123">
        <v>65.768826351499996</v>
      </c>
      <c r="J123">
        <v>60.659834493470797</v>
      </c>
      <c r="K123">
        <v>45.255075193501597</v>
      </c>
      <c r="L123">
        <v>121.322589638957</v>
      </c>
      <c r="M123">
        <v>142.035420588059</v>
      </c>
      <c r="N123">
        <v>122.626840581248</v>
      </c>
      <c r="O123">
        <v>88.119505444213004</v>
      </c>
      <c r="P123">
        <v>87.838134901873303</v>
      </c>
      <c r="Q123">
        <v>129.30943905343301</v>
      </c>
      <c r="R123">
        <v>99.304205487463307</v>
      </c>
      <c r="S123">
        <v>85.584132104378298</v>
      </c>
      <c r="T123">
        <v>65.879068174715201</v>
      </c>
      <c r="U123">
        <v>63.492800462161298</v>
      </c>
      <c r="V123">
        <v>101.47204608549001</v>
      </c>
      <c r="W123">
        <v>91.151531262645605</v>
      </c>
      <c r="X123">
        <v>89.246241458409798</v>
      </c>
      <c r="Y123">
        <v>83.108572416760296</v>
      </c>
      <c r="Z123">
        <v>79.142050343856894</v>
      </c>
      <c r="AA123">
        <v>86.077240851404497</v>
      </c>
      <c r="AB123">
        <v>145.10830987511301</v>
      </c>
      <c r="AC123">
        <v>148.455663120412</v>
      </c>
      <c r="AD123">
        <v>122.244319568706</v>
      </c>
      <c r="AE123">
        <v>109.80600984615999</v>
      </c>
      <c r="AL123">
        <v>125.42597071402</v>
      </c>
      <c r="AM123">
        <v>110.15787070528999</v>
      </c>
      <c r="AN123">
        <v>114.757622592636</v>
      </c>
      <c r="AO123">
        <v>114.416750841876</v>
      </c>
      <c r="AP123">
        <v>109.6542588992</v>
      </c>
      <c r="AQ123">
        <v>104.457847641809</v>
      </c>
      <c r="AR123">
        <v>120.137718320094</v>
      </c>
      <c r="AS123">
        <v>104.244264784303</v>
      </c>
      <c r="AT123">
        <v>98.800238765929194</v>
      </c>
      <c r="AU123">
        <v>109.267618730471</v>
      </c>
      <c r="AV123">
        <v>106.164733196718</v>
      </c>
      <c r="AW123">
        <v>110.46101548520301</v>
      </c>
      <c r="AX123">
        <v>112.569898635215</v>
      </c>
      <c r="BB123">
        <f t="shared" si="9"/>
        <v>103.86599992929258</v>
      </c>
      <c r="BC123">
        <f t="shared" si="8"/>
        <v>93.094743667860314</v>
      </c>
      <c r="BD123">
        <v>100.761030520815</v>
      </c>
    </row>
    <row r="124" spans="1:56" x14ac:dyDescent="0.35">
      <c r="A124">
        <v>122</v>
      </c>
      <c r="B124" s="1">
        <v>41707</v>
      </c>
      <c r="C124" t="s">
        <v>162</v>
      </c>
      <c r="M124">
        <v>144.93355772344299</v>
      </c>
      <c r="N124">
        <v>129.275867775547</v>
      </c>
      <c r="O124">
        <v>107.588576076907</v>
      </c>
      <c r="P124">
        <v>120.571105658433</v>
      </c>
      <c r="Q124">
        <v>137.58818050785601</v>
      </c>
      <c r="R124">
        <v>102.46582675772299</v>
      </c>
      <c r="S124">
        <v>88.403750027582205</v>
      </c>
      <c r="T124">
        <v>79.428004411924505</v>
      </c>
      <c r="U124">
        <v>74.130080324042396</v>
      </c>
      <c r="V124">
        <v>111.608271264091</v>
      </c>
      <c r="W124">
        <v>91.985438500221505</v>
      </c>
      <c r="X124">
        <v>88.308278931545203</v>
      </c>
      <c r="Y124">
        <v>88.883889940606494</v>
      </c>
      <c r="Z124">
        <v>82.730080213187406</v>
      </c>
      <c r="AA124">
        <v>104.304751761209</v>
      </c>
      <c r="AB124">
        <v>167.01284036211501</v>
      </c>
      <c r="AC124">
        <v>147.11739172718001</v>
      </c>
      <c r="AD124">
        <v>123.57162730947201</v>
      </c>
      <c r="AE124">
        <v>112.93376935593</v>
      </c>
      <c r="AF124">
        <v>111.023216194566</v>
      </c>
      <c r="AG124">
        <v>104.784959973372</v>
      </c>
      <c r="AH124">
        <v>106.851221388676</v>
      </c>
      <c r="AI124">
        <v>116.635856491822</v>
      </c>
      <c r="AJ124">
        <v>123.459611130517</v>
      </c>
      <c r="AK124">
        <v>129.64201418822</v>
      </c>
      <c r="AL124">
        <v>132.23665325324799</v>
      </c>
      <c r="AM124">
        <v>120.422938038083</v>
      </c>
      <c r="AN124">
        <v>124.298599904494</v>
      </c>
      <c r="AO124">
        <v>127.31189503972401</v>
      </c>
      <c r="AP124">
        <v>122.167715055719</v>
      </c>
      <c r="AQ124">
        <v>115.913839742345</v>
      </c>
      <c r="AR124">
        <v>131.83237149176199</v>
      </c>
      <c r="AS124">
        <v>110.013832916523</v>
      </c>
      <c r="AT124">
        <v>107.43360225856399</v>
      </c>
      <c r="AU124">
        <v>118.071622743733</v>
      </c>
      <c r="AV124">
        <v>110.82836721097399</v>
      </c>
      <c r="AW124">
        <v>112.24361918297301</v>
      </c>
      <c r="AX124">
        <v>114.57515846536501</v>
      </c>
      <c r="AY124">
        <v>106.60893509570499</v>
      </c>
      <c r="AZ124">
        <v>112.803517002302</v>
      </c>
      <c r="BA124">
        <v>115.131259202587</v>
      </c>
      <c r="BB124">
        <f t="shared" si="9"/>
        <v>114.07639255122656</v>
      </c>
      <c r="BC124">
        <f t="shared" si="8"/>
        <v>103.30513628979429</v>
      </c>
      <c r="BD124">
        <v>100.96104962656101</v>
      </c>
    </row>
    <row r="125" spans="1:56" x14ac:dyDescent="0.35">
      <c r="A125">
        <v>123</v>
      </c>
      <c r="B125" s="1">
        <v>41722</v>
      </c>
      <c r="C125" t="s">
        <v>163</v>
      </c>
      <c r="D125">
        <v>182.56629184503001</v>
      </c>
      <c r="E125">
        <v>151.11862039213301</v>
      </c>
      <c r="F125">
        <v>128.49357398394901</v>
      </c>
      <c r="G125">
        <v>110.526615767173</v>
      </c>
      <c r="H125">
        <v>100.983417696763</v>
      </c>
      <c r="I125">
        <v>80.025345699377198</v>
      </c>
      <c r="J125">
        <v>69.262860717948499</v>
      </c>
      <c r="K125">
        <v>72.264937331971794</v>
      </c>
      <c r="L125">
        <v>128.95563360599999</v>
      </c>
      <c r="M125">
        <v>153.83492816376199</v>
      </c>
      <c r="N125">
        <v>143.58146320330201</v>
      </c>
      <c r="O125">
        <v>119.39373333544</v>
      </c>
      <c r="P125">
        <v>106.860464974067</v>
      </c>
      <c r="Q125">
        <v>136.69859122236301</v>
      </c>
      <c r="R125">
        <v>112.452378502809</v>
      </c>
      <c r="S125">
        <v>104.74238715199699</v>
      </c>
      <c r="AB125">
        <v>166.69749366576499</v>
      </c>
      <c r="AC125">
        <v>156.57183860124201</v>
      </c>
      <c r="AD125">
        <v>137.88903769784201</v>
      </c>
      <c r="AE125">
        <v>129.597153036864</v>
      </c>
      <c r="AF125">
        <v>132.672100705247</v>
      </c>
      <c r="AG125">
        <v>121.77493857147699</v>
      </c>
      <c r="AH125">
        <v>114.43170131174899</v>
      </c>
      <c r="AI125">
        <v>124.260994941474</v>
      </c>
      <c r="AJ125">
        <v>139.630465107064</v>
      </c>
      <c r="AK125">
        <v>142.903578363973</v>
      </c>
      <c r="AL125">
        <v>149.926605321685</v>
      </c>
      <c r="AM125">
        <v>137.74700871693</v>
      </c>
      <c r="AN125">
        <v>139.89133095953301</v>
      </c>
      <c r="AO125">
        <v>141.56725093361999</v>
      </c>
      <c r="AP125">
        <v>141.948367210241</v>
      </c>
      <c r="AQ125">
        <v>130.40341614523601</v>
      </c>
      <c r="AW125">
        <v>124.553689618089</v>
      </c>
      <c r="AX125">
        <v>125.130140361184</v>
      </c>
      <c r="AY125">
        <v>120.03307955245801</v>
      </c>
      <c r="AZ125">
        <v>124.32199867142801</v>
      </c>
      <c r="BA125">
        <v>131.82311174445701</v>
      </c>
      <c r="BB125">
        <f t="shared" si="9"/>
        <v>127.98747418463904</v>
      </c>
      <c r="BC125">
        <f t="shared" si="8"/>
        <v>117.21621792320677</v>
      </c>
      <c r="BD125">
        <v>101.365550734846</v>
      </c>
    </row>
    <row r="126" spans="1:56" x14ac:dyDescent="0.35">
      <c r="A126">
        <v>124</v>
      </c>
      <c r="B126" s="1">
        <v>41738</v>
      </c>
      <c r="C126" t="s">
        <v>164</v>
      </c>
      <c r="F126">
        <v>118.503243326695</v>
      </c>
      <c r="G126">
        <v>100.001424089</v>
      </c>
      <c r="H126">
        <v>99.445509584697007</v>
      </c>
      <c r="I126">
        <v>78.492534888164101</v>
      </c>
      <c r="J126">
        <v>66.767988274870007</v>
      </c>
      <c r="K126">
        <v>65.144193309060398</v>
      </c>
      <c r="L126">
        <v>121.21268985357101</v>
      </c>
      <c r="M126">
        <v>148.39368108992099</v>
      </c>
      <c r="N126">
        <v>133.956918445394</v>
      </c>
      <c r="O126">
        <v>105.705429362723</v>
      </c>
      <c r="P126">
        <v>86.422499537784901</v>
      </c>
      <c r="Q126">
        <v>134.45552796509401</v>
      </c>
      <c r="R126">
        <v>113.12759145378701</v>
      </c>
      <c r="S126">
        <v>94.880972340516195</v>
      </c>
      <c r="T126">
        <v>76.577452443842304</v>
      </c>
      <c r="U126">
        <v>55.237468679296299</v>
      </c>
      <c r="V126">
        <v>106.63332546385899</v>
      </c>
      <c r="W126">
        <v>90.656189762276099</v>
      </c>
      <c r="AE126">
        <v>115.331399436871</v>
      </c>
      <c r="AF126">
        <v>119.46624221747</v>
      </c>
      <c r="AG126">
        <v>104.98288648688801</v>
      </c>
      <c r="AH126">
        <v>105.312989666229</v>
      </c>
      <c r="AI126">
        <v>111.177925461884</v>
      </c>
      <c r="AJ126">
        <v>128.35652911111501</v>
      </c>
      <c r="AK126">
        <v>129.334827698536</v>
      </c>
      <c r="AL126">
        <v>132.07880230533601</v>
      </c>
      <c r="AM126">
        <v>120.84039616173401</v>
      </c>
      <c r="AN126">
        <v>131.344855282358</v>
      </c>
      <c r="AO126">
        <v>138.66142894594199</v>
      </c>
      <c r="AP126">
        <v>133.61498842530099</v>
      </c>
      <c r="AQ126">
        <v>125.59440087537899</v>
      </c>
      <c r="AR126">
        <v>140.47862555671401</v>
      </c>
      <c r="AS126">
        <v>125.758993535996</v>
      </c>
      <c r="AT126">
        <v>121.297777803389</v>
      </c>
      <c r="BB126">
        <f t="shared" si="9"/>
        <v>111.15434437769689</v>
      </c>
      <c r="BC126">
        <f t="shared" si="8"/>
        <v>100.38308811626462</v>
      </c>
      <c r="BD126">
        <v>101.594042796503</v>
      </c>
    </row>
    <row r="127" spans="1:56" x14ac:dyDescent="0.35">
      <c r="A127">
        <v>125</v>
      </c>
      <c r="B127" s="1">
        <v>41739</v>
      </c>
      <c r="C127" t="s">
        <v>165</v>
      </c>
      <c r="H127">
        <v>95.890814855088195</v>
      </c>
      <c r="I127">
        <v>70.589694347814699</v>
      </c>
      <c r="J127">
        <v>69.975342482339599</v>
      </c>
      <c r="K127">
        <v>81.467399802905206</v>
      </c>
      <c r="L127">
        <v>157.599227421688</v>
      </c>
      <c r="M127">
        <v>146.24078290373399</v>
      </c>
      <c r="N127">
        <v>130.972893706326</v>
      </c>
      <c r="O127">
        <v>105.417728076757</v>
      </c>
      <c r="P127">
        <v>104.466115168659</v>
      </c>
      <c r="Q127">
        <v>134.90183608116101</v>
      </c>
      <c r="R127">
        <v>103.099249179346</v>
      </c>
      <c r="S127">
        <v>91.099630735702704</v>
      </c>
      <c r="T127">
        <v>74.691419638351704</v>
      </c>
      <c r="U127">
        <v>62.704991272851601</v>
      </c>
      <c r="V127">
        <v>111.428698985843</v>
      </c>
      <c r="W127">
        <v>92.417675786682395</v>
      </c>
      <c r="X127">
        <v>86.305826541457705</v>
      </c>
      <c r="Y127">
        <v>93.079744039457694</v>
      </c>
      <c r="Z127">
        <v>84.312266730314803</v>
      </c>
      <c r="AA127">
        <v>96.616681296452398</v>
      </c>
      <c r="AB127">
        <v>156.09735974462799</v>
      </c>
      <c r="AC127">
        <v>142.129856165777</v>
      </c>
      <c r="AD127">
        <v>118.561651279009</v>
      </c>
      <c r="AE127">
        <v>111.673324836112</v>
      </c>
      <c r="AF127">
        <v>111.20791469216201</v>
      </c>
      <c r="AG127">
        <v>105.50311983793701</v>
      </c>
      <c r="AH127">
        <v>104.52567203855099</v>
      </c>
      <c r="AI127">
        <v>110.946891995038</v>
      </c>
      <c r="AJ127">
        <v>119.51666452095699</v>
      </c>
      <c r="AK127">
        <v>124.362137884974</v>
      </c>
      <c r="AL127">
        <v>124.425100373978</v>
      </c>
      <c r="AM127">
        <v>117.087273657925</v>
      </c>
      <c r="AN127">
        <v>124.16173142863001</v>
      </c>
      <c r="AO127">
        <v>126.447451916201</v>
      </c>
      <c r="AP127">
        <v>118.54683748295901</v>
      </c>
      <c r="AQ127">
        <v>114.394678770749</v>
      </c>
      <c r="AR127">
        <v>128.20093455373799</v>
      </c>
      <c r="AS127">
        <v>109.65409331884599</v>
      </c>
      <c r="AT127">
        <v>106.854515043733</v>
      </c>
      <c r="AU127">
        <v>117.177507738549</v>
      </c>
      <c r="AV127">
        <v>108.782695552585</v>
      </c>
      <c r="AW127">
        <v>110.89158976694399</v>
      </c>
      <c r="AX127">
        <v>113.10628278718799</v>
      </c>
      <c r="AY127">
        <v>103.677135328411</v>
      </c>
      <c r="AZ127">
        <v>111.657288496365</v>
      </c>
      <c r="BA127">
        <v>111.26493732587799</v>
      </c>
      <c r="BB127">
        <f t="shared" si="9"/>
        <v>109.65505794762517</v>
      </c>
      <c r="BC127">
        <f t="shared" si="8"/>
        <v>98.883801686192896</v>
      </c>
      <c r="BD127">
        <v>101.72836906751201</v>
      </c>
    </row>
    <row r="128" spans="1:56" x14ac:dyDescent="0.35">
      <c r="A128">
        <v>126</v>
      </c>
      <c r="B128" s="1">
        <v>41754</v>
      </c>
      <c r="C128" t="s">
        <v>166</v>
      </c>
      <c r="AA128">
        <v>96.2241289025594</v>
      </c>
      <c r="AB128">
        <v>145.86802667811099</v>
      </c>
      <c r="AC128">
        <v>148.964640621814</v>
      </c>
      <c r="AD128">
        <v>133.04028646427</v>
      </c>
      <c r="AE128">
        <v>116.94130882036301</v>
      </c>
      <c r="AF128">
        <v>120.08832653551499</v>
      </c>
      <c r="AG128">
        <v>111.14306572208299</v>
      </c>
      <c r="AH128">
        <v>106.381749078241</v>
      </c>
      <c r="AI128">
        <v>112.648694054291</v>
      </c>
      <c r="AJ128">
        <v>131.37026112202699</v>
      </c>
      <c r="AK128">
        <v>136.78193403228701</v>
      </c>
      <c r="AL128">
        <v>139.329238759276</v>
      </c>
      <c r="AM128">
        <v>126.805145865589</v>
      </c>
      <c r="AN128">
        <v>131.48153660799099</v>
      </c>
      <c r="AO128">
        <v>132.61576136609801</v>
      </c>
      <c r="AP128">
        <v>130.43167632811401</v>
      </c>
      <c r="AQ128">
        <v>125.016611534059</v>
      </c>
      <c r="AW128">
        <v>114.668580728896</v>
      </c>
      <c r="AX128">
        <v>119.70072492123001</v>
      </c>
      <c r="AY128">
        <v>110.711417835936</v>
      </c>
      <c r="AZ128">
        <v>116.696465636567</v>
      </c>
      <c r="BA128">
        <v>119.198312494921</v>
      </c>
      <c r="BB128">
        <f t="shared" si="9"/>
        <v>123.91399518682903</v>
      </c>
      <c r="BC128">
        <f t="shared" si="8"/>
        <v>113.14273892539676</v>
      </c>
      <c r="BD128">
        <v>102.01165553848701</v>
      </c>
    </row>
    <row r="129" spans="1:56" x14ac:dyDescent="0.35">
      <c r="A129">
        <v>127</v>
      </c>
      <c r="B129" s="1">
        <v>41755</v>
      </c>
      <c r="C129" t="s">
        <v>167</v>
      </c>
      <c r="F129">
        <v>109.299001488904</v>
      </c>
      <c r="G129">
        <v>100.765274511811</v>
      </c>
      <c r="H129">
        <v>92.845745175540102</v>
      </c>
      <c r="I129">
        <v>67.338638278297495</v>
      </c>
      <c r="J129">
        <v>64.208222763854394</v>
      </c>
      <c r="K129">
        <v>75.192335707856202</v>
      </c>
      <c r="L129">
        <v>147.519944316454</v>
      </c>
      <c r="M129">
        <v>136.13380620918699</v>
      </c>
      <c r="AD129">
        <v>109.004714936594</v>
      </c>
      <c r="AE129">
        <v>110.507051319152</v>
      </c>
      <c r="AF129">
        <v>105.330320725257</v>
      </c>
      <c r="BB129">
        <f t="shared" si="9"/>
        <v>101.64955049390065</v>
      </c>
      <c r="BC129">
        <f t="shared" si="8"/>
        <v>90.878294232468377</v>
      </c>
      <c r="BD129">
        <v>102.24402112479601</v>
      </c>
    </row>
    <row r="130" spans="1:56" x14ac:dyDescent="0.35">
      <c r="A130">
        <v>128</v>
      </c>
      <c r="B130" s="1">
        <v>41770</v>
      </c>
      <c r="C130" t="s">
        <v>168</v>
      </c>
      <c r="D130">
        <v>170.175247242251</v>
      </c>
      <c r="E130">
        <v>146.65930551101201</v>
      </c>
      <c r="F130">
        <v>126.373928025387</v>
      </c>
      <c r="G130">
        <v>100.58866085947299</v>
      </c>
      <c r="H130">
        <v>95.032847155721896</v>
      </c>
      <c r="I130">
        <v>77.874741698509496</v>
      </c>
      <c r="J130">
        <v>70.562613316816694</v>
      </c>
      <c r="K130">
        <v>68.895291982059305</v>
      </c>
      <c r="L130">
        <v>128.52092662032399</v>
      </c>
      <c r="M130">
        <v>144.592822480531</v>
      </c>
      <c r="N130">
        <v>137.25376856121301</v>
      </c>
      <c r="O130">
        <v>107.62605389364801</v>
      </c>
      <c r="BB130">
        <f t="shared" si="9"/>
        <v>114.51301727891222</v>
      </c>
      <c r="BC130">
        <f t="shared" ref="BC130:BC193" si="10">BB130-($BB$446-$BJ$446)</f>
        <v>103.74176101747994</v>
      </c>
      <c r="BD130">
        <v>102.430356231627</v>
      </c>
    </row>
    <row r="131" spans="1:56" x14ac:dyDescent="0.35">
      <c r="A131">
        <v>129</v>
      </c>
      <c r="B131" s="1">
        <v>41778</v>
      </c>
      <c r="C131" t="s">
        <v>169</v>
      </c>
      <c r="F131">
        <v>110.18919052315999</v>
      </c>
      <c r="G131">
        <v>90.2682114906045</v>
      </c>
      <c r="H131">
        <v>84.456100125479793</v>
      </c>
      <c r="I131">
        <v>65.870945079344693</v>
      </c>
      <c r="J131">
        <v>58.232687970666298</v>
      </c>
      <c r="K131">
        <v>50.956772303332002</v>
      </c>
      <c r="L131">
        <v>100.825720328469</v>
      </c>
      <c r="M131">
        <v>142.33808089166899</v>
      </c>
      <c r="N131">
        <v>125.68878173139299</v>
      </c>
      <c r="O131">
        <v>97.798080695351302</v>
      </c>
      <c r="P131">
        <v>73.346517453194707</v>
      </c>
      <c r="Q131">
        <v>105.52250478916601</v>
      </c>
      <c r="R131">
        <v>100.304157990064</v>
      </c>
      <c r="S131">
        <v>85.730401743948207</v>
      </c>
      <c r="T131">
        <v>67.372260443355998</v>
      </c>
      <c r="U131">
        <v>47.242735327083501</v>
      </c>
      <c r="V131">
        <v>91.575841498239498</v>
      </c>
      <c r="W131">
        <v>90.615874899346593</v>
      </c>
      <c r="X131">
        <v>86.706918509380301</v>
      </c>
      <c r="Y131">
        <v>84.138096792228396</v>
      </c>
      <c r="Z131">
        <v>80.509857895834003</v>
      </c>
      <c r="AA131">
        <v>89.2532035745092</v>
      </c>
      <c r="AB131">
        <v>127.002688560983</v>
      </c>
      <c r="AC131">
        <v>140.98157858109099</v>
      </c>
      <c r="AD131">
        <v>122.725192551501</v>
      </c>
      <c r="AE131">
        <v>112.532855166403</v>
      </c>
      <c r="AF131">
        <v>112.76209735179199</v>
      </c>
      <c r="AG131">
        <v>103.046786554645</v>
      </c>
      <c r="AH131">
        <v>97.3434247849884</v>
      </c>
      <c r="AI131">
        <v>99.079219688346399</v>
      </c>
      <c r="AJ131">
        <v>121.92704987443599</v>
      </c>
      <c r="AK131">
        <v>121.571581258291</v>
      </c>
      <c r="AL131">
        <v>128.99341577575899</v>
      </c>
      <c r="AM131">
        <v>117.095925838762</v>
      </c>
      <c r="AN131">
        <v>122.51716705646901</v>
      </c>
      <c r="AO131">
        <v>126.71231888275901</v>
      </c>
      <c r="AP131">
        <v>119.479297034696</v>
      </c>
      <c r="AQ131">
        <v>114.32880344559599</v>
      </c>
      <c r="AR131">
        <v>126.422272482013</v>
      </c>
      <c r="AS131">
        <v>111.663180144032</v>
      </c>
      <c r="AT131">
        <v>107.65388636415599</v>
      </c>
      <c r="AU131">
        <v>115.821828457661</v>
      </c>
      <c r="AV131">
        <v>109.49817254169299</v>
      </c>
      <c r="AW131">
        <v>107.20320869358601</v>
      </c>
      <c r="AX131">
        <v>109.938785311427</v>
      </c>
      <c r="AY131">
        <v>105.82425021047899</v>
      </c>
      <c r="AZ131">
        <v>111.234206608853</v>
      </c>
      <c r="BA131">
        <v>112.70999631566001</v>
      </c>
      <c r="BB131">
        <f t="shared" ref="BB131:BB194" si="11">AVERAGE(D131:BA131)</f>
        <v>102.81275274149783</v>
      </c>
      <c r="BC131">
        <f t="shared" si="10"/>
        <v>92.041496480065561</v>
      </c>
      <c r="BD131">
        <v>102.479809870811</v>
      </c>
    </row>
    <row r="132" spans="1:56" x14ac:dyDescent="0.35">
      <c r="A132">
        <v>130</v>
      </c>
      <c r="B132" s="1">
        <v>41786</v>
      </c>
      <c r="C132" t="s">
        <v>170</v>
      </c>
      <c r="I132">
        <v>82.812945011524405</v>
      </c>
      <c r="J132">
        <v>74.292035579480199</v>
      </c>
      <c r="K132">
        <v>66.024973106322506</v>
      </c>
      <c r="L132">
        <v>121.29645660718801</v>
      </c>
      <c r="M132">
        <v>146.724842954531</v>
      </c>
      <c r="N132">
        <v>135.05985752962999</v>
      </c>
      <c r="O132">
        <v>111.634917430071</v>
      </c>
      <c r="P132">
        <v>96.177885923851093</v>
      </c>
      <c r="Q132">
        <v>122.119647092756</v>
      </c>
      <c r="R132">
        <v>105.583032640618</v>
      </c>
      <c r="S132">
        <v>96.820004360549703</v>
      </c>
      <c r="T132">
        <v>80.960615389363298</v>
      </c>
      <c r="U132">
        <v>62.958639982711802</v>
      </c>
      <c r="V132">
        <v>100.17695352577</v>
      </c>
      <c r="W132">
        <v>95.449315481126902</v>
      </c>
      <c r="X132">
        <v>93.867448974006294</v>
      </c>
      <c r="Y132">
        <v>98.038935898057304</v>
      </c>
      <c r="Z132">
        <v>95.375451752327507</v>
      </c>
      <c r="AA132">
        <v>106.211913224867</v>
      </c>
      <c r="AB132">
        <v>144.15845911608699</v>
      </c>
      <c r="AC132">
        <v>147.84027074414499</v>
      </c>
      <c r="AD132">
        <v>132.82092385020101</v>
      </c>
      <c r="AE132">
        <v>123.678041324926</v>
      </c>
      <c r="AF132">
        <v>125.878379105861</v>
      </c>
      <c r="AG132">
        <v>116.76448123238799</v>
      </c>
      <c r="AH132">
        <v>108.731524368305</v>
      </c>
      <c r="AI132">
        <v>112.823848319967</v>
      </c>
      <c r="AJ132">
        <v>130.61053834029599</v>
      </c>
      <c r="AK132">
        <v>135.096836618243</v>
      </c>
      <c r="AL132">
        <v>143.528126911008</v>
      </c>
      <c r="AQ132">
        <v>122.050046068553</v>
      </c>
      <c r="AR132">
        <v>138.74396786057699</v>
      </c>
      <c r="AS132">
        <v>122.27115583029099</v>
      </c>
      <c r="AT132">
        <v>115.910110754586</v>
      </c>
      <c r="AU132">
        <v>122.321009142322</v>
      </c>
      <c r="AV132">
        <v>116.539428146481</v>
      </c>
      <c r="AW132">
        <v>119.10424903473</v>
      </c>
      <c r="AX132">
        <v>123.480425791535</v>
      </c>
      <c r="AY132">
        <v>117.79970845960599</v>
      </c>
      <c r="AZ132">
        <v>123.093049370092</v>
      </c>
      <c r="BA132">
        <v>128.23357435238299</v>
      </c>
      <c r="BB132">
        <f t="shared" si="11"/>
        <v>113.73326895627645</v>
      </c>
      <c r="BC132">
        <f t="shared" si="10"/>
        <v>102.96201269484418</v>
      </c>
      <c r="BD132">
        <v>102.75727389562999</v>
      </c>
    </row>
    <row r="133" spans="1:56" x14ac:dyDescent="0.35">
      <c r="A133">
        <v>131</v>
      </c>
      <c r="B133" s="1">
        <v>41810</v>
      </c>
      <c r="C133" t="s">
        <v>171</v>
      </c>
      <c r="D133">
        <v>167.65898032944</v>
      </c>
      <c r="E133">
        <v>142.319354413528</v>
      </c>
      <c r="F133">
        <v>120.04652053181999</v>
      </c>
      <c r="G133">
        <v>96.500917094202606</v>
      </c>
      <c r="H133">
        <v>97.964446833623299</v>
      </c>
      <c r="I133">
        <v>84.502973630399595</v>
      </c>
      <c r="J133">
        <v>75.648952310556098</v>
      </c>
      <c r="K133">
        <v>70.112161002079702</v>
      </c>
      <c r="L133">
        <v>95.430539587980704</v>
      </c>
      <c r="M133">
        <v>146.60994651175301</v>
      </c>
      <c r="N133">
        <v>132.417431320422</v>
      </c>
      <c r="O133">
        <v>105.695067435224</v>
      </c>
      <c r="P133">
        <v>84.690863778368694</v>
      </c>
      <c r="Q133">
        <v>108.43549464802599</v>
      </c>
      <c r="R133">
        <v>107.493049784424</v>
      </c>
      <c r="S133">
        <v>94.768788926802102</v>
      </c>
      <c r="T133">
        <v>78.528239777299504</v>
      </c>
      <c r="U133">
        <v>54.861649629849701</v>
      </c>
      <c r="V133">
        <v>95.740618925670006</v>
      </c>
      <c r="W133">
        <v>100.824838941693</v>
      </c>
      <c r="X133">
        <v>100.33270802997799</v>
      </c>
      <c r="Y133">
        <v>99.901256384214904</v>
      </c>
      <c r="Z133">
        <v>96.677296175872797</v>
      </c>
      <c r="AA133">
        <v>100.79781702634899</v>
      </c>
      <c r="AB133">
        <v>128.20105232950999</v>
      </c>
      <c r="AC133">
        <v>145.67575039814</v>
      </c>
      <c r="AD133">
        <v>133.929370444005</v>
      </c>
      <c r="AE133">
        <v>123.089500255929</v>
      </c>
      <c r="AF133">
        <v>119.825921550836</v>
      </c>
      <c r="AG133">
        <v>113.922987145721</v>
      </c>
      <c r="AH133">
        <v>107.082411522407</v>
      </c>
      <c r="AI133">
        <v>111.548138316896</v>
      </c>
      <c r="AJ133">
        <v>132.24255848357799</v>
      </c>
      <c r="AK133">
        <v>135.08697911416601</v>
      </c>
      <c r="AL133">
        <v>141.82758768844201</v>
      </c>
      <c r="AM133">
        <v>128.720321411219</v>
      </c>
      <c r="AN133">
        <v>131.62033647395799</v>
      </c>
      <c r="AO133">
        <v>138.42657669711201</v>
      </c>
      <c r="AP133">
        <v>134.353427527104</v>
      </c>
      <c r="AQ133">
        <v>125.886030533205</v>
      </c>
      <c r="AR133">
        <v>137.03749309534399</v>
      </c>
      <c r="AS133">
        <v>121.617589966491</v>
      </c>
      <c r="AT133">
        <v>116.642325355422</v>
      </c>
      <c r="AU133">
        <v>121.681803730791</v>
      </c>
      <c r="AV133">
        <v>119.735745466317</v>
      </c>
      <c r="AW133">
        <v>115.19152732489501</v>
      </c>
      <c r="AX133">
        <v>121.40765799639399</v>
      </c>
      <c r="AY133">
        <v>109.905404641036</v>
      </c>
      <c r="AZ133">
        <v>117.350012318371</v>
      </c>
      <c r="BA133">
        <v>119.691238683034</v>
      </c>
      <c r="BB133">
        <f t="shared" si="11"/>
        <v>114.19319322999797</v>
      </c>
      <c r="BC133">
        <f t="shared" si="10"/>
        <v>103.4219369685657</v>
      </c>
      <c r="BD133">
        <v>102.632481773051</v>
      </c>
    </row>
    <row r="134" spans="1:56" x14ac:dyDescent="0.35">
      <c r="A134">
        <v>132</v>
      </c>
      <c r="B134" s="1">
        <v>41818</v>
      </c>
      <c r="C134" t="s">
        <v>172</v>
      </c>
      <c r="D134">
        <v>165.91476685066601</v>
      </c>
      <c r="E134">
        <v>135.048998091653</v>
      </c>
      <c r="F134">
        <v>114.76818406869999</v>
      </c>
      <c r="G134">
        <v>95.504815189969094</v>
      </c>
      <c r="H134">
        <v>108.81289093484099</v>
      </c>
      <c r="I134">
        <v>86.739710868240905</v>
      </c>
      <c r="J134">
        <v>81.023343324733602</v>
      </c>
      <c r="K134">
        <v>58.792330621453203</v>
      </c>
      <c r="L134">
        <v>93.472235592763496</v>
      </c>
      <c r="M134">
        <v>149.43680333967399</v>
      </c>
      <c r="N134">
        <v>138.652222526071</v>
      </c>
      <c r="O134">
        <v>106.994910252183</v>
      </c>
      <c r="P134">
        <v>85.101327930597904</v>
      </c>
      <c r="Q134">
        <v>118.27791797326201</v>
      </c>
      <c r="R134">
        <v>108.430540145809</v>
      </c>
      <c r="S134">
        <v>94.509587497215705</v>
      </c>
      <c r="T134">
        <v>78.7315439490839</v>
      </c>
      <c r="U134">
        <v>54.143622644901697</v>
      </c>
      <c r="V134">
        <v>95.027585311691297</v>
      </c>
      <c r="W134">
        <v>106.09858286245399</v>
      </c>
      <c r="X134">
        <v>95.761604463121799</v>
      </c>
      <c r="Y134">
        <v>100.945576553176</v>
      </c>
      <c r="Z134">
        <v>96.257385462108104</v>
      </c>
      <c r="AA134">
        <v>77.991659980435202</v>
      </c>
      <c r="AI134">
        <v>108.346488072829</v>
      </c>
      <c r="AJ134">
        <v>127.505690301318</v>
      </c>
      <c r="AK134">
        <v>125.77082806636599</v>
      </c>
      <c r="AL134">
        <v>135.36246094753</v>
      </c>
      <c r="AM134">
        <v>118.277097844755</v>
      </c>
      <c r="AN134">
        <v>126.71769226355801</v>
      </c>
      <c r="AO134">
        <v>129.160790820138</v>
      </c>
      <c r="AP134">
        <v>127.173949522605</v>
      </c>
      <c r="AQ134">
        <v>122.45150063260699</v>
      </c>
      <c r="AR134">
        <v>133.50771570955399</v>
      </c>
      <c r="AS134">
        <v>119.366839720199</v>
      </c>
      <c r="AT134">
        <v>113.655247853677</v>
      </c>
      <c r="AU134">
        <v>122.661539672297</v>
      </c>
      <c r="AV134">
        <v>114.900801079861</v>
      </c>
      <c r="BB134">
        <f t="shared" si="11"/>
        <v>109.77096813005524</v>
      </c>
      <c r="BC134">
        <f t="shared" si="10"/>
        <v>98.999711868622967</v>
      </c>
      <c r="BD134">
        <v>103.070254174361</v>
      </c>
    </row>
    <row r="135" spans="1:56" x14ac:dyDescent="0.35">
      <c r="A135">
        <v>133</v>
      </c>
      <c r="B135" s="1">
        <v>41842</v>
      </c>
      <c r="C135" t="s">
        <v>173</v>
      </c>
      <c r="D135">
        <v>187.02050209812199</v>
      </c>
      <c r="E135">
        <v>155.50214403598699</v>
      </c>
      <c r="F135">
        <v>131.89062127503101</v>
      </c>
      <c r="G135">
        <v>107.98601158586401</v>
      </c>
      <c r="H135">
        <v>123.275174751077</v>
      </c>
      <c r="I135">
        <v>97.731648642028404</v>
      </c>
      <c r="J135">
        <v>88.823152977395097</v>
      </c>
      <c r="K135">
        <v>64.224416063790699</v>
      </c>
      <c r="L135">
        <v>113.414804632385</v>
      </c>
      <c r="M135">
        <v>164.82230112911901</v>
      </c>
      <c r="N135">
        <v>148.286551473457</v>
      </c>
      <c r="O135">
        <v>114.58286335112901</v>
      </c>
      <c r="P135">
        <v>91.798052577070393</v>
      </c>
      <c r="Q135">
        <v>135.64571701222201</v>
      </c>
      <c r="R135">
        <v>122.488520612741</v>
      </c>
      <c r="S135">
        <v>109.060036927149</v>
      </c>
      <c r="T135">
        <v>88.119137837113001</v>
      </c>
      <c r="U135">
        <v>70.151929016576602</v>
      </c>
      <c r="V135">
        <v>110.53595135426799</v>
      </c>
      <c r="W135">
        <v>123.14014826922801</v>
      </c>
      <c r="X135">
        <v>111.078408635664</v>
      </c>
      <c r="Y135">
        <v>111.213544112189</v>
      </c>
      <c r="Z135">
        <v>100.34221891628501</v>
      </c>
      <c r="AA135">
        <v>106.630777039527</v>
      </c>
      <c r="AB135">
        <v>141.685998654152</v>
      </c>
      <c r="AC135">
        <v>159.41833689512899</v>
      </c>
      <c r="AD135">
        <v>138.422322782507</v>
      </c>
      <c r="AE135">
        <v>132.538170547449</v>
      </c>
      <c r="AF135">
        <v>132.74724547217301</v>
      </c>
      <c r="AG135">
        <v>119.29778381275</v>
      </c>
      <c r="AH135">
        <v>113.051856465565</v>
      </c>
      <c r="AI135">
        <v>123.01867698709501</v>
      </c>
      <c r="AJ135">
        <v>141.04890363151799</v>
      </c>
      <c r="AK135">
        <v>141.18326637144099</v>
      </c>
      <c r="AL135">
        <v>147.43130668813501</v>
      </c>
      <c r="AM135">
        <v>132.36972928299099</v>
      </c>
      <c r="AN135">
        <v>136.387629633648</v>
      </c>
      <c r="AO135">
        <v>141.10037394197599</v>
      </c>
      <c r="AP135">
        <v>138.24049308460101</v>
      </c>
      <c r="AQ135">
        <v>127.765594005927</v>
      </c>
      <c r="AR135">
        <v>146.400660237458</v>
      </c>
      <c r="AS135">
        <v>130.39276081371801</v>
      </c>
      <c r="AT135">
        <v>126.42893592665401</v>
      </c>
      <c r="AU135">
        <v>130.808418201721</v>
      </c>
      <c r="AV135">
        <v>125.822890978145</v>
      </c>
      <c r="AW135">
        <v>124.485443819702</v>
      </c>
      <c r="AX135">
        <v>128.338592154797</v>
      </c>
      <c r="AY135">
        <v>121.66528908536</v>
      </c>
      <c r="AZ135">
        <v>126.78210739575</v>
      </c>
      <c r="BA135">
        <v>135.356346967755</v>
      </c>
      <c r="BB135">
        <f t="shared" si="11"/>
        <v>124.79907536327072</v>
      </c>
      <c r="BC135">
        <f t="shared" si="10"/>
        <v>114.02781910183845</v>
      </c>
      <c r="BD135">
        <v>103.32476439359699</v>
      </c>
    </row>
    <row r="136" spans="1:56" x14ac:dyDescent="0.35">
      <c r="A136">
        <v>134</v>
      </c>
      <c r="B136" s="1">
        <v>41850</v>
      </c>
      <c r="C136" t="s">
        <v>174</v>
      </c>
      <c r="D136">
        <v>167.292303840469</v>
      </c>
      <c r="E136">
        <v>138.82455912312801</v>
      </c>
      <c r="F136">
        <v>119.967396453131</v>
      </c>
      <c r="G136">
        <v>98.135479639089297</v>
      </c>
      <c r="H136">
        <v>101.90362634197599</v>
      </c>
      <c r="I136">
        <v>75.300048540622399</v>
      </c>
      <c r="Y136">
        <v>94.570023641698299</v>
      </c>
      <c r="Z136">
        <v>83.860012132849405</v>
      </c>
      <c r="AA136">
        <v>90.806205382624597</v>
      </c>
      <c r="AB136">
        <v>128.436374623978</v>
      </c>
      <c r="AC136">
        <v>133.81680363462101</v>
      </c>
      <c r="AD136">
        <v>116.709770675718</v>
      </c>
      <c r="AE136">
        <v>106.460464437043</v>
      </c>
      <c r="AF136">
        <v>111.415321897963</v>
      </c>
      <c r="AG136">
        <v>98.730903075232902</v>
      </c>
      <c r="AH136">
        <v>100.794271422374</v>
      </c>
      <c r="AI136">
        <v>102.97059162759</v>
      </c>
      <c r="AJ136">
        <v>119.78851831866901</v>
      </c>
      <c r="AK136">
        <v>126.756385370999</v>
      </c>
      <c r="AL136">
        <v>129.696559102501</v>
      </c>
      <c r="AM136">
        <v>117.474181914502</v>
      </c>
      <c r="AN136">
        <v>124.509657689145</v>
      </c>
      <c r="AO136">
        <v>128.68921042355299</v>
      </c>
      <c r="AP136">
        <v>120.156296077758</v>
      </c>
      <c r="AU136">
        <v>107.932375743672</v>
      </c>
      <c r="AV136">
        <v>102.483134600244</v>
      </c>
      <c r="AW136">
        <v>104.311397291964</v>
      </c>
      <c r="AX136">
        <v>106.104476642184</v>
      </c>
      <c r="AY136">
        <v>96.721624689615695</v>
      </c>
      <c r="AZ136">
        <v>106.58714896434699</v>
      </c>
      <c r="BA136">
        <v>120.751230833921</v>
      </c>
      <c r="BB136">
        <f t="shared" si="11"/>
        <v>112.32117271461877</v>
      </c>
      <c r="BC136">
        <f t="shared" si="10"/>
        <v>101.5499164531865</v>
      </c>
      <c r="BD136">
        <v>103.699383565407</v>
      </c>
    </row>
    <row r="137" spans="1:56" x14ac:dyDescent="0.35">
      <c r="A137">
        <v>135</v>
      </c>
      <c r="B137" s="1">
        <v>41858</v>
      </c>
      <c r="C137" t="s">
        <v>175</v>
      </c>
      <c r="D137">
        <v>181.35878518042401</v>
      </c>
      <c r="E137">
        <v>153.26016505810099</v>
      </c>
      <c r="F137">
        <v>132.38426709268401</v>
      </c>
      <c r="G137">
        <v>109.59418570390901</v>
      </c>
      <c r="H137">
        <v>120.33475411559201</v>
      </c>
      <c r="I137">
        <v>97.573143971116195</v>
      </c>
      <c r="J137">
        <v>90.242188845074395</v>
      </c>
      <c r="K137">
        <v>68.973487970038207</v>
      </c>
      <c r="L137">
        <v>104.79501442590799</v>
      </c>
      <c r="M137">
        <v>161.00876096604401</v>
      </c>
      <c r="N137">
        <v>145.064109563551</v>
      </c>
      <c r="O137">
        <v>112.884724083862</v>
      </c>
      <c r="P137">
        <v>85.999603946017103</v>
      </c>
      <c r="Q137">
        <v>133.98937998445899</v>
      </c>
      <c r="R137">
        <v>119.62487753670401</v>
      </c>
      <c r="S137">
        <v>107.35465320979699</v>
      </c>
      <c r="T137">
        <v>87.723057167453405</v>
      </c>
      <c r="U137">
        <v>68.798077801477703</v>
      </c>
      <c r="V137">
        <v>114.972707458523</v>
      </c>
      <c r="W137">
        <v>110.584179580254</v>
      </c>
      <c r="X137">
        <v>110.062375896316</v>
      </c>
      <c r="Y137">
        <v>106.34816481651799</v>
      </c>
      <c r="Z137">
        <v>101.47681841769599</v>
      </c>
      <c r="AA137">
        <v>103.485667233447</v>
      </c>
      <c r="AB137">
        <v>140.59962569144801</v>
      </c>
      <c r="AC137">
        <v>156.90042182875399</v>
      </c>
      <c r="AD137">
        <v>136.13186131476101</v>
      </c>
      <c r="AE137">
        <v>127.661687423663</v>
      </c>
      <c r="AF137">
        <v>129.75562043995799</v>
      </c>
      <c r="AG137">
        <v>118.511414943985</v>
      </c>
      <c r="AH137">
        <v>110.36648260246599</v>
      </c>
      <c r="AI137">
        <v>119.45677852425</v>
      </c>
      <c r="AJ137">
        <v>136.22160663669001</v>
      </c>
      <c r="AK137">
        <v>137.09846658553801</v>
      </c>
      <c r="AL137">
        <v>143.41831165923699</v>
      </c>
      <c r="AM137">
        <v>127.772578418793</v>
      </c>
      <c r="AN137">
        <v>130.973437032644</v>
      </c>
      <c r="AO137">
        <v>139.82786725673401</v>
      </c>
      <c r="AP137">
        <v>133.49112640125099</v>
      </c>
      <c r="AQ137">
        <v>123.93929283610601</v>
      </c>
      <c r="AR137">
        <v>138.04674528519499</v>
      </c>
      <c r="AS137">
        <v>127.254159335165</v>
      </c>
      <c r="AT137">
        <v>121.558304578296</v>
      </c>
      <c r="AU137">
        <v>125.229157909051</v>
      </c>
      <c r="AV137">
        <v>120.975109336259</v>
      </c>
      <c r="AW137">
        <v>118.672926671388</v>
      </c>
      <c r="AX137">
        <v>123.150827485066</v>
      </c>
      <c r="AY137">
        <v>116.88548344749501</v>
      </c>
      <c r="AZ137">
        <v>126.243453618304</v>
      </c>
      <c r="BA137">
        <v>131.06462699106899</v>
      </c>
      <c r="BB137">
        <f t="shared" si="11"/>
        <v>121.78201048557067</v>
      </c>
      <c r="BC137">
        <f t="shared" si="10"/>
        <v>111.0107542241384</v>
      </c>
      <c r="BD137">
        <v>103.774624033851</v>
      </c>
    </row>
    <row r="138" spans="1:56" x14ac:dyDescent="0.35">
      <c r="A138">
        <v>136</v>
      </c>
      <c r="B138" s="1">
        <v>41866</v>
      </c>
      <c r="C138" t="s">
        <v>176</v>
      </c>
      <c r="J138">
        <v>76.226998763919894</v>
      </c>
      <c r="K138">
        <v>52.7569800679195</v>
      </c>
      <c r="L138">
        <v>83.286636380481099</v>
      </c>
      <c r="N138">
        <v>135.41718942884401</v>
      </c>
      <c r="O138">
        <v>102.69972501526</v>
      </c>
      <c r="P138">
        <v>75.751903643452707</v>
      </c>
      <c r="Q138">
        <v>117.956625339101</v>
      </c>
      <c r="R138">
        <v>108.12456452787301</v>
      </c>
      <c r="S138">
        <v>98.135351689818705</v>
      </c>
      <c r="T138">
        <v>79.230322380528605</v>
      </c>
      <c r="U138">
        <v>55.444594618014001</v>
      </c>
      <c r="V138">
        <v>101.253276650975</v>
      </c>
      <c r="W138">
        <v>101.769485949585</v>
      </c>
      <c r="X138">
        <v>96.263934907529404</v>
      </c>
      <c r="Y138">
        <v>99.329416519495794</v>
      </c>
      <c r="Z138">
        <v>86.4947240601891</v>
      </c>
      <c r="AA138">
        <v>91.792400770395005</v>
      </c>
      <c r="AB138">
        <v>122.422139514037</v>
      </c>
      <c r="AC138">
        <v>144.03029321764399</v>
      </c>
      <c r="AD138">
        <v>134.38626886824801</v>
      </c>
      <c r="AE138">
        <v>124.12846686820301</v>
      </c>
      <c r="AF138">
        <v>125.34010376362301</v>
      </c>
      <c r="AG138">
        <v>114.10023334571299</v>
      </c>
      <c r="AH138">
        <v>104.533533654419</v>
      </c>
      <c r="AI138">
        <v>97.608289326597301</v>
      </c>
      <c r="AJ138">
        <v>132.05369504559599</v>
      </c>
      <c r="AK138">
        <v>133.186042698156</v>
      </c>
      <c r="AL138">
        <v>136.427086998725</v>
      </c>
      <c r="AM138">
        <v>130.04804562104201</v>
      </c>
      <c r="AQ138">
        <v>114.307524084563</v>
      </c>
      <c r="AR138">
        <v>130.13984226452499</v>
      </c>
      <c r="AS138">
        <v>114.244318183332</v>
      </c>
      <c r="AT138">
        <v>108.636877068635</v>
      </c>
      <c r="AU138">
        <v>120.47402100526099</v>
      </c>
      <c r="AV138">
        <v>111.15366677153</v>
      </c>
      <c r="AW138">
        <v>114.914369313694</v>
      </c>
      <c r="AX138">
        <v>126.054110142795</v>
      </c>
      <c r="AY138">
        <v>118.252225671855</v>
      </c>
      <c r="AZ138">
        <v>123.270650360182</v>
      </c>
      <c r="BA138">
        <v>130.30891440589301</v>
      </c>
      <c r="BB138">
        <f t="shared" si="11"/>
        <v>109.29887122269126</v>
      </c>
      <c r="BC138">
        <f t="shared" si="10"/>
        <v>98.52761496125899</v>
      </c>
      <c r="BD138">
        <v>104.20254401364301</v>
      </c>
    </row>
    <row r="139" spans="1:56" x14ac:dyDescent="0.35">
      <c r="A139">
        <v>137</v>
      </c>
      <c r="B139" s="1">
        <v>41882</v>
      </c>
      <c r="C139" t="s">
        <v>177</v>
      </c>
      <c r="AL139">
        <v>119.844012370591</v>
      </c>
      <c r="AM139">
        <v>109.895421445854</v>
      </c>
      <c r="AN139">
        <v>121.390843908123</v>
      </c>
      <c r="AO139">
        <v>124.00564854743899</v>
      </c>
      <c r="AP139">
        <v>120.165604277371</v>
      </c>
      <c r="AQ139">
        <v>112.053262625854</v>
      </c>
      <c r="AR139">
        <v>123.942934813905</v>
      </c>
      <c r="AS139">
        <v>106.981450436266</v>
      </c>
      <c r="AT139">
        <v>103.03931136245301</v>
      </c>
      <c r="AY139">
        <v>94.866962170596906</v>
      </c>
      <c r="AZ139">
        <v>99.824682253846206</v>
      </c>
      <c r="BA139">
        <v>104.892499739645</v>
      </c>
      <c r="BB139">
        <f t="shared" si="11"/>
        <v>111.74188616266203</v>
      </c>
      <c r="BC139">
        <f t="shared" si="10"/>
        <v>100.97062990122976</v>
      </c>
      <c r="BD139">
        <v>104.59800235724801</v>
      </c>
    </row>
    <row r="140" spans="1:56" x14ac:dyDescent="0.35">
      <c r="A140">
        <v>138</v>
      </c>
      <c r="B140" s="1">
        <v>41898</v>
      </c>
      <c r="C140" t="s">
        <v>178</v>
      </c>
      <c r="D140">
        <v>185.72934571289201</v>
      </c>
      <c r="E140">
        <v>153.254164558132</v>
      </c>
      <c r="F140">
        <v>130.325175550968</v>
      </c>
      <c r="G140">
        <v>100.13235988266599</v>
      </c>
      <c r="H140">
        <v>117.39318004328599</v>
      </c>
      <c r="I140">
        <v>94.716053544655495</v>
      </c>
      <c r="J140">
        <v>81.727043044632097</v>
      </c>
      <c r="K140">
        <v>64.8803906922397</v>
      </c>
      <c r="L140">
        <v>125.95047453416301</v>
      </c>
      <c r="M140">
        <v>148.347481749287</v>
      </c>
      <c r="N140">
        <v>141.87101702816</v>
      </c>
      <c r="O140">
        <v>104.84662751870501</v>
      </c>
      <c r="P140">
        <v>88.372938333048197</v>
      </c>
      <c r="Q140">
        <v>136.454310855616</v>
      </c>
      <c r="R140">
        <v>113.647049337168</v>
      </c>
      <c r="S140">
        <v>104.953133097162</v>
      </c>
      <c r="T140">
        <v>85.704727125191894</v>
      </c>
      <c r="U140">
        <v>70.968700035674701</v>
      </c>
      <c r="V140">
        <v>112.670990113331</v>
      </c>
      <c r="W140">
        <v>109.46308102014</v>
      </c>
      <c r="X140">
        <v>107.548642576661</v>
      </c>
      <c r="Y140">
        <v>105.906161288725</v>
      </c>
      <c r="Z140">
        <v>97.809547440547306</v>
      </c>
      <c r="AA140">
        <v>101.95581568280301</v>
      </c>
      <c r="AB140">
        <v>151.855017824421</v>
      </c>
      <c r="AC140">
        <v>155.96248011927401</v>
      </c>
      <c r="AD140">
        <v>118.610268410079</v>
      </c>
      <c r="AE140">
        <v>122.201087429742</v>
      </c>
      <c r="AF140">
        <v>124.502184519652</v>
      </c>
      <c r="AM140">
        <v>126.901846351242</v>
      </c>
      <c r="AN140">
        <v>130.999152915666</v>
      </c>
      <c r="AO140">
        <v>139.40072780034299</v>
      </c>
      <c r="AP140">
        <v>143.88586214958801</v>
      </c>
      <c r="AQ140">
        <v>117.963121011913</v>
      </c>
      <c r="AR140">
        <v>130.81485477011199</v>
      </c>
      <c r="AS140">
        <v>118.844209874233</v>
      </c>
      <c r="AT140">
        <v>113.599801910759</v>
      </c>
      <c r="AU140">
        <v>124.220236780433</v>
      </c>
      <c r="AV140">
        <v>120.01365040447099</v>
      </c>
      <c r="AW140">
        <v>117.68705948125699</v>
      </c>
      <c r="AX140">
        <v>121.649134830227</v>
      </c>
      <c r="AY140">
        <v>113.12944972872</v>
      </c>
      <c r="BB140">
        <f t="shared" si="11"/>
        <v>118.49687040661873</v>
      </c>
      <c r="BC140">
        <f t="shared" si="10"/>
        <v>107.72561414518646</v>
      </c>
      <c r="BD140">
        <v>104.861253794208</v>
      </c>
    </row>
    <row r="141" spans="1:56" x14ac:dyDescent="0.35">
      <c r="A141">
        <v>139</v>
      </c>
      <c r="B141" s="1">
        <v>41930</v>
      </c>
      <c r="C141" t="s">
        <v>179</v>
      </c>
      <c r="D141">
        <v>191.615119998317</v>
      </c>
      <c r="E141">
        <v>167.10045663941301</v>
      </c>
      <c r="F141">
        <v>149.62047928629099</v>
      </c>
      <c r="G141">
        <v>123.51498685913199</v>
      </c>
      <c r="H141">
        <v>129.31852018212101</v>
      </c>
      <c r="I141">
        <v>105.294141892027</v>
      </c>
      <c r="J141">
        <v>99.822501300537795</v>
      </c>
      <c r="K141">
        <v>82.597290959353899</v>
      </c>
      <c r="L141">
        <v>130.87298470577201</v>
      </c>
      <c r="M141">
        <v>165.551383481324</v>
      </c>
      <c r="N141">
        <v>153.77736094974901</v>
      </c>
      <c r="O141">
        <v>121.582989034287</v>
      </c>
      <c r="P141">
        <v>103.64110201796299</v>
      </c>
      <c r="Q141">
        <v>140.22613693435801</v>
      </c>
      <c r="R141">
        <v>121.463658110606</v>
      </c>
      <c r="S141">
        <v>104.872811857531</v>
      </c>
      <c r="AD141">
        <v>139.275194656449</v>
      </c>
      <c r="AE141">
        <v>130.86964822741501</v>
      </c>
      <c r="AF141">
        <v>134.84574022498899</v>
      </c>
      <c r="AG141">
        <v>123.402451056022</v>
      </c>
      <c r="AH141">
        <v>120.282466566921</v>
      </c>
      <c r="AI141">
        <v>129.186885086052</v>
      </c>
      <c r="AJ141">
        <v>141.14002276951501</v>
      </c>
      <c r="AK141">
        <v>148.09765592919601</v>
      </c>
      <c r="AL141">
        <v>151.452700061743</v>
      </c>
      <c r="AM141">
        <v>143.232984928869</v>
      </c>
      <c r="AN141">
        <v>140.98556964983101</v>
      </c>
      <c r="AO141">
        <v>144.417329638853</v>
      </c>
      <c r="AP141">
        <v>139.50268065787401</v>
      </c>
      <c r="AQ141">
        <v>128.09205718616599</v>
      </c>
      <c r="AR141">
        <v>141.99026129377799</v>
      </c>
      <c r="AW141">
        <v>123.31080939100499</v>
      </c>
      <c r="AX141">
        <v>122.479048656557</v>
      </c>
      <c r="AY141">
        <v>114.603721637635</v>
      </c>
      <c r="AZ141">
        <v>120.766089624242</v>
      </c>
      <c r="BA141">
        <v>123.07043019819901</v>
      </c>
      <c r="BB141">
        <f t="shared" si="11"/>
        <v>131.99654643472485</v>
      </c>
      <c r="BC141">
        <f t="shared" si="10"/>
        <v>121.22529017329258</v>
      </c>
      <c r="BD141">
        <v>104.976934744253</v>
      </c>
    </row>
    <row r="142" spans="1:56" x14ac:dyDescent="0.35">
      <c r="A142">
        <v>140</v>
      </c>
      <c r="B142" s="1">
        <v>41938</v>
      </c>
      <c r="C142" t="s">
        <v>180</v>
      </c>
      <c r="D142">
        <v>184.110392136</v>
      </c>
      <c r="E142">
        <v>166.17165718751701</v>
      </c>
      <c r="F142">
        <v>147.44996241447899</v>
      </c>
      <c r="G142">
        <v>125.555153195128</v>
      </c>
      <c r="H142">
        <v>124.25763498969501</v>
      </c>
      <c r="I142">
        <v>102.72446189882599</v>
      </c>
      <c r="J142">
        <v>99.049676972289802</v>
      </c>
      <c r="K142">
        <v>82.399765685600499</v>
      </c>
      <c r="L142">
        <v>114.52049870021401</v>
      </c>
      <c r="M142">
        <v>160.823930937565</v>
      </c>
      <c r="N142">
        <v>153.564105423993</v>
      </c>
      <c r="O142">
        <v>121.116183538382</v>
      </c>
      <c r="P142">
        <v>103.088894547564</v>
      </c>
      <c r="Q142">
        <v>136.22004459947499</v>
      </c>
      <c r="R142">
        <v>124.825455593456</v>
      </c>
      <c r="S142">
        <v>115.70370390655999</v>
      </c>
      <c r="T142">
        <v>94.581548192145604</v>
      </c>
      <c r="U142">
        <v>79.608497277298596</v>
      </c>
      <c r="V142">
        <v>113.554033613538</v>
      </c>
      <c r="W142">
        <v>118.28207992908899</v>
      </c>
      <c r="X142">
        <v>111.740399326158</v>
      </c>
      <c r="Y142">
        <v>114.758970622825</v>
      </c>
      <c r="Z142">
        <v>112.961991162687</v>
      </c>
      <c r="AA142">
        <v>111.887936725896</v>
      </c>
      <c r="AB142">
        <v>159.79502110372101</v>
      </c>
      <c r="AC142">
        <v>157.41341039407999</v>
      </c>
      <c r="AD142">
        <v>140.13772176065399</v>
      </c>
      <c r="AE142">
        <v>135.81573859836701</v>
      </c>
      <c r="AF142">
        <v>134.783233413343</v>
      </c>
      <c r="AG142">
        <v>128.04617914009799</v>
      </c>
      <c r="AH142">
        <v>123.059628912628</v>
      </c>
      <c r="AI142">
        <v>130.65872169404099</v>
      </c>
      <c r="AJ142">
        <v>146.60900382113101</v>
      </c>
      <c r="AK142">
        <v>147.36678743062899</v>
      </c>
      <c r="AL142">
        <v>152.51775420117801</v>
      </c>
      <c r="AM142">
        <v>148.18380836885501</v>
      </c>
      <c r="AN142">
        <v>148.90736859062901</v>
      </c>
      <c r="AO142">
        <v>144.97767251149301</v>
      </c>
      <c r="AP142">
        <v>147.59954857774699</v>
      </c>
      <c r="AQ142">
        <v>144.369319990783</v>
      </c>
      <c r="AR142">
        <v>148.93966758233901</v>
      </c>
      <c r="AS142">
        <v>136.875182627209</v>
      </c>
      <c r="AT142">
        <v>136.26301464828501</v>
      </c>
      <c r="AU142">
        <v>134.051817041254</v>
      </c>
      <c r="AV142">
        <v>124.68449724798501</v>
      </c>
      <c r="AW142">
        <v>132.81473371122101</v>
      </c>
      <c r="AX142">
        <v>128.92305072177101</v>
      </c>
      <c r="AY142">
        <v>121.738682904944</v>
      </c>
      <c r="AZ142">
        <v>130.39560090726599</v>
      </c>
      <c r="BA142">
        <v>136.21787869261399</v>
      </c>
      <c r="BB142">
        <f t="shared" si="11"/>
        <v>130.80204046341296</v>
      </c>
      <c r="BC142">
        <f t="shared" si="10"/>
        <v>120.03078420198069</v>
      </c>
      <c r="BD142">
        <v>105.403288935871</v>
      </c>
    </row>
    <row r="143" spans="1:56" x14ac:dyDescent="0.35">
      <c r="A143">
        <v>141</v>
      </c>
      <c r="B143" s="1">
        <v>41946</v>
      </c>
      <c r="C143" t="s">
        <v>181</v>
      </c>
      <c r="D143">
        <v>191.75634876071399</v>
      </c>
      <c r="E143">
        <v>169.76819995634901</v>
      </c>
      <c r="F143">
        <v>138.54069024789899</v>
      </c>
      <c r="T143">
        <v>95.135677728594004</v>
      </c>
      <c r="U143">
        <v>81.074066496928594</v>
      </c>
      <c r="V143">
        <v>121.743197683914</v>
      </c>
      <c r="W143">
        <v>122.20241276960699</v>
      </c>
      <c r="X143">
        <v>113.202906945525</v>
      </c>
      <c r="Y143">
        <v>116.02566199141</v>
      </c>
      <c r="Z143">
        <v>113.357943197808</v>
      </c>
      <c r="AA143">
        <v>115.090829908332</v>
      </c>
      <c r="AB143">
        <v>169.68711746004499</v>
      </c>
      <c r="AC143">
        <v>158.76174705856701</v>
      </c>
      <c r="AD143">
        <v>139.66267282742299</v>
      </c>
      <c r="AE143">
        <v>132.93417454434399</v>
      </c>
      <c r="AF143">
        <v>134.78322516491599</v>
      </c>
      <c r="AG143">
        <v>130.44037783802099</v>
      </c>
      <c r="AH143">
        <v>134.298048243382</v>
      </c>
      <c r="AI143">
        <v>135.09862932372101</v>
      </c>
      <c r="AJ143">
        <v>152.701793217682</v>
      </c>
      <c r="AK143">
        <v>152.51090181617801</v>
      </c>
      <c r="AL143">
        <v>160.94823766566</v>
      </c>
      <c r="AM143">
        <v>148.427718205183</v>
      </c>
      <c r="AN143">
        <v>153.453263270962</v>
      </c>
      <c r="AO143">
        <v>155.18002722224699</v>
      </c>
      <c r="AS143">
        <v>129.04220806755299</v>
      </c>
      <c r="AT143">
        <v>126.908720303583</v>
      </c>
      <c r="AU143">
        <v>128.11369499725501</v>
      </c>
      <c r="AV143">
        <v>123.952011044252</v>
      </c>
      <c r="AW143">
        <v>121.44803551230299</v>
      </c>
      <c r="AX143">
        <v>126.020832447055</v>
      </c>
      <c r="AY143">
        <v>119.639118124101</v>
      </c>
      <c r="AZ143">
        <v>131.97301178432801</v>
      </c>
      <c r="BA143">
        <v>135.919556260034</v>
      </c>
      <c r="BB143">
        <f t="shared" si="11"/>
        <v>134.70008994370221</v>
      </c>
      <c r="BC143">
        <f t="shared" si="10"/>
        <v>123.92883368226994</v>
      </c>
      <c r="BD143">
        <v>105.66064972636001</v>
      </c>
    </row>
    <row r="144" spans="1:56" x14ac:dyDescent="0.35">
      <c r="A144">
        <v>142</v>
      </c>
      <c r="B144" s="1">
        <v>41962</v>
      </c>
      <c r="C144" t="s">
        <v>182</v>
      </c>
      <c r="I144">
        <v>110.38403986202501</v>
      </c>
      <c r="J144">
        <v>102.14972520480001</v>
      </c>
      <c r="K144">
        <v>85.916814193353702</v>
      </c>
      <c r="L144">
        <v>138.06682018277201</v>
      </c>
      <c r="M144">
        <v>165.69097928755801</v>
      </c>
      <c r="N144">
        <v>156.714488178034</v>
      </c>
      <c r="O144">
        <v>123.202307748092</v>
      </c>
      <c r="P144">
        <v>107.882462742241</v>
      </c>
      <c r="Q144">
        <v>143.70085306483699</v>
      </c>
      <c r="R144">
        <v>125.42890724735</v>
      </c>
      <c r="S144">
        <v>117.92319615845</v>
      </c>
      <c r="T144">
        <v>93.442235784083806</v>
      </c>
      <c r="U144">
        <v>81.579450862214998</v>
      </c>
      <c r="V144">
        <v>121.553909495618</v>
      </c>
      <c r="W144">
        <v>124.16643345944399</v>
      </c>
      <c r="X144">
        <v>116.540401730678</v>
      </c>
      <c r="Y144">
        <v>116.26885574277701</v>
      </c>
      <c r="Z144">
        <v>113.993702602306</v>
      </c>
      <c r="AA144">
        <v>116.676788194816</v>
      </c>
      <c r="AB144">
        <v>167.58156268825201</v>
      </c>
      <c r="AC144">
        <v>163.111302926295</v>
      </c>
      <c r="AD144">
        <v>149.39000956116001</v>
      </c>
      <c r="AE144">
        <v>137.66921052955399</v>
      </c>
      <c r="AF144">
        <v>142.21087380422799</v>
      </c>
      <c r="AG144">
        <v>133.60373464720601</v>
      </c>
      <c r="AH144">
        <v>129.220302438658</v>
      </c>
      <c r="AI144">
        <v>130.816418005223</v>
      </c>
      <c r="AJ144">
        <v>147.73301793484799</v>
      </c>
      <c r="AK144">
        <v>150.896710994035</v>
      </c>
      <c r="AL144">
        <v>144.09609124199301</v>
      </c>
      <c r="AP144">
        <v>147.45327473267699</v>
      </c>
      <c r="AQ144">
        <v>136.44465546836301</v>
      </c>
      <c r="AR144">
        <v>147.64568485722501</v>
      </c>
      <c r="AS144">
        <v>133.154728728116</v>
      </c>
      <c r="AT144">
        <v>125.49326556684601</v>
      </c>
      <c r="AU144">
        <v>132.636658724851</v>
      </c>
      <c r="AV144">
        <v>124.110006829638</v>
      </c>
      <c r="AW144">
        <v>132.40758735775299</v>
      </c>
      <c r="AX144">
        <v>132.04956422820101</v>
      </c>
      <c r="AY144">
        <v>125.31588236208501</v>
      </c>
      <c r="AZ144">
        <v>128.67304259787699</v>
      </c>
      <c r="BA144">
        <v>135.04970823220199</v>
      </c>
      <c r="BB144">
        <f t="shared" si="11"/>
        <v>129.95346824282711</v>
      </c>
      <c r="BC144">
        <f t="shared" si="10"/>
        <v>119.18221198139484</v>
      </c>
      <c r="BD144">
        <v>106.396103980681</v>
      </c>
    </row>
    <row r="145" spans="1:56" x14ac:dyDescent="0.35">
      <c r="A145">
        <v>143</v>
      </c>
      <c r="B145" s="1">
        <v>41986</v>
      </c>
      <c r="C145" t="s">
        <v>183</v>
      </c>
      <c r="D145">
        <v>185.73238502279099</v>
      </c>
      <c r="E145">
        <v>167.13090145871999</v>
      </c>
      <c r="F145">
        <v>149.621576364048</v>
      </c>
      <c r="G145">
        <v>127.678413943888</v>
      </c>
      <c r="H145">
        <v>114.85505403331599</v>
      </c>
      <c r="I145">
        <v>97.149223994220307</v>
      </c>
      <c r="J145">
        <v>90.8056390652321</v>
      </c>
      <c r="K145">
        <v>82.705748008905204</v>
      </c>
      <c r="L145">
        <v>126.735496011691</v>
      </c>
      <c r="M145">
        <v>160.03411726139501</v>
      </c>
      <c r="N145">
        <v>149.87785990496801</v>
      </c>
      <c r="O145">
        <v>117.890008566424</v>
      </c>
      <c r="P145">
        <v>106.678979685351</v>
      </c>
      <c r="Q145">
        <v>137.138959671767</v>
      </c>
      <c r="R145">
        <v>121.086147897773</v>
      </c>
      <c r="S145">
        <v>111.930836077588</v>
      </c>
      <c r="T145">
        <v>87.469136101772094</v>
      </c>
      <c r="U145">
        <v>78.245369357350995</v>
      </c>
      <c r="V145">
        <v>111.123874344684</v>
      </c>
      <c r="W145">
        <v>109.764519452697</v>
      </c>
      <c r="X145">
        <v>108.640829001727</v>
      </c>
      <c r="Y145">
        <v>105.19403196836301</v>
      </c>
      <c r="Z145">
        <v>106.199469895638</v>
      </c>
      <c r="AA145">
        <v>111.47476091523799</v>
      </c>
      <c r="AB145">
        <v>159.753576120671</v>
      </c>
      <c r="AC145">
        <v>159.080257156356</v>
      </c>
      <c r="AD145">
        <v>140.763533538947</v>
      </c>
      <c r="AE145">
        <v>132.18500680018499</v>
      </c>
      <c r="AF145">
        <v>133.763476961187</v>
      </c>
      <c r="AG145">
        <v>123.34482030816299</v>
      </c>
      <c r="AH145">
        <v>123.984729657122</v>
      </c>
      <c r="AI145">
        <v>128.86805826692299</v>
      </c>
      <c r="AJ145">
        <v>144.76345904753299</v>
      </c>
      <c r="AK145">
        <v>148.185065936282</v>
      </c>
      <c r="AL145">
        <v>153.33245900903501</v>
      </c>
      <c r="AM145">
        <v>144.96201553863401</v>
      </c>
      <c r="AN145">
        <v>148.75463754130101</v>
      </c>
      <c r="AO145">
        <v>152.23396262312801</v>
      </c>
      <c r="AP145">
        <v>150.89240686484001</v>
      </c>
      <c r="AQ145">
        <v>144.09048283596999</v>
      </c>
      <c r="AR145">
        <v>150.117194703911</v>
      </c>
      <c r="AS145">
        <v>131.98002541809299</v>
      </c>
      <c r="AT145">
        <v>126.891837605522</v>
      </c>
      <c r="AU145">
        <v>128.66869476376499</v>
      </c>
      <c r="AV145">
        <v>122.90626570566199</v>
      </c>
      <c r="AW145">
        <v>122.181929738007</v>
      </c>
      <c r="AX145">
        <v>125.020234499222</v>
      </c>
      <c r="AY145">
        <v>117.97161381251099</v>
      </c>
      <c r="AZ145">
        <v>122.97621050289899</v>
      </c>
      <c r="BA145">
        <v>127.906566387623</v>
      </c>
      <c r="BB145">
        <f t="shared" si="11"/>
        <v>128.61483718698079</v>
      </c>
      <c r="BC145">
        <f t="shared" si="10"/>
        <v>117.84358092554852</v>
      </c>
      <c r="BD145">
        <v>107.14100188315101</v>
      </c>
    </row>
    <row r="146" spans="1:56" x14ac:dyDescent="0.35">
      <c r="A146">
        <v>144</v>
      </c>
      <c r="B146" s="1">
        <v>42035</v>
      </c>
      <c r="C146" t="s">
        <v>184</v>
      </c>
      <c r="AD146">
        <v>142.46411509129001</v>
      </c>
      <c r="AE146">
        <v>133.49096101510401</v>
      </c>
      <c r="AF146">
        <v>133.768084779129</v>
      </c>
      <c r="AG146">
        <v>122.49767012919099</v>
      </c>
      <c r="AH146">
        <v>121.98912417525</v>
      </c>
      <c r="AI146">
        <v>121.175484643736</v>
      </c>
      <c r="AJ146">
        <v>136.30513638337499</v>
      </c>
      <c r="AK146">
        <v>142.636448701218</v>
      </c>
      <c r="AL146">
        <v>146.21352324057699</v>
      </c>
      <c r="AM146">
        <v>132.11883665299001</v>
      </c>
      <c r="AN146">
        <v>138.95336095604799</v>
      </c>
      <c r="AW146">
        <v>123.91369608314599</v>
      </c>
      <c r="AX146">
        <v>122.387054040729</v>
      </c>
      <c r="AY146">
        <v>114.473789027647</v>
      </c>
      <c r="AZ146">
        <v>120.122855084973</v>
      </c>
      <c r="BA146">
        <v>123.866658757051</v>
      </c>
      <c r="BB146">
        <f t="shared" si="11"/>
        <v>129.77354992259086</v>
      </c>
      <c r="BC146">
        <f t="shared" si="10"/>
        <v>119.00229366115859</v>
      </c>
      <c r="BD146">
        <v>108.319445385546</v>
      </c>
    </row>
    <row r="147" spans="1:56" x14ac:dyDescent="0.35">
      <c r="A147">
        <v>145</v>
      </c>
      <c r="B147" s="1">
        <v>42059</v>
      </c>
      <c r="C147" t="s">
        <v>185</v>
      </c>
      <c r="P147">
        <v>85.846475434624296</v>
      </c>
      <c r="Q147">
        <v>129.31928772936101</v>
      </c>
      <c r="R147">
        <v>98.868148492845194</v>
      </c>
      <c r="S147">
        <v>85.609171874428299</v>
      </c>
      <c r="T147">
        <v>69.465642109160299</v>
      </c>
      <c r="U147">
        <v>51.871085871628601</v>
      </c>
      <c r="V147">
        <v>101.744421989803</v>
      </c>
      <c r="W147">
        <v>89.711156160720407</v>
      </c>
      <c r="X147">
        <v>86.825972960193596</v>
      </c>
      <c r="Y147">
        <v>83.131079570482001</v>
      </c>
      <c r="Z147">
        <v>79.795210226655001</v>
      </c>
      <c r="AA147">
        <v>87.064538470508793</v>
      </c>
      <c r="AB147">
        <v>145.377671861083</v>
      </c>
      <c r="AC147">
        <v>132.98738638667501</v>
      </c>
      <c r="AD147">
        <v>118.85308881765199</v>
      </c>
      <c r="AE147">
        <v>105.286110161599</v>
      </c>
      <c r="AF147">
        <v>110.17489792647601</v>
      </c>
      <c r="AG147">
        <v>96.813920184510593</v>
      </c>
      <c r="AH147">
        <v>102.932624736525</v>
      </c>
      <c r="AI147">
        <v>99.572012642678601</v>
      </c>
      <c r="AJ147">
        <v>115.781164407528</v>
      </c>
      <c r="AK147">
        <v>119.30228486775999</v>
      </c>
      <c r="AL147">
        <v>130.290508180329</v>
      </c>
      <c r="AM147">
        <v>114.327544715011</v>
      </c>
      <c r="AN147">
        <v>123.21401718052201</v>
      </c>
      <c r="AO147">
        <v>129.69164120366901</v>
      </c>
      <c r="AP147">
        <v>120.02362495922399</v>
      </c>
      <c r="AQ147">
        <v>115.032604357431</v>
      </c>
      <c r="AR147">
        <v>126.233564285188</v>
      </c>
      <c r="AS147">
        <v>107.189504472872</v>
      </c>
      <c r="AT147">
        <v>101.343338324865</v>
      </c>
      <c r="AU147">
        <v>107.643362807215</v>
      </c>
      <c r="AV147">
        <v>94.537798475074197</v>
      </c>
      <c r="AW147">
        <v>99.335952705751296</v>
      </c>
      <c r="AX147">
        <v>94.154433059459194</v>
      </c>
      <c r="AY147">
        <v>92.769827996958</v>
      </c>
      <c r="AZ147">
        <v>93.755976289887002</v>
      </c>
      <c r="BA147">
        <v>101.97075124485799</v>
      </c>
      <c r="BB147">
        <f t="shared" si="11"/>
        <v>103.89073166161084</v>
      </c>
      <c r="BC147">
        <f t="shared" si="10"/>
        <v>93.119475400178572</v>
      </c>
      <c r="BD147">
        <v>108.73750728932301</v>
      </c>
    </row>
    <row r="148" spans="1:56" x14ac:dyDescent="0.35">
      <c r="A148">
        <v>146</v>
      </c>
      <c r="B148" s="1">
        <v>42098</v>
      </c>
      <c r="C148" t="s">
        <v>186</v>
      </c>
      <c r="O148">
        <v>113.42010769300801</v>
      </c>
      <c r="P148">
        <v>95.249210927044004</v>
      </c>
      <c r="Q148">
        <v>125.244267483307</v>
      </c>
      <c r="R148">
        <v>115.164739835395</v>
      </c>
      <c r="S148">
        <v>106.07445851254199</v>
      </c>
      <c r="T148">
        <v>82.905089169944404</v>
      </c>
      <c r="U148">
        <v>67.361562234795997</v>
      </c>
      <c r="V148">
        <v>102.954772066445</v>
      </c>
      <c r="W148">
        <v>106.419792117211</v>
      </c>
      <c r="X148">
        <v>102.34092499911</v>
      </c>
      <c r="Y148">
        <v>100.351086197196</v>
      </c>
      <c r="Z148">
        <v>95.520902060985094</v>
      </c>
      <c r="AA148">
        <v>99.345482806179902</v>
      </c>
      <c r="AB148">
        <v>142.96628905274301</v>
      </c>
      <c r="AC148">
        <v>152.31498423066401</v>
      </c>
      <c r="AD148">
        <v>138.72154300779599</v>
      </c>
      <c r="AE148">
        <v>131.54916734603901</v>
      </c>
      <c r="AF148">
        <v>132.825294648766</v>
      </c>
      <c r="AG148">
        <v>118.120520888352</v>
      </c>
      <c r="AH148">
        <v>112.909141376721</v>
      </c>
      <c r="AI148">
        <v>114.313032352894</v>
      </c>
      <c r="AJ148">
        <v>135.971290849996</v>
      </c>
      <c r="AK148">
        <v>140.70798479111701</v>
      </c>
      <c r="AZ148">
        <v>118.666011215201</v>
      </c>
      <c r="BA148">
        <v>127.69935079975301</v>
      </c>
      <c r="BB148">
        <f t="shared" si="11"/>
        <v>115.16468026652821</v>
      </c>
      <c r="BC148">
        <f t="shared" si="10"/>
        <v>104.39342400509594</v>
      </c>
      <c r="BD148">
        <v>109.09835623298601</v>
      </c>
    </row>
    <row r="149" spans="1:56" x14ac:dyDescent="0.35">
      <c r="A149">
        <v>147</v>
      </c>
      <c r="B149" s="1">
        <v>42106</v>
      </c>
      <c r="C149" t="s">
        <v>187</v>
      </c>
      <c r="D149">
        <v>204.05192505679301</v>
      </c>
      <c r="E149">
        <v>180.707465130218</v>
      </c>
      <c r="F149">
        <v>166.86964322670499</v>
      </c>
      <c r="G149">
        <v>138.62355882181899</v>
      </c>
      <c r="H149">
        <v>123.78371036779799</v>
      </c>
      <c r="I149">
        <v>98.554478345837197</v>
      </c>
      <c r="J149">
        <v>93.860216439684507</v>
      </c>
      <c r="K149">
        <v>82.305988186963305</v>
      </c>
      <c r="L149">
        <v>133.11252810694899</v>
      </c>
      <c r="M149">
        <v>165.20342159073601</v>
      </c>
      <c r="N149">
        <v>149.419626149365</v>
      </c>
      <c r="O149">
        <v>119.367641689631</v>
      </c>
      <c r="P149">
        <v>103.76740281168</v>
      </c>
      <c r="Q149">
        <v>138.61820142529899</v>
      </c>
      <c r="R149">
        <v>119.072732927801</v>
      </c>
      <c r="S149">
        <v>111.78561051414</v>
      </c>
      <c r="T149">
        <v>90.169437847737399</v>
      </c>
      <c r="U149">
        <v>75.241374835480102</v>
      </c>
      <c r="V149">
        <v>113.62325326960899</v>
      </c>
      <c r="W149">
        <v>111.33828890121001</v>
      </c>
      <c r="X149">
        <v>111.18475712947399</v>
      </c>
      <c r="Y149">
        <v>105.32362814522</v>
      </c>
      <c r="Z149">
        <v>100.970809024128</v>
      </c>
      <c r="AA149">
        <v>109.199794868482</v>
      </c>
      <c r="AB149">
        <v>165.798743108076</v>
      </c>
      <c r="AC149">
        <v>159.686242079208</v>
      </c>
      <c r="AD149">
        <v>140.79304841231701</v>
      </c>
      <c r="AE149">
        <v>135.06510770400999</v>
      </c>
      <c r="AF149">
        <v>135.988903657284</v>
      </c>
      <c r="AG149">
        <v>124.772912879438</v>
      </c>
      <c r="AN149">
        <v>141.38502946413701</v>
      </c>
      <c r="AO149">
        <v>145.88103643371699</v>
      </c>
      <c r="AP149">
        <v>144.510474500377</v>
      </c>
      <c r="AQ149">
        <v>134.46547291349</v>
      </c>
      <c r="AR149">
        <v>144.33004302038299</v>
      </c>
      <c r="AS149">
        <v>127.847759384105</v>
      </c>
      <c r="AT149">
        <v>125.96903025404301</v>
      </c>
      <c r="AU149">
        <v>129.85067797280499</v>
      </c>
      <c r="AV149">
        <v>120.960087201531</v>
      </c>
      <c r="AW149">
        <v>116.988139941966</v>
      </c>
      <c r="AX149">
        <v>121.602027983515</v>
      </c>
      <c r="AY149">
        <v>111.47739872872999</v>
      </c>
      <c r="AZ149">
        <v>117.50750490883701</v>
      </c>
      <c r="BB149">
        <f t="shared" si="11"/>
        <v>127.69849152001696</v>
      </c>
      <c r="BC149">
        <f t="shared" si="10"/>
        <v>116.92723525858469</v>
      </c>
      <c r="BD149">
        <v>109.494513637756</v>
      </c>
    </row>
    <row r="150" spans="1:56" x14ac:dyDescent="0.35">
      <c r="A150">
        <v>148</v>
      </c>
      <c r="B150" s="1">
        <v>42122</v>
      </c>
      <c r="C150" t="s">
        <v>188</v>
      </c>
      <c r="D150">
        <v>189.21497525710501</v>
      </c>
      <c r="E150">
        <v>168.97328941219601</v>
      </c>
      <c r="F150">
        <v>164.57269341840899</v>
      </c>
      <c r="G150">
        <v>137.476140267331</v>
      </c>
      <c r="H150">
        <v>116.30502342541099</v>
      </c>
      <c r="I150">
        <v>95.850992152884402</v>
      </c>
      <c r="J150">
        <v>92.430174570279306</v>
      </c>
      <c r="K150">
        <v>83.905507297922199</v>
      </c>
      <c r="L150">
        <v>136.675203060332</v>
      </c>
      <c r="M150">
        <v>162.371652523878</v>
      </c>
      <c r="N150">
        <v>154.383667081753</v>
      </c>
      <c r="O150">
        <v>122.470480163177</v>
      </c>
      <c r="P150">
        <v>110.101348528934</v>
      </c>
      <c r="Q150">
        <v>136.95604241399701</v>
      </c>
      <c r="R150">
        <v>121.950260948305</v>
      </c>
      <c r="S150">
        <v>114.547200682563</v>
      </c>
      <c r="T150">
        <v>95.506474499788197</v>
      </c>
      <c r="U150">
        <v>80.484226396603304</v>
      </c>
      <c r="V150">
        <v>109.828464133819</v>
      </c>
      <c r="W150">
        <v>111.07282354024299</v>
      </c>
      <c r="X150">
        <v>109.58208505004799</v>
      </c>
      <c r="Y150">
        <v>107.633653242425</v>
      </c>
      <c r="Z150">
        <v>108.645883357597</v>
      </c>
      <c r="AA150">
        <v>109.687206192768</v>
      </c>
      <c r="AI150">
        <v>122.145060412522</v>
      </c>
      <c r="AJ150">
        <v>136.59419987272</v>
      </c>
      <c r="AK150">
        <v>140.961740489851</v>
      </c>
      <c r="AL150">
        <v>148.819238599274</v>
      </c>
      <c r="AM150">
        <v>136.685185039554</v>
      </c>
      <c r="AN150">
        <v>140.36126257885499</v>
      </c>
      <c r="AO150">
        <v>142.61340298918</v>
      </c>
      <c r="AP150">
        <v>148.31336936238901</v>
      </c>
      <c r="AQ150">
        <v>140.26022904638799</v>
      </c>
      <c r="AR150">
        <v>148.044711932609</v>
      </c>
      <c r="AS150">
        <v>133.213482591223</v>
      </c>
      <c r="AT150">
        <v>124.131439257878</v>
      </c>
      <c r="AU150">
        <v>129.714325130612</v>
      </c>
      <c r="AV150">
        <v>123.182034636773</v>
      </c>
      <c r="BB150">
        <f t="shared" si="11"/>
        <v>127.78066183046307</v>
      </c>
      <c r="BC150">
        <f t="shared" si="10"/>
        <v>117.0094055690308</v>
      </c>
      <c r="BD150">
        <v>109.962388337557</v>
      </c>
    </row>
    <row r="151" spans="1:56" x14ac:dyDescent="0.35">
      <c r="A151">
        <v>149</v>
      </c>
      <c r="B151" s="1">
        <v>42123</v>
      </c>
      <c r="C151" t="s">
        <v>189</v>
      </c>
      <c r="F151">
        <v>162.86509195784399</v>
      </c>
      <c r="G151">
        <v>134.58187890364599</v>
      </c>
      <c r="H151">
        <v>108.328002954081</v>
      </c>
      <c r="I151">
        <v>91.315068698182003</v>
      </c>
      <c r="J151">
        <v>87.827948837905197</v>
      </c>
      <c r="K151">
        <v>92.431661962045297</v>
      </c>
      <c r="O151">
        <v>119.12665716244</v>
      </c>
      <c r="P151">
        <v>107.53264843608601</v>
      </c>
      <c r="Q151">
        <v>139.940187351828</v>
      </c>
      <c r="R151">
        <v>107.192984917662</v>
      </c>
      <c r="S151">
        <v>105.287980797245</v>
      </c>
      <c r="T151">
        <v>87.364709239465896</v>
      </c>
      <c r="U151">
        <v>74.571498306945401</v>
      </c>
      <c r="V151">
        <v>110.84330824655</v>
      </c>
      <c r="W151">
        <v>101.283387616428</v>
      </c>
      <c r="X151">
        <v>104.95375881575301</v>
      </c>
      <c r="Y151">
        <v>102.930815212534</v>
      </c>
      <c r="Z151">
        <v>97.927965091603099</v>
      </c>
      <c r="AA151">
        <v>108.54917593058801</v>
      </c>
      <c r="AB151">
        <v>168.283956045151</v>
      </c>
      <c r="AC151">
        <v>150.347335605615</v>
      </c>
      <c r="AD151">
        <v>135.72634856378599</v>
      </c>
      <c r="AE151">
        <v>127.40714290677199</v>
      </c>
      <c r="AF151">
        <v>130.39367905397901</v>
      </c>
      <c r="AG151">
        <v>118.90067004807101</v>
      </c>
      <c r="AH151">
        <v>112.374154356755</v>
      </c>
      <c r="AI151">
        <v>114.906347190435</v>
      </c>
      <c r="AJ151">
        <v>132.336088321022</v>
      </c>
      <c r="AK151">
        <v>135.57834473117001</v>
      </c>
      <c r="AL151">
        <v>141.61813651986799</v>
      </c>
      <c r="AM151">
        <v>127.72194977253</v>
      </c>
      <c r="AN151">
        <v>132.23518187990501</v>
      </c>
      <c r="AO151">
        <v>139.79775140800299</v>
      </c>
      <c r="AP151">
        <v>136.55604757966299</v>
      </c>
      <c r="AQ151">
        <v>126.43435990910601</v>
      </c>
      <c r="AR151">
        <v>138.54648736852201</v>
      </c>
      <c r="AS151">
        <v>123.871127901778</v>
      </c>
      <c r="AT151">
        <v>115.769241789209</v>
      </c>
      <c r="AU151">
        <v>123.02207690854399</v>
      </c>
      <c r="AV151">
        <v>115.30106227576201</v>
      </c>
      <c r="AW151">
        <v>112.19361109412699</v>
      </c>
      <c r="AX151">
        <v>117.12784835206</v>
      </c>
      <c r="AY151">
        <v>112.873048140561</v>
      </c>
      <c r="AZ151">
        <v>117.67779185289901</v>
      </c>
      <c r="BA151">
        <v>121.917276438462</v>
      </c>
      <c r="BB151">
        <f t="shared" si="11"/>
        <v>119.41715103227972</v>
      </c>
      <c r="BC151">
        <f t="shared" si="10"/>
        <v>108.64589477084745</v>
      </c>
      <c r="BD151">
        <v>110.22076673198301</v>
      </c>
    </row>
    <row r="152" spans="1:56" x14ac:dyDescent="0.35">
      <c r="A152">
        <v>150</v>
      </c>
      <c r="B152" s="1">
        <v>42146</v>
      </c>
      <c r="C152" t="s">
        <v>190</v>
      </c>
      <c r="G152">
        <v>123.890785181282</v>
      </c>
      <c r="H152">
        <v>105.35072864336399</v>
      </c>
      <c r="I152">
        <v>83.459945067121495</v>
      </c>
      <c r="J152">
        <v>75.301814025108996</v>
      </c>
      <c r="K152">
        <v>64.602400770451197</v>
      </c>
      <c r="L152">
        <v>95.140981051920505</v>
      </c>
      <c r="M152">
        <v>145.30423506597501</v>
      </c>
      <c r="N152">
        <v>140.41190054844199</v>
      </c>
      <c r="O152">
        <v>107.804234185916</v>
      </c>
      <c r="P152">
        <v>88.478799345995895</v>
      </c>
      <c r="Q152">
        <v>120.42669755152301</v>
      </c>
      <c r="R152">
        <v>103.805104428486</v>
      </c>
      <c r="S152">
        <v>95.260151305618805</v>
      </c>
      <c r="T152">
        <v>77.458185825639404</v>
      </c>
      <c r="U152">
        <v>59.399303674374799</v>
      </c>
      <c r="V152">
        <v>94.196668646377503</v>
      </c>
      <c r="W152">
        <v>97.633834051842996</v>
      </c>
      <c r="X152">
        <v>96.671330076577902</v>
      </c>
      <c r="Y152">
        <v>96.974737782787102</v>
      </c>
      <c r="Z152">
        <v>94.114124249556298</v>
      </c>
      <c r="AA152">
        <v>96.543898218629806</v>
      </c>
      <c r="AB152">
        <v>128.69721777914299</v>
      </c>
      <c r="AC152">
        <v>145.72926537341499</v>
      </c>
      <c r="AD152">
        <v>129.281972437268</v>
      </c>
      <c r="AE152">
        <v>123.58051289437</v>
      </c>
      <c r="AF152">
        <v>122.00190790376701</v>
      </c>
      <c r="AG152">
        <v>110.67506437508401</v>
      </c>
      <c r="AH152">
        <v>105.05670276718401</v>
      </c>
      <c r="AI152">
        <v>108.587683701907</v>
      </c>
      <c r="AJ152">
        <v>125.72003321227901</v>
      </c>
      <c r="AK152">
        <v>129.23042778617599</v>
      </c>
      <c r="AL152">
        <v>133.39611644448999</v>
      </c>
      <c r="AM152">
        <v>121.277370797952</v>
      </c>
      <c r="AN152">
        <v>131.261453701486</v>
      </c>
      <c r="AO152">
        <v>137.49365698506901</v>
      </c>
      <c r="AP152">
        <v>133.34534866130301</v>
      </c>
      <c r="AQ152">
        <v>120.848392776948</v>
      </c>
      <c r="AR152">
        <v>137.768957501687</v>
      </c>
      <c r="AS152">
        <v>119.578300775537</v>
      </c>
      <c r="AT152">
        <v>111.036207172576</v>
      </c>
      <c r="AU152">
        <v>119.835616929685</v>
      </c>
      <c r="AV152">
        <v>115.22959235847</v>
      </c>
      <c r="AW152">
        <v>113.520247944594</v>
      </c>
      <c r="AX152">
        <v>116.194141541919</v>
      </c>
      <c r="AY152">
        <v>107.52832056029099</v>
      </c>
      <c r="AZ152">
        <v>116.31240247279899</v>
      </c>
      <c r="BA152">
        <v>122.52755046009</v>
      </c>
      <c r="BB152">
        <f t="shared" si="11"/>
        <v>111.6583898938825</v>
      </c>
      <c r="BC152">
        <f t="shared" si="10"/>
        <v>100.88713363245023</v>
      </c>
      <c r="BD152">
        <v>110.591409130625</v>
      </c>
    </row>
    <row r="153" spans="1:56" x14ac:dyDescent="0.35">
      <c r="A153">
        <v>151</v>
      </c>
      <c r="B153" s="1">
        <v>42162</v>
      </c>
      <c r="C153" t="s">
        <v>187</v>
      </c>
      <c r="F153">
        <v>135.39613712184101</v>
      </c>
      <c r="G153">
        <v>109.95894994432</v>
      </c>
      <c r="H153">
        <v>99.019567373915393</v>
      </c>
      <c r="I153">
        <v>78.544922690841702</v>
      </c>
      <c r="J153">
        <v>68.0659164081017</v>
      </c>
      <c r="K153">
        <v>46.246498161007899</v>
      </c>
      <c r="L153">
        <v>101.957021622846</v>
      </c>
      <c r="M153">
        <v>142.90039141402099</v>
      </c>
      <c r="N153">
        <v>127.72264661318999</v>
      </c>
      <c r="O153">
        <v>95.759503817099102</v>
      </c>
      <c r="P153">
        <v>77.710322712568697</v>
      </c>
      <c r="Q153">
        <v>119.042167452093</v>
      </c>
      <c r="R153">
        <v>98.603583305100898</v>
      </c>
      <c r="S153">
        <v>84.293427296222404</v>
      </c>
      <c r="T153">
        <v>69.255097720559405</v>
      </c>
      <c r="U153">
        <v>52.510059486130601</v>
      </c>
      <c r="V153">
        <v>98.652517515566998</v>
      </c>
      <c r="W153">
        <v>94.648724182549401</v>
      </c>
      <c r="X153">
        <v>91.759381069444402</v>
      </c>
      <c r="Y153">
        <v>90.006339805516106</v>
      </c>
      <c r="Z153">
        <v>80.368769312667496</v>
      </c>
      <c r="AA153">
        <v>85.699562386934801</v>
      </c>
      <c r="AB153">
        <v>127.04402915286499</v>
      </c>
      <c r="AC153">
        <v>147.031110924801</v>
      </c>
      <c r="AD153">
        <v>121.092584941132</v>
      </c>
      <c r="AE153">
        <v>114.26997010965501</v>
      </c>
      <c r="AF153">
        <v>114.441643381473</v>
      </c>
      <c r="AG153">
        <v>102.771079335466</v>
      </c>
      <c r="AH153">
        <v>99.961944710338102</v>
      </c>
      <c r="AI153">
        <v>103.069715276932</v>
      </c>
      <c r="AJ153">
        <v>120.62726139201</v>
      </c>
      <c r="AK153">
        <v>122.812393691637</v>
      </c>
      <c r="AL153">
        <v>128.13548271909301</v>
      </c>
      <c r="AM153">
        <v>114.43996036129001</v>
      </c>
      <c r="AN153">
        <v>122.286258795812</v>
      </c>
      <c r="AO153">
        <v>127.536333572611</v>
      </c>
      <c r="AP153">
        <v>120.17026394132</v>
      </c>
      <c r="AQ153">
        <v>113.93890647206101</v>
      </c>
      <c r="AR153">
        <v>125.62518780107099</v>
      </c>
      <c r="AS153">
        <v>111.463179122233</v>
      </c>
      <c r="AT153">
        <v>104.252623037101</v>
      </c>
      <c r="AU153">
        <v>113.15967569901299</v>
      </c>
      <c r="AV153">
        <v>94.888508453855906</v>
      </c>
      <c r="AW153">
        <v>103.38329113649</v>
      </c>
      <c r="AX153">
        <v>102.82454575663</v>
      </c>
      <c r="AY153">
        <v>96.780293858589403</v>
      </c>
      <c r="AZ153">
        <v>106.811705117171</v>
      </c>
      <c r="BA153">
        <v>108.124301077412</v>
      </c>
      <c r="BB153">
        <f t="shared" si="11"/>
        <v>104.48049494272085</v>
      </c>
      <c r="BC153">
        <f t="shared" si="10"/>
        <v>93.709238681288582</v>
      </c>
      <c r="BD153">
        <v>110.91067392781299</v>
      </c>
    </row>
    <row r="154" spans="1:56" x14ac:dyDescent="0.35">
      <c r="A154">
        <v>152</v>
      </c>
      <c r="B154" s="1">
        <v>42186</v>
      </c>
      <c r="C154" t="s">
        <v>191</v>
      </c>
      <c r="D154">
        <v>186.989139510039</v>
      </c>
      <c r="E154">
        <v>164.63882077783899</v>
      </c>
      <c r="F154">
        <v>152.04053590792401</v>
      </c>
      <c r="G154">
        <v>131.517862715219</v>
      </c>
      <c r="H154">
        <v>111.266894308842</v>
      </c>
      <c r="I154">
        <v>95.616099060774602</v>
      </c>
      <c r="J154">
        <v>86.539217801893201</v>
      </c>
      <c r="K154">
        <v>70.014623003382496</v>
      </c>
      <c r="L154">
        <v>117.518560095205</v>
      </c>
      <c r="M154">
        <v>155.961310828124</v>
      </c>
      <c r="N154">
        <v>143.10381935224001</v>
      </c>
      <c r="O154">
        <v>113.24027277786701</v>
      </c>
      <c r="P154">
        <v>88.463136567592201</v>
      </c>
      <c r="Q154">
        <v>125.850521786154</v>
      </c>
      <c r="R154">
        <v>113.174619404686</v>
      </c>
      <c r="S154">
        <v>101.97948436055</v>
      </c>
      <c r="T154">
        <v>82.989574585038497</v>
      </c>
      <c r="U154">
        <v>63.190451667213502</v>
      </c>
      <c r="V154">
        <v>112.329983308481</v>
      </c>
      <c r="W154">
        <v>108.494651854152</v>
      </c>
      <c r="X154">
        <v>106.447562191437</v>
      </c>
      <c r="Y154">
        <v>95.150207693054696</v>
      </c>
      <c r="Z154">
        <v>81.487685455259594</v>
      </c>
      <c r="AH154">
        <v>107.33390253669999</v>
      </c>
      <c r="AI154">
        <v>106.79953759524</v>
      </c>
      <c r="AJ154">
        <v>126.31288477547101</v>
      </c>
      <c r="AK154">
        <v>129.630644543595</v>
      </c>
      <c r="AL154">
        <v>132.802361819373</v>
      </c>
      <c r="AM154">
        <v>121.853164653371</v>
      </c>
      <c r="AN154">
        <v>127.090952678994</v>
      </c>
      <c r="AO154">
        <v>134.57211603584699</v>
      </c>
      <c r="AP154">
        <v>132.858938265175</v>
      </c>
      <c r="AQ154">
        <v>119.21740562103901</v>
      </c>
      <c r="AR154">
        <v>138.25717151374599</v>
      </c>
      <c r="AS154">
        <v>117.161710281084</v>
      </c>
      <c r="AT154">
        <v>115.067480410774</v>
      </c>
      <c r="AU154">
        <v>121.78218569305599</v>
      </c>
      <c r="AZ154">
        <v>113.575286835562</v>
      </c>
      <c r="BA154">
        <v>116.343963107571</v>
      </c>
      <c r="BB154">
        <f t="shared" si="11"/>
        <v>117.14524977896322</v>
      </c>
      <c r="BC154">
        <f t="shared" si="10"/>
        <v>106.37399351753095</v>
      </c>
      <c r="BD154">
        <v>110.80449661673001</v>
      </c>
    </row>
    <row r="155" spans="1:56" x14ac:dyDescent="0.35">
      <c r="A155">
        <v>153</v>
      </c>
      <c r="B155" s="1">
        <v>42202</v>
      </c>
      <c r="C155" t="s">
        <v>192</v>
      </c>
      <c r="D155">
        <v>185.119956832361</v>
      </c>
      <c r="E155">
        <v>157.52500881942299</v>
      </c>
      <c r="F155">
        <v>146.90957118668399</v>
      </c>
      <c r="G155">
        <v>119.52869042149899</v>
      </c>
      <c r="H155">
        <v>107.104040112923</v>
      </c>
      <c r="I155">
        <v>87.613583575200494</v>
      </c>
      <c r="J155">
        <v>80.0505011018234</v>
      </c>
      <c r="K155">
        <v>52.979606441795497</v>
      </c>
      <c r="L155">
        <v>83.888232673519497</v>
      </c>
      <c r="M155">
        <v>148.97559246181501</v>
      </c>
      <c r="N155">
        <v>140.051266902686</v>
      </c>
      <c r="O155">
        <v>103.893321358783</v>
      </c>
      <c r="P155">
        <v>76.810245592239994</v>
      </c>
      <c r="Q155">
        <v>118.514752590215</v>
      </c>
      <c r="R155">
        <v>106.59871884635901</v>
      </c>
      <c r="S155">
        <v>93.438944782348997</v>
      </c>
      <c r="T155">
        <v>74.710310348061</v>
      </c>
      <c r="U155">
        <v>46.348508908044998</v>
      </c>
      <c r="V155">
        <v>93.468296516401395</v>
      </c>
      <c r="W155">
        <v>99.726016610022299</v>
      </c>
      <c r="AE155">
        <v>114.342209961549</v>
      </c>
      <c r="AF155">
        <v>113.831151457153</v>
      </c>
      <c r="AG155">
        <v>100.556758622771</v>
      </c>
      <c r="AH155">
        <v>95.747440665944197</v>
      </c>
      <c r="AI155">
        <v>99.716331088304699</v>
      </c>
      <c r="AJ155">
        <v>117.525720360881</v>
      </c>
      <c r="AK155">
        <v>117.731630316585</v>
      </c>
      <c r="AL155">
        <v>125.30267295933299</v>
      </c>
      <c r="AM155">
        <v>113.424491554921</v>
      </c>
      <c r="AN155">
        <v>124.962238193644</v>
      </c>
      <c r="AO155">
        <v>127.68434939836099</v>
      </c>
      <c r="AP155">
        <v>120.16413095410699</v>
      </c>
      <c r="AQ155">
        <v>113.339190282544</v>
      </c>
      <c r="AR155">
        <v>127.55406312472699</v>
      </c>
      <c r="AS155">
        <v>113.103174397668</v>
      </c>
      <c r="AT155">
        <v>105.624012931731</v>
      </c>
      <c r="AY155">
        <v>97.775281428714095</v>
      </c>
      <c r="AZ155">
        <v>106.828448618837</v>
      </c>
      <c r="BA155">
        <v>110.01104952207599</v>
      </c>
      <c r="BB155">
        <f t="shared" si="11"/>
        <v>109.44819261338608</v>
      </c>
      <c r="BC155">
        <f t="shared" si="10"/>
        <v>98.676936351953813</v>
      </c>
      <c r="BD155">
        <v>111.204118687627</v>
      </c>
    </row>
    <row r="156" spans="1:56" x14ac:dyDescent="0.35">
      <c r="A156">
        <v>154</v>
      </c>
      <c r="B156" s="1">
        <v>42210</v>
      </c>
      <c r="C156" t="s">
        <v>193</v>
      </c>
      <c r="D156">
        <v>186.55157420317499</v>
      </c>
      <c r="E156">
        <v>165.2241124599</v>
      </c>
      <c r="F156">
        <v>153.26901322753301</v>
      </c>
      <c r="G156">
        <v>127.613174206491</v>
      </c>
      <c r="H156">
        <v>113.385172434506</v>
      </c>
      <c r="I156">
        <v>90.513941962960402</v>
      </c>
      <c r="J156">
        <v>85.3062594736721</v>
      </c>
      <c r="K156">
        <v>68.966256830407005</v>
      </c>
      <c r="L156">
        <v>96.307039869886097</v>
      </c>
      <c r="M156">
        <v>153.064782589543</v>
      </c>
      <c r="N156">
        <v>141.63961010605999</v>
      </c>
      <c r="O156">
        <v>108.21767846472</v>
      </c>
      <c r="P156">
        <v>90.600027824060504</v>
      </c>
      <c r="Q156">
        <v>125.85974993820599</v>
      </c>
      <c r="R156">
        <v>114.78227153477</v>
      </c>
      <c r="S156">
        <v>103.69745133628599</v>
      </c>
      <c r="T156">
        <v>84.539732331183302</v>
      </c>
      <c r="U156">
        <v>65.282812527235507</v>
      </c>
      <c r="V156">
        <v>104.170569542244</v>
      </c>
      <c r="W156">
        <v>109.24078216326301</v>
      </c>
      <c r="X156">
        <v>107.37481615584601</v>
      </c>
      <c r="Y156">
        <v>103.689578057622</v>
      </c>
      <c r="Z156">
        <v>101.30543010373</v>
      </c>
      <c r="AA156">
        <v>103.408088274072</v>
      </c>
      <c r="AB156">
        <v>127.26686948976101</v>
      </c>
      <c r="AC156">
        <v>151.07998864560199</v>
      </c>
      <c r="AD156">
        <v>136.17887962068701</v>
      </c>
      <c r="AE156">
        <v>128.189027910503</v>
      </c>
      <c r="AF156">
        <v>125.623605675202</v>
      </c>
      <c r="AG156">
        <v>119.17176883494901</v>
      </c>
      <c r="AH156">
        <v>110.09722422841</v>
      </c>
      <c r="AI156">
        <v>114.885788083611</v>
      </c>
      <c r="AJ156">
        <v>133.819692374798</v>
      </c>
      <c r="AK156">
        <v>135.71195475395001</v>
      </c>
      <c r="AL156">
        <v>142.94135843209699</v>
      </c>
      <c r="AM156">
        <v>127.68208625797</v>
      </c>
      <c r="BB156">
        <f t="shared" si="11"/>
        <v>118.24050472013641</v>
      </c>
      <c r="BC156">
        <f t="shared" si="10"/>
        <v>107.46924845870414</v>
      </c>
      <c r="BD156">
        <v>111.044822952313</v>
      </c>
    </row>
    <row r="157" spans="1:56" x14ac:dyDescent="0.35">
      <c r="A157">
        <v>155</v>
      </c>
      <c r="B157" s="1">
        <v>42218</v>
      </c>
      <c r="C157" t="s">
        <v>194</v>
      </c>
      <c r="D157">
        <v>176.55306146281899</v>
      </c>
      <c r="E157">
        <v>156.23559699662999</v>
      </c>
      <c r="F157">
        <v>144.92051837775401</v>
      </c>
      <c r="G157">
        <v>119.892535978441</v>
      </c>
      <c r="H157">
        <v>102.385601131014</v>
      </c>
      <c r="I157">
        <v>86.301146557765406</v>
      </c>
      <c r="J157">
        <v>79.331104053036697</v>
      </c>
      <c r="K157">
        <v>56.618480279651997</v>
      </c>
      <c r="L157">
        <v>102.309890033641</v>
      </c>
      <c r="M157">
        <v>145.31280724965799</v>
      </c>
      <c r="N157">
        <v>136.12522702634999</v>
      </c>
      <c r="O157">
        <v>105.07250628112</v>
      </c>
      <c r="P157">
        <v>81.971653682029995</v>
      </c>
      <c r="Q157">
        <v>115.56417675575599</v>
      </c>
      <c r="R157">
        <v>103.64381731664599</v>
      </c>
      <c r="S157">
        <v>92.130516178800207</v>
      </c>
      <c r="T157">
        <v>79.930309766601596</v>
      </c>
      <c r="U157">
        <v>54.638801752460203</v>
      </c>
      <c r="V157">
        <v>92.598619107895502</v>
      </c>
      <c r="W157">
        <v>102.557948023794</v>
      </c>
      <c r="X157">
        <v>96.999310187513103</v>
      </c>
      <c r="Y157">
        <v>101.16357295936</v>
      </c>
      <c r="Z157">
        <v>95.008503921951998</v>
      </c>
      <c r="AA157">
        <v>97.139313030880004</v>
      </c>
      <c r="AB157">
        <v>128.79637903336899</v>
      </c>
      <c r="AC157">
        <v>140.07551678239901</v>
      </c>
      <c r="AD157">
        <v>126.310486543436</v>
      </c>
      <c r="AE157">
        <v>114.91890167908301</v>
      </c>
      <c r="AF157">
        <v>120.521800497551</v>
      </c>
      <c r="AM157">
        <v>111.877951774463</v>
      </c>
      <c r="AN157">
        <v>117.98993105414399</v>
      </c>
      <c r="AO157">
        <v>124.207570449618</v>
      </c>
      <c r="AP157">
        <v>116.653620019139</v>
      </c>
      <c r="AQ157">
        <v>108.553569730738</v>
      </c>
      <c r="AR157">
        <v>121.710726279832</v>
      </c>
      <c r="AS157">
        <v>104.804181477725</v>
      </c>
      <c r="AT157">
        <v>112.75888271487599</v>
      </c>
      <c r="AU157">
        <v>117.726202074016</v>
      </c>
      <c r="AV157">
        <v>110.19669777236901</v>
      </c>
      <c r="AW157">
        <v>112.376849120983</v>
      </c>
      <c r="AX157">
        <v>114.44627347728</v>
      </c>
      <c r="AY157">
        <v>104.504610814909</v>
      </c>
      <c r="BB157">
        <f t="shared" si="11"/>
        <v>110.30559927160712</v>
      </c>
      <c r="BC157">
        <f t="shared" si="10"/>
        <v>99.534343010174851</v>
      </c>
      <c r="BD157">
        <v>111.31094277727</v>
      </c>
    </row>
    <row r="158" spans="1:56" x14ac:dyDescent="0.35">
      <c r="A158">
        <v>156</v>
      </c>
      <c r="B158" s="1">
        <v>42221</v>
      </c>
      <c r="C158" t="s">
        <v>195</v>
      </c>
      <c r="D158">
        <v>176.38855951849999</v>
      </c>
      <c r="E158">
        <v>159.53338425809901</v>
      </c>
      <c r="F158">
        <v>152.05988041864501</v>
      </c>
      <c r="G158">
        <v>127.47842396419</v>
      </c>
      <c r="H158">
        <v>104.354869834666</v>
      </c>
      <c r="I158">
        <v>86.415170338126899</v>
      </c>
      <c r="J158">
        <v>78.952128102489993</v>
      </c>
      <c r="K158">
        <v>57.224826156156801</v>
      </c>
      <c r="L158">
        <v>72.094201199409795</v>
      </c>
      <c r="M158">
        <v>145.72027579903599</v>
      </c>
      <c r="N158">
        <v>140.60396750618099</v>
      </c>
      <c r="O158">
        <v>104.547242312913</v>
      </c>
      <c r="P158">
        <v>82.676943787595405</v>
      </c>
      <c r="Q158">
        <v>95.762548174885893</v>
      </c>
      <c r="R158">
        <v>109.68555502174399</v>
      </c>
      <c r="S158">
        <v>98.001666169849102</v>
      </c>
      <c r="T158">
        <v>80.735442769654696</v>
      </c>
      <c r="U158">
        <v>61.315052774380497</v>
      </c>
      <c r="V158">
        <v>94.3640362482017</v>
      </c>
      <c r="W158">
        <v>105.59927608408501</v>
      </c>
      <c r="X158">
        <v>102.475867342794</v>
      </c>
      <c r="Y158">
        <v>102.862219478613</v>
      </c>
      <c r="Z158">
        <v>98.290937562442707</v>
      </c>
      <c r="AA158">
        <v>98.781517331221593</v>
      </c>
      <c r="AB158">
        <v>123.899122021089</v>
      </c>
      <c r="AC158">
        <v>143.195916373285</v>
      </c>
      <c r="AD158">
        <v>130.932672537813</v>
      </c>
      <c r="AE158">
        <v>122.975194932839</v>
      </c>
      <c r="AF158">
        <v>124.90482031061499</v>
      </c>
      <c r="AG158">
        <v>111.747562294039</v>
      </c>
      <c r="AH158">
        <v>103.383186364331</v>
      </c>
      <c r="AI158">
        <v>101.880639653477</v>
      </c>
      <c r="AJ158">
        <v>119.619787327282</v>
      </c>
      <c r="AK158">
        <v>127.262965255439</v>
      </c>
      <c r="AL158">
        <v>128.771410831738</v>
      </c>
      <c r="AM158">
        <v>121.805291115172</v>
      </c>
      <c r="AN158">
        <v>122.246127137432</v>
      </c>
      <c r="AO158">
        <v>129.264990153893</v>
      </c>
      <c r="AP158">
        <v>127.18406561555</v>
      </c>
      <c r="AQ158">
        <v>120.962180243684</v>
      </c>
      <c r="AR158">
        <v>135.516833380875</v>
      </c>
      <c r="AS158">
        <v>114.75545144409701</v>
      </c>
      <c r="AT158">
        <v>115.922481809517</v>
      </c>
      <c r="AU158">
        <v>120.22972613990299</v>
      </c>
      <c r="AV158">
        <v>106.662122010733</v>
      </c>
      <c r="AW158">
        <v>113.357439760265</v>
      </c>
      <c r="AX158">
        <v>116.780212677187</v>
      </c>
      <c r="AY158">
        <v>111.576095483955</v>
      </c>
      <c r="AZ158">
        <v>117.789120194662</v>
      </c>
      <c r="BA158">
        <v>122.69692664766001</v>
      </c>
      <c r="BB158">
        <f t="shared" si="11"/>
        <v>113.42492667740828</v>
      </c>
      <c r="BC158">
        <f t="shared" si="10"/>
        <v>102.65367041597601</v>
      </c>
      <c r="BD158">
        <v>110.994575180929</v>
      </c>
    </row>
    <row r="159" spans="1:56" x14ac:dyDescent="0.35">
      <c r="A159">
        <v>157</v>
      </c>
      <c r="B159" s="1">
        <v>42234</v>
      </c>
      <c r="C159" t="s">
        <v>196</v>
      </c>
      <c r="D159">
        <v>176.96768729255899</v>
      </c>
      <c r="E159">
        <v>155.36083466584199</v>
      </c>
      <c r="F159">
        <v>144.40034187028101</v>
      </c>
      <c r="G159">
        <v>116.166660316952</v>
      </c>
      <c r="H159">
        <v>101.46313028812401</v>
      </c>
      <c r="I159">
        <v>85.814649992012505</v>
      </c>
      <c r="J159">
        <v>79.681765473640993</v>
      </c>
      <c r="K159">
        <v>53.561116888085103</v>
      </c>
      <c r="L159">
        <v>100.043477112997</v>
      </c>
      <c r="M159">
        <v>147.719027528227</v>
      </c>
      <c r="N159">
        <v>134.145670691063</v>
      </c>
      <c r="O159">
        <v>102.210344869606</v>
      </c>
      <c r="P159">
        <v>85.216802466149602</v>
      </c>
      <c r="Q159">
        <v>110.627786644577</v>
      </c>
      <c r="R159">
        <v>104.573642061859</v>
      </c>
      <c r="S159">
        <v>94.925001326608196</v>
      </c>
      <c r="T159">
        <v>74.812631067656994</v>
      </c>
      <c r="U159">
        <v>55.924184571225901</v>
      </c>
      <c r="V159">
        <v>91.764311553872403</v>
      </c>
      <c r="W159">
        <v>99.347495222396404</v>
      </c>
      <c r="X159">
        <v>95.518607052863999</v>
      </c>
      <c r="AG159">
        <v>110.307385310355</v>
      </c>
      <c r="AH159">
        <v>103.159390930914</v>
      </c>
      <c r="AI159">
        <v>97.778937142550205</v>
      </c>
      <c r="AJ159">
        <v>121.12862479495899</v>
      </c>
      <c r="AK159">
        <v>119.79115717373401</v>
      </c>
      <c r="AL159">
        <v>127.38648528162101</v>
      </c>
      <c r="AM159">
        <v>113.357470424602</v>
      </c>
      <c r="AN159">
        <v>123.05395733499699</v>
      </c>
      <c r="AO159">
        <v>126.151016476468</v>
      </c>
      <c r="AP159">
        <v>120.147185151259</v>
      </c>
      <c r="AQ159">
        <v>115.30109803241</v>
      </c>
      <c r="AR159">
        <v>125.457604752092</v>
      </c>
      <c r="AS159">
        <v>110.319445668223</v>
      </c>
      <c r="AT159">
        <v>107.42121572918499</v>
      </c>
      <c r="AU159">
        <v>117.808662412823</v>
      </c>
      <c r="AZ159">
        <v>110.897962580765</v>
      </c>
      <c r="BA159">
        <v>113.50888535454401</v>
      </c>
      <c r="BB159">
        <f t="shared" si="11"/>
        <v>109.82162246073949</v>
      </c>
      <c r="BC159">
        <f t="shared" si="10"/>
        <v>99.05036619930722</v>
      </c>
      <c r="BD159">
        <v>110.94770240825299</v>
      </c>
    </row>
    <row r="160" spans="1:56" x14ac:dyDescent="0.35">
      <c r="A160">
        <v>158</v>
      </c>
      <c r="B160" s="1">
        <v>42242</v>
      </c>
      <c r="C160" t="s">
        <v>194</v>
      </c>
      <c r="D160">
        <v>200.37632392139</v>
      </c>
      <c r="E160">
        <v>174.04287290593101</v>
      </c>
      <c r="F160">
        <v>165.14968833947501</v>
      </c>
      <c r="G160">
        <v>133.32464599672201</v>
      </c>
      <c r="H160">
        <v>123.192163195585</v>
      </c>
      <c r="I160">
        <v>100.698824521476</v>
      </c>
      <c r="J160">
        <v>96.325564231898994</v>
      </c>
      <c r="K160">
        <v>77.275918482118996</v>
      </c>
      <c r="L160">
        <v>115.46997362108</v>
      </c>
      <c r="M160">
        <v>164.34042517286099</v>
      </c>
      <c r="N160">
        <v>152.71845109242599</v>
      </c>
      <c r="O160">
        <v>117.865826859301</v>
      </c>
      <c r="P160">
        <v>103.716044046481</v>
      </c>
      <c r="Q160">
        <v>139.56299681224601</v>
      </c>
      <c r="R160">
        <v>123.031998951685</v>
      </c>
      <c r="S160">
        <v>112.76240429583601</v>
      </c>
      <c r="T160">
        <v>91.187046545894901</v>
      </c>
      <c r="U160">
        <v>77.103960981982098</v>
      </c>
      <c r="V160">
        <v>116.588576950678</v>
      </c>
      <c r="W160">
        <v>124.148624297629</v>
      </c>
      <c r="X160">
        <v>112.36196516992401</v>
      </c>
      <c r="Y160">
        <v>109.41328211592899</v>
      </c>
      <c r="Z160">
        <v>113.276976893034</v>
      </c>
      <c r="AA160">
        <v>109.805176634783</v>
      </c>
      <c r="AB160">
        <v>151.217846565646</v>
      </c>
      <c r="AC160">
        <v>160.40324698911499</v>
      </c>
      <c r="AD160">
        <v>140.868293420443</v>
      </c>
      <c r="AE160">
        <v>134.800028911335</v>
      </c>
      <c r="AF160">
        <v>131.950267350117</v>
      </c>
      <c r="AG160">
        <v>122.582992462636</v>
      </c>
      <c r="AH160">
        <v>113.500454594167</v>
      </c>
      <c r="AI160">
        <v>126.814761331895</v>
      </c>
      <c r="AJ160">
        <v>142.31012632524701</v>
      </c>
      <c r="AK160">
        <v>143.71806928029801</v>
      </c>
      <c r="AL160">
        <v>147.98288032257</v>
      </c>
      <c r="AM160">
        <v>134.50771965906901</v>
      </c>
      <c r="AN160">
        <v>137.35817620319801</v>
      </c>
      <c r="AO160">
        <v>142.43857614383299</v>
      </c>
      <c r="AP160">
        <v>141.33308914867499</v>
      </c>
      <c r="AQ160">
        <v>131.15444352624101</v>
      </c>
      <c r="AR160">
        <v>145.71140261357701</v>
      </c>
      <c r="AS160">
        <v>130.674859941069</v>
      </c>
      <c r="AT160">
        <v>125.611520854444</v>
      </c>
      <c r="AU160">
        <v>132.59780605090901</v>
      </c>
      <c r="AV160">
        <v>124.219409449898</v>
      </c>
      <c r="AW160">
        <v>124.310947065307</v>
      </c>
      <c r="AX160">
        <v>128.78474811235901</v>
      </c>
      <c r="AY160">
        <v>121.371764553039</v>
      </c>
      <c r="AZ160">
        <v>126.583728593787</v>
      </c>
      <c r="BA160">
        <v>135.055779506101</v>
      </c>
      <c r="BB160">
        <f t="shared" si="11"/>
        <v>129.03205342022687</v>
      </c>
      <c r="BC160">
        <f t="shared" si="10"/>
        <v>118.2607971587946</v>
      </c>
      <c r="BD160">
        <v>111.083417139503</v>
      </c>
    </row>
    <row r="161" spans="1:56" x14ac:dyDescent="0.35">
      <c r="A161">
        <v>159</v>
      </c>
      <c r="B161" s="1">
        <v>42250</v>
      </c>
      <c r="C161" t="s">
        <v>196</v>
      </c>
      <c r="D161">
        <v>181.808439283794</v>
      </c>
      <c r="E161">
        <v>160.71684230767201</v>
      </c>
      <c r="F161">
        <v>150.48886199183599</v>
      </c>
      <c r="G161">
        <v>127.835185004324</v>
      </c>
      <c r="H161">
        <v>105.755436556186</v>
      </c>
      <c r="I161">
        <v>94.587361351844393</v>
      </c>
      <c r="J161">
        <v>87.059906635147399</v>
      </c>
      <c r="K161">
        <v>68.926683420499998</v>
      </c>
      <c r="L161">
        <v>97.375556968456706</v>
      </c>
      <c r="M161">
        <v>153.55958988728301</v>
      </c>
      <c r="N161">
        <v>143.782687315858</v>
      </c>
      <c r="O161">
        <v>112.105314099083</v>
      </c>
      <c r="P161">
        <v>91.101239521231506</v>
      </c>
      <c r="Q161">
        <v>117.95204327371</v>
      </c>
      <c r="R161">
        <v>106.364581141614</v>
      </c>
      <c r="S161">
        <v>99.093008180135698</v>
      </c>
      <c r="T161">
        <v>82.348717210756703</v>
      </c>
      <c r="U161">
        <v>63.334177276170401</v>
      </c>
      <c r="V161">
        <v>99.884666286826203</v>
      </c>
      <c r="W161">
        <v>99.286248820621296</v>
      </c>
      <c r="X161">
        <v>90.439457278790698</v>
      </c>
      <c r="AF161">
        <v>121.757824314533</v>
      </c>
      <c r="AG161">
        <v>112.770519802699</v>
      </c>
      <c r="AH161">
        <v>102.329782976921</v>
      </c>
      <c r="AI161">
        <v>101.90326141195899</v>
      </c>
      <c r="AJ161">
        <v>115.617025475776</v>
      </c>
      <c r="AK161">
        <v>120.72368989959401</v>
      </c>
      <c r="AL161">
        <v>125.49516738563599</v>
      </c>
      <c r="AM161">
        <v>113.634553046394</v>
      </c>
      <c r="AN161">
        <v>125.298650820962</v>
      </c>
      <c r="AO161">
        <v>130.53979209612601</v>
      </c>
      <c r="AP161">
        <v>122.37855182951</v>
      </c>
      <c r="AQ161">
        <v>117.973100364567</v>
      </c>
      <c r="AR161">
        <v>130.462374173445</v>
      </c>
      <c r="AS161">
        <v>116.181575249719</v>
      </c>
      <c r="AT161">
        <v>107.883948853064</v>
      </c>
      <c r="AU161">
        <v>115.84621549514</v>
      </c>
      <c r="AY161">
        <v>102.206698942342</v>
      </c>
      <c r="AZ161">
        <v>110.070871646832</v>
      </c>
      <c r="BA161">
        <v>114.753489403616</v>
      </c>
      <c r="BB161">
        <f t="shared" si="11"/>
        <v>113.54082742501689</v>
      </c>
      <c r="BC161">
        <f t="shared" si="10"/>
        <v>102.76957116358462</v>
      </c>
      <c r="BD161">
        <v>110.596961730655</v>
      </c>
    </row>
    <row r="162" spans="1:56" x14ac:dyDescent="0.35">
      <c r="A162">
        <v>160</v>
      </c>
      <c r="B162" s="1">
        <v>42261</v>
      </c>
      <c r="C162" t="s">
        <v>197</v>
      </c>
      <c r="D162">
        <v>185.03017055510699</v>
      </c>
      <c r="E162">
        <v>170.26237917178901</v>
      </c>
      <c r="F162">
        <v>162.76410783088701</v>
      </c>
      <c r="G162">
        <v>132.09571715525101</v>
      </c>
      <c r="H162">
        <v>113.384396801446</v>
      </c>
      <c r="I162">
        <v>102.01093155508001</v>
      </c>
      <c r="J162">
        <v>88.583885999008601</v>
      </c>
      <c r="K162">
        <v>67.280355875638094</v>
      </c>
      <c r="L162">
        <v>89.760756351201593</v>
      </c>
      <c r="M162">
        <v>160.13256887489499</v>
      </c>
      <c r="N162">
        <v>151.49195634948899</v>
      </c>
      <c r="O162">
        <v>118.344187887144</v>
      </c>
      <c r="P162">
        <v>100.475927897462</v>
      </c>
      <c r="Q162">
        <v>113.256946235635</v>
      </c>
      <c r="R162">
        <v>126.687000722139</v>
      </c>
      <c r="S162">
        <v>112.75284811351899</v>
      </c>
      <c r="T162">
        <v>92.834597518896103</v>
      </c>
      <c r="U162">
        <v>68.673804364034297</v>
      </c>
      <c r="V162">
        <v>101.162302951722</v>
      </c>
      <c r="W162">
        <v>113.650318830138</v>
      </c>
      <c r="X162">
        <v>113.458784239214</v>
      </c>
      <c r="Y162">
        <v>114.422813169777</v>
      </c>
      <c r="Z162">
        <v>105.53248374804799</v>
      </c>
      <c r="AA162">
        <v>106.552234699509</v>
      </c>
      <c r="AB162">
        <v>142.06706421598901</v>
      </c>
      <c r="AC162">
        <v>152.973502406394</v>
      </c>
      <c r="AD162">
        <v>139.283012220443</v>
      </c>
      <c r="AE162">
        <v>133.83050648322799</v>
      </c>
      <c r="AF162">
        <v>137.471139640579</v>
      </c>
      <c r="AG162">
        <v>120.43239266357401</v>
      </c>
      <c r="AH162">
        <v>118.437513397649</v>
      </c>
      <c r="AI162">
        <v>116.276380272419</v>
      </c>
      <c r="AJ162">
        <v>138.14742084284899</v>
      </c>
      <c r="AK162">
        <v>136.597947803013</v>
      </c>
      <c r="AL162">
        <v>148.59666955019</v>
      </c>
      <c r="AM162">
        <v>136.37948145401899</v>
      </c>
      <c r="AN162">
        <v>139.65827830533499</v>
      </c>
      <c r="AO162">
        <v>139.137536959176</v>
      </c>
      <c r="AP162">
        <v>143.508552301078</v>
      </c>
      <c r="AQ162">
        <v>130.74771609126</v>
      </c>
      <c r="AR162">
        <v>148.35495138617</v>
      </c>
      <c r="AS162">
        <v>135.85961101213701</v>
      </c>
      <c r="AT162">
        <v>127.014272765916</v>
      </c>
      <c r="AU162">
        <v>137.80837335945401</v>
      </c>
      <c r="AV162">
        <v>126.697161483613</v>
      </c>
      <c r="AW162">
        <v>128.313435470755</v>
      </c>
      <c r="AX162">
        <v>131.33930902789101</v>
      </c>
      <c r="AY162">
        <v>126.301091462412</v>
      </c>
      <c r="AZ162">
        <v>129.67426990708401</v>
      </c>
      <c r="BA162">
        <v>139.08023567738999</v>
      </c>
      <c r="BB162">
        <f t="shared" si="11"/>
        <v>126.29178606114094</v>
      </c>
      <c r="BC162">
        <f t="shared" si="10"/>
        <v>115.52052979970867</v>
      </c>
      <c r="BD162">
        <v>110.74527102617699</v>
      </c>
    </row>
    <row r="163" spans="1:56" x14ac:dyDescent="0.35">
      <c r="A163">
        <v>161</v>
      </c>
      <c r="B163" s="1">
        <v>42266</v>
      </c>
      <c r="C163" t="s">
        <v>198</v>
      </c>
      <c r="E163">
        <v>162.491846397964</v>
      </c>
      <c r="F163">
        <v>149.54938992318901</v>
      </c>
      <c r="G163">
        <v>128.753309437491</v>
      </c>
      <c r="H163">
        <v>106.856930882334</v>
      </c>
      <c r="I163">
        <v>96.396558179480195</v>
      </c>
      <c r="J163">
        <v>83.397451204632901</v>
      </c>
      <c r="K163">
        <v>71.110294628620593</v>
      </c>
      <c r="L163">
        <v>121.14366525024801</v>
      </c>
      <c r="M163">
        <v>150.57820483262</v>
      </c>
      <c r="N163">
        <v>135.684417146713</v>
      </c>
      <c r="O163">
        <v>112.541459995426</v>
      </c>
      <c r="P163">
        <v>90.846063256848296</v>
      </c>
      <c r="Q163">
        <v>123.899017987935</v>
      </c>
      <c r="R163">
        <v>105.62752005223901</v>
      </c>
      <c r="S163">
        <v>97.598853461610105</v>
      </c>
      <c r="T163">
        <v>81.153243373813297</v>
      </c>
      <c r="U163">
        <v>69.965560450714094</v>
      </c>
      <c r="V163">
        <v>103.23756543274</v>
      </c>
      <c r="W163">
        <v>106.812432736269</v>
      </c>
      <c r="X163">
        <v>106.22565334522901</v>
      </c>
      <c r="Y163">
        <v>103.840962077046</v>
      </c>
      <c r="Z163">
        <v>102.612723158459</v>
      </c>
      <c r="AA163">
        <v>106.344126766485</v>
      </c>
      <c r="AB163">
        <v>142.508687391119</v>
      </c>
      <c r="AC163">
        <v>149.893926714777</v>
      </c>
      <c r="AD163">
        <v>134.987471952779</v>
      </c>
      <c r="AE163">
        <v>123.23452214688101</v>
      </c>
      <c r="AF163">
        <v>127.438699640449</v>
      </c>
      <c r="AG163">
        <v>116.281397215601</v>
      </c>
      <c r="AH163">
        <v>110.167359069178</v>
      </c>
      <c r="AN163">
        <v>126.190039311834</v>
      </c>
      <c r="AO163">
        <v>132.236205202099</v>
      </c>
      <c r="AP163">
        <v>121.649273205439</v>
      </c>
      <c r="AQ163">
        <v>118.339304317355</v>
      </c>
      <c r="AR163">
        <v>131.62789759032299</v>
      </c>
      <c r="AS163">
        <v>117.782516513849</v>
      </c>
      <c r="AT163">
        <v>117.48003650536</v>
      </c>
      <c r="AU163">
        <v>120.881258630209</v>
      </c>
      <c r="AV163">
        <v>119.686117935151</v>
      </c>
      <c r="AW163">
        <v>113.470214761368</v>
      </c>
      <c r="AX163">
        <v>121.39571321757199</v>
      </c>
      <c r="AY163">
        <v>112.831113646746</v>
      </c>
      <c r="AZ163">
        <v>116.860824338697</v>
      </c>
      <c r="BB163">
        <f t="shared" si="11"/>
        <v>116.08394951825332</v>
      </c>
      <c r="BC163">
        <f t="shared" si="10"/>
        <v>105.31269325682105</v>
      </c>
      <c r="BD163">
        <v>110.378742131869</v>
      </c>
    </row>
    <row r="164" spans="1:56" x14ac:dyDescent="0.35">
      <c r="A164">
        <v>162</v>
      </c>
      <c r="B164" s="1">
        <v>42298</v>
      </c>
      <c r="C164" t="s">
        <v>199</v>
      </c>
      <c r="K164">
        <v>89.9684138439234</v>
      </c>
      <c r="L164">
        <v>139.39648001075801</v>
      </c>
      <c r="M164">
        <v>153.246670736179</v>
      </c>
      <c r="N164">
        <v>150.96545806587</v>
      </c>
      <c r="O164">
        <v>121.135226782248</v>
      </c>
      <c r="P164">
        <v>110.76434299885101</v>
      </c>
      <c r="Q164">
        <v>135.578492569471</v>
      </c>
      <c r="R164">
        <v>115.43202402597601</v>
      </c>
      <c r="S164">
        <v>109.486965231594</v>
      </c>
      <c r="T164">
        <v>88.201574927590599</v>
      </c>
      <c r="U164">
        <v>75.658677045137495</v>
      </c>
      <c r="V164">
        <v>111.135551193791</v>
      </c>
      <c r="W164">
        <v>108.749683520811</v>
      </c>
      <c r="X164">
        <v>108.87597723099699</v>
      </c>
      <c r="Y164">
        <v>106.750429780152</v>
      </c>
      <c r="Z164">
        <v>104.475338097494</v>
      </c>
      <c r="AA164">
        <v>112.11901177374</v>
      </c>
      <c r="AB164">
        <v>166.29666462706501</v>
      </c>
      <c r="AC164">
        <v>155.33057450584801</v>
      </c>
      <c r="AD164">
        <v>136.33544911087</v>
      </c>
      <c r="AE164">
        <v>127.538070032422</v>
      </c>
      <c r="AF164">
        <v>132.10963573990199</v>
      </c>
      <c r="AG164">
        <v>121.486138024906</v>
      </c>
      <c r="AH164">
        <v>103.673045180888</v>
      </c>
      <c r="AN164">
        <v>146.256451620185</v>
      </c>
      <c r="AO164">
        <v>149.31818015368</v>
      </c>
      <c r="AP164">
        <v>149.997625843078</v>
      </c>
      <c r="AQ164">
        <v>138.94703068246</v>
      </c>
      <c r="AR164">
        <v>148.84118854978999</v>
      </c>
      <c r="AS164">
        <v>133.58378172430301</v>
      </c>
      <c r="AT164">
        <v>136.073702957394</v>
      </c>
      <c r="AU164">
        <v>139.117795268007</v>
      </c>
      <c r="AV164">
        <v>129.60667813366399</v>
      </c>
      <c r="AW164">
        <v>131.262595060948</v>
      </c>
      <c r="AX164">
        <v>130.94915059297901</v>
      </c>
      <c r="AY164">
        <v>120.917573387305</v>
      </c>
      <c r="AZ164">
        <v>123.609031652445</v>
      </c>
      <c r="BB164">
        <f t="shared" si="11"/>
        <v>126.03218055899248</v>
      </c>
      <c r="BC164">
        <f t="shared" si="10"/>
        <v>115.26092429756021</v>
      </c>
      <c r="BD164">
        <v>110.371170301814</v>
      </c>
    </row>
    <row r="165" spans="1:56" x14ac:dyDescent="0.35">
      <c r="A165">
        <v>163</v>
      </c>
      <c r="B165" s="1">
        <v>42306</v>
      </c>
      <c r="C165" t="s">
        <v>200</v>
      </c>
      <c r="D165">
        <v>183.03511401608901</v>
      </c>
      <c r="E165">
        <v>161.07337555608601</v>
      </c>
      <c r="F165">
        <v>139.500541991798</v>
      </c>
      <c r="G165">
        <v>115.058098238759</v>
      </c>
      <c r="H165">
        <v>103.740370720193</v>
      </c>
      <c r="I165">
        <v>82.614423297121903</v>
      </c>
      <c r="J165">
        <v>73.276107503430694</v>
      </c>
      <c r="K165">
        <v>49.020250330133301</v>
      </c>
      <c r="L165">
        <v>121.2966571927</v>
      </c>
      <c r="M165">
        <v>149.59506844820399</v>
      </c>
      <c r="N165">
        <v>130.93711224280401</v>
      </c>
      <c r="O165">
        <v>97.5800581271901</v>
      </c>
      <c r="P165">
        <v>99.8867284090624</v>
      </c>
      <c r="Q165">
        <v>125.190722522269</v>
      </c>
      <c r="R165">
        <v>102.625636422894</v>
      </c>
      <c r="S165">
        <v>91.385474057117506</v>
      </c>
      <c r="T165">
        <v>72.020338561418001</v>
      </c>
      <c r="U165">
        <v>63.172306513297897</v>
      </c>
      <c r="V165">
        <v>103.023193407698</v>
      </c>
      <c r="W165">
        <v>106.017208871953</v>
      </c>
      <c r="X165">
        <v>98.033332946363302</v>
      </c>
      <c r="Y165">
        <v>99.966353603823805</v>
      </c>
      <c r="Z165">
        <v>86.030408071310504</v>
      </c>
      <c r="AA165">
        <v>85.657961958003398</v>
      </c>
      <c r="AB165">
        <v>144.86370686065601</v>
      </c>
      <c r="AC165">
        <v>150.67261557632</v>
      </c>
      <c r="AD165">
        <v>127.190576423454</v>
      </c>
      <c r="AE165">
        <v>118.37920897962999</v>
      </c>
      <c r="AF165">
        <v>117.469275424057</v>
      </c>
      <c r="AG165">
        <v>111.474105526041</v>
      </c>
      <c r="AH165">
        <v>104.58784538437099</v>
      </c>
      <c r="AI165">
        <v>114.405257586012</v>
      </c>
      <c r="AJ165">
        <v>131.52763605202</v>
      </c>
      <c r="AK165">
        <v>134.490435807301</v>
      </c>
      <c r="AL165">
        <v>137.536819889349</v>
      </c>
      <c r="AM165">
        <v>127.47185329896401</v>
      </c>
      <c r="AN165">
        <v>132.391977829789</v>
      </c>
      <c r="AO165">
        <v>141.06203547518999</v>
      </c>
      <c r="AP165">
        <v>131.872241790348</v>
      </c>
      <c r="AQ165">
        <v>120.294686505432</v>
      </c>
      <c r="AR165">
        <v>136.00961845978401</v>
      </c>
      <c r="AS165">
        <v>117.99772725155</v>
      </c>
      <c r="AT165">
        <v>112.78072846760401</v>
      </c>
      <c r="AU165">
        <v>120.624437960774</v>
      </c>
      <c r="AV165">
        <v>115.841746885757</v>
      </c>
      <c r="AW165">
        <v>115.74470130491</v>
      </c>
      <c r="AX165">
        <v>120.822009643326</v>
      </c>
      <c r="AY165">
        <v>108.51495076018401</v>
      </c>
      <c r="AZ165">
        <v>116.256555841389</v>
      </c>
      <c r="BA165">
        <v>114.31365993399901</v>
      </c>
      <c r="BB165">
        <f t="shared" si="11"/>
        <v>115.28666515855859</v>
      </c>
      <c r="BC165">
        <f t="shared" si="10"/>
        <v>104.51540889712632</v>
      </c>
      <c r="BD165">
        <v>110.52649499899999</v>
      </c>
    </row>
    <row r="166" spans="1:56" x14ac:dyDescent="0.35">
      <c r="A166">
        <v>164</v>
      </c>
      <c r="B166" s="1">
        <v>42321</v>
      </c>
      <c r="C166" t="s">
        <v>201</v>
      </c>
      <c r="D166">
        <v>183.28967835045501</v>
      </c>
      <c r="E166">
        <v>166.198507346197</v>
      </c>
      <c r="F166">
        <v>151.453276578519</v>
      </c>
      <c r="G166">
        <v>121.677693160288</v>
      </c>
      <c r="H166">
        <v>115.137474829686</v>
      </c>
      <c r="I166">
        <v>91.1855535840958</v>
      </c>
      <c r="J166">
        <v>82.380585011503598</v>
      </c>
      <c r="K166">
        <v>66.799480403461502</v>
      </c>
      <c r="L166">
        <v>114.46572723573</v>
      </c>
      <c r="M166">
        <v>151.191311240929</v>
      </c>
      <c r="N166">
        <v>140.69042485523599</v>
      </c>
      <c r="O166">
        <v>112.724237263563</v>
      </c>
      <c r="P166">
        <v>100.297837319696</v>
      </c>
      <c r="Q166">
        <v>128.744829985829</v>
      </c>
      <c r="R166">
        <v>109.827332671672</v>
      </c>
      <c r="S166">
        <v>99.577120817577295</v>
      </c>
      <c r="T166">
        <v>82.560821183454294</v>
      </c>
      <c r="U166">
        <v>66.174463220480305</v>
      </c>
      <c r="V166">
        <v>105.813903957574</v>
      </c>
      <c r="W166">
        <v>110.819580149473</v>
      </c>
      <c r="X166">
        <v>105.608219609263</v>
      </c>
      <c r="Y166">
        <v>102.105973024698</v>
      </c>
      <c r="Z166">
        <v>95.841254508486898</v>
      </c>
      <c r="AA166">
        <v>101.85021146183</v>
      </c>
      <c r="AB166">
        <v>144.56758108753601</v>
      </c>
      <c r="AC166">
        <v>151.013281047313</v>
      </c>
      <c r="AD166">
        <v>137.99807667930401</v>
      </c>
      <c r="AE166">
        <v>125.425438807714</v>
      </c>
      <c r="AF166">
        <v>128.23918216602601</v>
      </c>
      <c r="AG166">
        <v>116.320658889518</v>
      </c>
      <c r="AH166">
        <v>116.204333443113</v>
      </c>
      <c r="AI166">
        <v>116.981895930549</v>
      </c>
      <c r="AJ166">
        <v>132.31534444064999</v>
      </c>
      <c r="AK166">
        <v>139.92992807458799</v>
      </c>
      <c r="AL166">
        <v>147.89521901964301</v>
      </c>
      <c r="AM166">
        <v>137.333571383124</v>
      </c>
      <c r="AN166">
        <v>142.26133221196301</v>
      </c>
      <c r="AO166">
        <v>149.177381206218</v>
      </c>
      <c r="AP166">
        <v>144.588412278237</v>
      </c>
      <c r="AQ166">
        <v>133.15407909751801</v>
      </c>
      <c r="AR166">
        <v>146.699741854281</v>
      </c>
      <c r="AS166">
        <v>124.318667838067</v>
      </c>
      <c r="AT166">
        <v>123.183833556368</v>
      </c>
      <c r="AU166">
        <v>130.85427819563699</v>
      </c>
      <c r="AV166">
        <v>117.01325943312899</v>
      </c>
      <c r="AW166">
        <v>122.338568960137</v>
      </c>
      <c r="AX166">
        <v>122.358205842785</v>
      </c>
      <c r="AY166">
        <v>112.884285771214</v>
      </c>
      <c r="AZ166">
        <v>114.632692164107</v>
      </c>
      <c r="BA166">
        <v>120.751314412893</v>
      </c>
      <c r="BB166">
        <f t="shared" si="11"/>
        <v>122.09712123122658</v>
      </c>
      <c r="BC166">
        <f t="shared" si="10"/>
        <v>111.32586496979431</v>
      </c>
      <c r="BD166">
        <v>110.691472384585</v>
      </c>
    </row>
    <row r="167" spans="1:56" x14ac:dyDescent="0.35">
      <c r="A167">
        <v>165</v>
      </c>
      <c r="B167" s="1">
        <v>42328</v>
      </c>
      <c r="C167" t="s">
        <v>202</v>
      </c>
      <c r="D167">
        <v>190.30191998972899</v>
      </c>
      <c r="E167">
        <v>171.15013689896699</v>
      </c>
      <c r="F167">
        <v>154.881834979979</v>
      </c>
      <c r="G167">
        <v>122.88195696227</v>
      </c>
      <c r="H167">
        <v>113.532903839941</v>
      </c>
      <c r="I167">
        <v>94.804845067957203</v>
      </c>
      <c r="J167">
        <v>84.156241422867893</v>
      </c>
      <c r="K167">
        <v>67.539362028584407</v>
      </c>
      <c r="L167">
        <v>116.427645485179</v>
      </c>
      <c r="M167">
        <v>155.071202998986</v>
      </c>
      <c r="N167">
        <v>145.35672947784201</v>
      </c>
      <c r="O167">
        <v>113.222964324919</v>
      </c>
      <c r="P167">
        <v>94.451966861256196</v>
      </c>
      <c r="Q167">
        <v>134.43530956412201</v>
      </c>
      <c r="R167">
        <v>118.27022216935499</v>
      </c>
      <c r="S167">
        <v>100.573051176215</v>
      </c>
      <c r="T167">
        <v>83.268908379924099</v>
      </c>
      <c r="U167">
        <v>66.334699753308499</v>
      </c>
      <c r="V167">
        <v>109.713555489779</v>
      </c>
      <c r="W167">
        <v>113.439367245648</v>
      </c>
      <c r="X167">
        <v>107.71638353177499</v>
      </c>
      <c r="Y167">
        <v>104.018223170512</v>
      </c>
      <c r="Z167">
        <v>96.659380063117695</v>
      </c>
      <c r="AA167">
        <v>102.59357318462</v>
      </c>
      <c r="AB167">
        <v>144.86183829974499</v>
      </c>
      <c r="AC167">
        <v>153.37501601981799</v>
      </c>
      <c r="AD167">
        <v>141.51733795050501</v>
      </c>
      <c r="AE167">
        <v>124.98535956024701</v>
      </c>
      <c r="AF167">
        <v>131.596245341876</v>
      </c>
      <c r="AG167">
        <v>119.91013817498499</v>
      </c>
      <c r="AH167">
        <v>115.026853355694</v>
      </c>
      <c r="AI167">
        <v>118.123196731566</v>
      </c>
      <c r="AJ167">
        <v>140.017871190047</v>
      </c>
      <c r="AK167">
        <v>147.66396405159099</v>
      </c>
      <c r="AL167">
        <v>149.68371497589101</v>
      </c>
      <c r="AM167">
        <v>142.470556094465</v>
      </c>
      <c r="AN167">
        <v>147.93399283608801</v>
      </c>
      <c r="AO167">
        <v>151.76876951870199</v>
      </c>
      <c r="AP167">
        <v>147.96150428765</v>
      </c>
      <c r="AQ167">
        <v>132.770099993282</v>
      </c>
      <c r="AR167">
        <v>151.66208997663199</v>
      </c>
      <c r="AS167">
        <v>132.42389086205</v>
      </c>
      <c r="AT167">
        <v>128.819473504233</v>
      </c>
      <c r="AU167">
        <v>135.24670180463201</v>
      </c>
      <c r="AV167">
        <v>127.022868437521</v>
      </c>
      <c r="AW167">
        <v>125.499053083736</v>
      </c>
      <c r="AX167">
        <v>129.52963032723699</v>
      </c>
      <c r="AY167">
        <v>120.594552746118</v>
      </c>
      <c r="AZ167">
        <v>122.388253636849</v>
      </c>
      <c r="BA167">
        <v>126.091167568294</v>
      </c>
      <c r="BB167">
        <f t="shared" si="11"/>
        <v>125.39493048792619</v>
      </c>
      <c r="BC167">
        <f t="shared" si="10"/>
        <v>114.62367422649392</v>
      </c>
      <c r="BD167">
        <v>110.00018176142601</v>
      </c>
    </row>
    <row r="168" spans="1:56" x14ac:dyDescent="0.35">
      <c r="A168">
        <v>166</v>
      </c>
      <c r="B168" s="1">
        <v>42331</v>
      </c>
      <c r="C168" t="s">
        <v>203</v>
      </c>
      <c r="D168">
        <v>197.57560219476201</v>
      </c>
      <c r="E168">
        <v>173.1765853009</v>
      </c>
      <c r="F168">
        <v>157.81328051150001</v>
      </c>
      <c r="G168">
        <v>124.653216869419</v>
      </c>
      <c r="H168">
        <v>117.460102655524</v>
      </c>
      <c r="I168">
        <v>96.886420144844493</v>
      </c>
      <c r="J168">
        <v>85.165633264463693</v>
      </c>
      <c r="K168">
        <v>76.804373957296903</v>
      </c>
      <c r="L168">
        <v>119.90585017607199</v>
      </c>
      <c r="M168">
        <v>153.75474664620299</v>
      </c>
      <c r="N168">
        <v>147.41909035697401</v>
      </c>
      <c r="O168">
        <v>114.239610386382</v>
      </c>
      <c r="P168">
        <v>102.343622717081</v>
      </c>
      <c r="Q168">
        <v>143.041886400961</v>
      </c>
      <c r="R168">
        <v>118.717383605099</v>
      </c>
      <c r="S168">
        <v>104.639867459215</v>
      </c>
      <c r="T168">
        <v>87.154963186754699</v>
      </c>
      <c r="U168">
        <v>71.664452049834907</v>
      </c>
      <c r="V168">
        <v>118.936016369128</v>
      </c>
      <c r="W168">
        <v>113.143413701082</v>
      </c>
      <c r="X168">
        <v>108.187277531204</v>
      </c>
      <c r="Y168">
        <v>109.08476826071301</v>
      </c>
      <c r="Z168">
        <v>100.626165321362</v>
      </c>
      <c r="AA168">
        <v>105.321042233852</v>
      </c>
      <c r="AB168">
        <v>153.57233317442299</v>
      </c>
      <c r="AC168">
        <v>160.90998969249401</v>
      </c>
      <c r="AD168">
        <v>145.28916746488801</v>
      </c>
      <c r="AE168">
        <v>132.362238620982</v>
      </c>
      <c r="AF168">
        <v>136.537032977119</v>
      </c>
      <c r="AG168">
        <v>124.60669652867</v>
      </c>
      <c r="AH168">
        <v>119.56811537647</v>
      </c>
      <c r="AI168">
        <v>123.892916607681</v>
      </c>
      <c r="AJ168">
        <v>140.146425207497</v>
      </c>
      <c r="AK168">
        <v>145.64164314759401</v>
      </c>
      <c r="AL168">
        <v>151.62553152587</v>
      </c>
      <c r="AM168">
        <v>142.28513553709499</v>
      </c>
      <c r="AN168">
        <v>148.42247232155799</v>
      </c>
      <c r="AO168">
        <v>151.04189509728801</v>
      </c>
      <c r="AP168">
        <v>151.27677514708699</v>
      </c>
      <c r="AQ168">
        <v>139.13520295471901</v>
      </c>
      <c r="AR168">
        <v>150.781521674365</v>
      </c>
      <c r="AS168">
        <v>134.13403773177001</v>
      </c>
      <c r="AT168">
        <v>128.64817964475799</v>
      </c>
      <c r="AU168">
        <v>136.24111046488301</v>
      </c>
      <c r="AV168">
        <v>127.748051977442</v>
      </c>
      <c r="AW168">
        <v>125.357649778271</v>
      </c>
      <c r="AX168">
        <v>128.76768173192701</v>
      </c>
      <c r="AY168">
        <v>125.42945480140099</v>
      </c>
      <c r="AZ168">
        <v>128.188168036777</v>
      </c>
      <c r="BA168">
        <v>123.999097989026</v>
      </c>
      <c r="BB168">
        <f t="shared" si="11"/>
        <v>128.46647793025366</v>
      </c>
      <c r="BC168">
        <f t="shared" si="10"/>
        <v>117.69522166882139</v>
      </c>
      <c r="BD168">
        <v>109.90218707493</v>
      </c>
    </row>
    <row r="169" spans="1:56" x14ac:dyDescent="0.35">
      <c r="A169">
        <v>167</v>
      </c>
      <c r="B169" s="1">
        <v>42341</v>
      </c>
      <c r="C169" t="s">
        <v>204</v>
      </c>
      <c r="D169">
        <v>207.19364234451501</v>
      </c>
      <c r="E169">
        <v>190.03677257500601</v>
      </c>
      <c r="F169">
        <v>176.701846883369</v>
      </c>
      <c r="G169">
        <v>135.456270052142</v>
      </c>
      <c r="H169">
        <v>129.36134269797</v>
      </c>
      <c r="I169">
        <v>109.768625091708</v>
      </c>
      <c r="J169">
        <v>97.947322700652506</v>
      </c>
      <c r="K169">
        <v>79.794174594118502</v>
      </c>
      <c r="L169">
        <v>132.082751192974</v>
      </c>
      <c r="M169">
        <v>182.914072088567</v>
      </c>
      <c r="N169">
        <v>165.75190135124799</v>
      </c>
      <c r="O169">
        <v>130.36556856126401</v>
      </c>
      <c r="P169">
        <v>107.933286799711</v>
      </c>
      <c r="Q169">
        <v>147.07406155804699</v>
      </c>
      <c r="R169">
        <v>133.25002193542801</v>
      </c>
      <c r="S169">
        <v>120.375064697989</v>
      </c>
      <c r="T169">
        <v>100.087884248557</v>
      </c>
      <c r="U169">
        <v>80.464230144609104</v>
      </c>
      <c r="V169">
        <v>123.803026362422</v>
      </c>
      <c r="W169">
        <v>136.23826797692701</v>
      </c>
      <c r="X169">
        <v>124.70569058733101</v>
      </c>
      <c r="Y169">
        <v>118.009056004047</v>
      </c>
      <c r="Z169">
        <v>111.979956533239</v>
      </c>
      <c r="AA169">
        <v>109.429435244592</v>
      </c>
      <c r="AB169">
        <v>158.701703005968</v>
      </c>
      <c r="AC169">
        <v>176.54522604994801</v>
      </c>
      <c r="AD169">
        <v>157.530361702752</v>
      </c>
      <c r="AE169">
        <v>142.12912003444001</v>
      </c>
      <c r="AF169">
        <v>147.421926663368</v>
      </c>
      <c r="AG169">
        <v>137.234412142981</v>
      </c>
      <c r="AH169">
        <v>133.94722322898599</v>
      </c>
      <c r="AI169">
        <v>138.48070153037699</v>
      </c>
      <c r="AJ169">
        <v>157.792509638387</v>
      </c>
      <c r="AK169">
        <v>160.77446204580701</v>
      </c>
      <c r="AL169">
        <v>165.91230950650001</v>
      </c>
      <c r="AM169">
        <v>152.16122367588801</v>
      </c>
      <c r="AN169">
        <v>163.32399350141301</v>
      </c>
      <c r="AO169">
        <v>164.30732093300901</v>
      </c>
      <c r="AP169">
        <v>161.939107949473</v>
      </c>
      <c r="AQ169">
        <v>152.934316232724</v>
      </c>
      <c r="AR169">
        <v>165.21577374344201</v>
      </c>
      <c r="AS169">
        <v>142.45138190694101</v>
      </c>
      <c r="AT169">
        <v>141.32295995545999</v>
      </c>
      <c r="AU169">
        <v>146.515382987653</v>
      </c>
      <c r="AV169">
        <v>137.91978523892899</v>
      </c>
      <c r="AW169">
        <v>139.38086809485799</v>
      </c>
      <c r="AX169">
        <v>141.05967839655099</v>
      </c>
      <c r="AY169">
        <v>133.360629659403</v>
      </c>
      <c r="AZ169">
        <v>141.49099803435399</v>
      </c>
      <c r="BA169">
        <v>140.111482615722</v>
      </c>
      <c r="BB169">
        <f t="shared" si="11"/>
        <v>141.01378261403525</v>
      </c>
      <c r="BC169">
        <f t="shared" si="10"/>
        <v>130.24252635260297</v>
      </c>
      <c r="BD169">
        <v>109.625475359628</v>
      </c>
    </row>
    <row r="170" spans="1:56" x14ac:dyDescent="0.35">
      <c r="A170">
        <v>168</v>
      </c>
      <c r="B170" s="1">
        <v>42346</v>
      </c>
      <c r="C170" t="s">
        <v>205</v>
      </c>
      <c r="D170">
        <v>221.814446772211</v>
      </c>
      <c r="E170">
        <v>198.844259171424</v>
      </c>
      <c r="F170">
        <v>185.12326874659499</v>
      </c>
      <c r="G170">
        <v>154.78855840250401</v>
      </c>
      <c r="H170">
        <v>141.22586812943999</v>
      </c>
      <c r="I170">
        <v>127.163834945264</v>
      </c>
      <c r="J170">
        <v>113.481166134839</v>
      </c>
      <c r="K170">
        <v>103.718407395035</v>
      </c>
      <c r="L170">
        <v>151.073300942315</v>
      </c>
      <c r="M170">
        <v>184.42891387987501</v>
      </c>
      <c r="N170">
        <v>168.53266312449799</v>
      </c>
      <c r="O170">
        <v>144.03619696782999</v>
      </c>
      <c r="P170">
        <v>129.934963023363</v>
      </c>
      <c r="Q170">
        <v>160.68089519291499</v>
      </c>
      <c r="R170">
        <v>142.51472549038999</v>
      </c>
      <c r="S170">
        <v>128.74805405217</v>
      </c>
      <c r="T170">
        <v>118.022876046299</v>
      </c>
      <c r="U170">
        <v>96.733199800263193</v>
      </c>
      <c r="V170">
        <v>145.801466141829</v>
      </c>
      <c r="W170">
        <v>143.177940752323</v>
      </c>
      <c r="X170">
        <v>141.455577018649</v>
      </c>
      <c r="Y170">
        <v>137.48953238398599</v>
      </c>
      <c r="Z170">
        <v>130.81820334896801</v>
      </c>
      <c r="AA170">
        <v>135.67609960522501</v>
      </c>
      <c r="AB170">
        <v>184.689762574734</v>
      </c>
      <c r="AC170">
        <v>192.184530815405</v>
      </c>
      <c r="AD170">
        <v>172.727328687469</v>
      </c>
      <c r="AE170">
        <v>162.35999539872401</v>
      </c>
      <c r="AF170">
        <v>164.58486101672599</v>
      </c>
      <c r="AG170">
        <v>150.52788482956601</v>
      </c>
      <c r="AM170">
        <v>163.12961423596499</v>
      </c>
      <c r="AN170">
        <v>169.97793437691701</v>
      </c>
      <c r="AO170">
        <v>176.58070263081601</v>
      </c>
      <c r="AP170">
        <v>170.369132365003</v>
      </c>
      <c r="AQ170">
        <v>161.218598365557</v>
      </c>
      <c r="AR170">
        <v>173.10460606264999</v>
      </c>
      <c r="AS170">
        <v>150.28121677383501</v>
      </c>
      <c r="AT170">
        <v>156.313723383672</v>
      </c>
      <c r="AU170">
        <v>166.869742518029</v>
      </c>
      <c r="AV170">
        <v>157.442108255324</v>
      </c>
      <c r="AW170">
        <v>158.16718569203201</v>
      </c>
      <c r="AX170">
        <v>159.15946276157601</v>
      </c>
      <c r="AY170">
        <v>150.39720175389101</v>
      </c>
      <c r="BB170">
        <f t="shared" si="11"/>
        <v>154.54348860386281</v>
      </c>
      <c r="BC170">
        <f t="shared" si="10"/>
        <v>143.77223234243053</v>
      </c>
      <c r="BD170">
        <v>109.174736838404</v>
      </c>
    </row>
    <row r="171" spans="1:56" x14ac:dyDescent="0.35">
      <c r="A171">
        <v>169</v>
      </c>
      <c r="B171" s="1">
        <v>42358</v>
      </c>
      <c r="C171" t="s">
        <v>206</v>
      </c>
      <c r="D171">
        <v>187.930736775996</v>
      </c>
      <c r="E171">
        <v>184.758402155391</v>
      </c>
      <c r="F171">
        <v>171.45274109228001</v>
      </c>
      <c r="G171">
        <v>138.864647295331</v>
      </c>
      <c r="H171">
        <v>129.146486015519</v>
      </c>
      <c r="I171">
        <v>104.99165908755501</v>
      </c>
      <c r="J171">
        <v>95.434996300300099</v>
      </c>
      <c r="K171">
        <v>78.8329735174609</v>
      </c>
      <c r="L171">
        <v>106.874013706951</v>
      </c>
      <c r="M171">
        <v>162.75865376090999</v>
      </c>
      <c r="N171">
        <v>155.63401155929</v>
      </c>
      <c r="O171">
        <v>120.043795550395</v>
      </c>
      <c r="P171">
        <v>100.42615433336501</v>
      </c>
      <c r="Q171">
        <v>120.400538462707</v>
      </c>
      <c r="R171">
        <v>125.56793899937399</v>
      </c>
      <c r="S171">
        <v>111.19656481608899</v>
      </c>
      <c r="T171">
        <v>94.119637565879501</v>
      </c>
      <c r="U171">
        <v>71.230666767734604</v>
      </c>
      <c r="V171">
        <v>109.17902299815</v>
      </c>
      <c r="W171">
        <v>119.345859879511</v>
      </c>
      <c r="X171">
        <v>115.742639816565</v>
      </c>
      <c r="Y171">
        <v>112.765543384941</v>
      </c>
      <c r="Z171">
        <v>105.293275938099</v>
      </c>
      <c r="AA171">
        <v>108.181623262201</v>
      </c>
      <c r="AB171">
        <v>147.35134501380401</v>
      </c>
      <c r="AC171">
        <v>161.13960395356801</v>
      </c>
      <c r="AD171">
        <v>148.107322760545</v>
      </c>
      <c r="AE171">
        <v>137.61924926376199</v>
      </c>
      <c r="AF171">
        <v>141.64944871769799</v>
      </c>
      <c r="AG171">
        <v>134.98004330011599</v>
      </c>
      <c r="AH171">
        <v>123.980200515432</v>
      </c>
      <c r="AI171">
        <v>123.75670268318601</v>
      </c>
      <c r="AJ171">
        <v>143.83224545864601</v>
      </c>
      <c r="AK171">
        <v>152.98782261367501</v>
      </c>
      <c r="AL171">
        <v>158.541352796409</v>
      </c>
      <c r="AM171">
        <v>145.35356772184599</v>
      </c>
      <c r="AN171">
        <v>152.21880069417401</v>
      </c>
      <c r="AO171">
        <v>159.031665478392</v>
      </c>
      <c r="AP171">
        <v>156.49535368746899</v>
      </c>
      <c r="AQ171">
        <v>150.72910017365899</v>
      </c>
      <c r="AR171">
        <v>161.47499019292499</v>
      </c>
      <c r="AS171">
        <v>142.068557501486</v>
      </c>
      <c r="AT171">
        <v>137.07782301925999</v>
      </c>
      <c r="AU171">
        <v>144.692965969494</v>
      </c>
      <c r="AV171">
        <v>135.49027018931099</v>
      </c>
      <c r="AW171">
        <v>137.88787537167599</v>
      </c>
      <c r="AX171">
        <v>140.62560081541301</v>
      </c>
      <c r="AY171">
        <v>133.67555358790699</v>
      </c>
      <c r="AZ171">
        <v>139.00741478484699</v>
      </c>
      <c r="BA171">
        <v>138.49732326941501</v>
      </c>
      <c r="BB171">
        <f t="shared" si="11"/>
        <v>133.56889565152224</v>
      </c>
      <c r="BC171">
        <f t="shared" si="10"/>
        <v>122.79763939008997</v>
      </c>
      <c r="BD171">
        <v>108.88683275731999</v>
      </c>
    </row>
    <row r="172" spans="1:56" x14ac:dyDescent="0.35">
      <c r="A172">
        <v>170</v>
      </c>
      <c r="B172" s="1">
        <v>42371</v>
      </c>
      <c r="C172" t="s">
        <v>207</v>
      </c>
      <c r="D172">
        <v>209.0429015334</v>
      </c>
      <c r="E172">
        <v>184.831241999952</v>
      </c>
      <c r="F172">
        <v>179.642712271074</v>
      </c>
      <c r="G172">
        <v>146.854561169845</v>
      </c>
      <c r="H172">
        <v>131.28437583449301</v>
      </c>
      <c r="I172">
        <v>111.887198979334</v>
      </c>
      <c r="J172">
        <v>96.789278921817697</v>
      </c>
      <c r="K172">
        <v>79.756670412385304</v>
      </c>
      <c r="L172">
        <v>130.41574165248099</v>
      </c>
      <c r="M172">
        <v>180.15916872758299</v>
      </c>
      <c r="N172">
        <v>161.192440797697</v>
      </c>
      <c r="O172">
        <v>122.129965273046</v>
      </c>
      <c r="P172">
        <v>112.408015927656</v>
      </c>
      <c r="Q172">
        <v>146.551701941554</v>
      </c>
      <c r="R172">
        <v>137.99447203269301</v>
      </c>
      <c r="S172">
        <v>123.92097383075</v>
      </c>
      <c r="T172">
        <v>105.70139625354599</v>
      </c>
      <c r="U172">
        <v>93.051861780425597</v>
      </c>
      <c r="V172">
        <v>126.228709816288</v>
      </c>
      <c r="W172">
        <v>131.94118742900801</v>
      </c>
      <c r="X172">
        <v>126.59887161431701</v>
      </c>
      <c r="Y172">
        <v>121.114475290649</v>
      </c>
      <c r="Z172">
        <v>117.073394857919</v>
      </c>
      <c r="AA172">
        <v>118.965080784644</v>
      </c>
      <c r="AB172">
        <v>169.530231793849</v>
      </c>
      <c r="AC172">
        <v>174.73158720167501</v>
      </c>
      <c r="AD172">
        <v>153.59582001248501</v>
      </c>
      <c r="AE172">
        <v>141.48684996560499</v>
      </c>
      <c r="AF172">
        <v>146.33372012419301</v>
      </c>
      <c r="AG172">
        <v>139.31260449664001</v>
      </c>
      <c r="AH172">
        <v>139.29472409804399</v>
      </c>
      <c r="AI172">
        <v>139.861015279821</v>
      </c>
      <c r="AJ172">
        <v>154.823652872688</v>
      </c>
      <c r="AK172">
        <v>155.26227845845199</v>
      </c>
      <c r="AL172">
        <v>166.82999696763699</v>
      </c>
      <c r="AM172">
        <v>156.010270270738</v>
      </c>
      <c r="AN172">
        <v>163.058558465494</v>
      </c>
      <c r="AO172">
        <v>164.018245890782</v>
      </c>
      <c r="AP172">
        <v>161.337605406807</v>
      </c>
      <c r="AQ172">
        <v>152.519289712556</v>
      </c>
      <c r="AR172">
        <v>166.655346661804</v>
      </c>
      <c r="AS172">
        <v>147.37431454430899</v>
      </c>
      <c r="AT172">
        <v>143.938910408147</v>
      </c>
      <c r="AU172">
        <v>148.68652061884299</v>
      </c>
      <c r="AV172">
        <v>141.83687923747999</v>
      </c>
      <c r="AW172">
        <v>138.54331344173599</v>
      </c>
      <c r="AX172">
        <v>135.00365596760099</v>
      </c>
      <c r="AY172">
        <v>131.09605037028999</v>
      </c>
      <c r="AZ172">
        <v>136.600231389622</v>
      </c>
      <c r="BA172">
        <v>138.988718836412</v>
      </c>
      <c r="BB172">
        <f t="shared" si="11"/>
        <v>142.04533583252538</v>
      </c>
      <c r="BC172">
        <f t="shared" si="10"/>
        <v>131.27407957109313</v>
      </c>
      <c r="BD172">
        <v>108.876972391927</v>
      </c>
    </row>
    <row r="173" spans="1:56" x14ac:dyDescent="0.35">
      <c r="A173">
        <v>171</v>
      </c>
      <c r="B173" s="1">
        <v>42387</v>
      </c>
      <c r="C173" t="s">
        <v>208</v>
      </c>
      <c r="V173">
        <v>118.371687319236</v>
      </c>
      <c r="W173">
        <v>118.81340716114001</v>
      </c>
      <c r="X173">
        <v>108.52862096184199</v>
      </c>
      <c r="Y173">
        <v>109.115344188354</v>
      </c>
      <c r="Z173">
        <v>99.840170521854901</v>
      </c>
      <c r="AA173">
        <v>109.516476509988</v>
      </c>
      <c r="AB173">
        <v>165.53208455422001</v>
      </c>
      <c r="AC173">
        <v>154.879697757001</v>
      </c>
      <c r="AD173">
        <v>135.996267527892</v>
      </c>
      <c r="AE173">
        <v>126.66675323593699</v>
      </c>
      <c r="AF173">
        <v>129.68377678720901</v>
      </c>
      <c r="AG173">
        <v>120.745977611895</v>
      </c>
      <c r="AH173">
        <v>112.972316591812</v>
      </c>
      <c r="AI173">
        <v>118.089579948267</v>
      </c>
      <c r="AJ173">
        <v>132.49864592909299</v>
      </c>
      <c r="AK173">
        <v>131.68009796970301</v>
      </c>
      <c r="AU173">
        <v>133.00924877946201</v>
      </c>
      <c r="AV173">
        <v>123.104881829254</v>
      </c>
      <c r="AW173">
        <v>124.25689311883301</v>
      </c>
      <c r="AX173">
        <v>121.63794007427001</v>
      </c>
      <c r="AY173">
        <v>114.63962519994899</v>
      </c>
      <c r="AZ173">
        <v>117.597744369688</v>
      </c>
      <c r="BA173">
        <v>117.32177591226301</v>
      </c>
      <c r="BB173">
        <f t="shared" si="11"/>
        <v>123.67387016778969</v>
      </c>
      <c r="BC173">
        <f t="shared" si="10"/>
        <v>112.90261390635742</v>
      </c>
      <c r="BD173">
        <v>109.22694912945801</v>
      </c>
    </row>
    <row r="174" spans="1:56" x14ac:dyDescent="0.35">
      <c r="A174">
        <v>172</v>
      </c>
      <c r="B174" s="1">
        <v>42401</v>
      </c>
      <c r="C174" t="s">
        <v>209</v>
      </c>
      <c r="V174">
        <v>120.839951290245</v>
      </c>
      <c r="W174">
        <v>114.902617201008</v>
      </c>
      <c r="X174">
        <v>109.01452340461699</v>
      </c>
      <c r="Y174">
        <v>113.22823206952</v>
      </c>
      <c r="Z174">
        <v>111.123483839838</v>
      </c>
      <c r="AA174">
        <v>125.33299669695801</v>
      </c>
      <c r="AB174">
        <v>168.209158103969</v>
      </c>
      <c r="AC174">
        <v>158.80068412655601</v>
      </c>
      <c r="AD174">
        <v>141.93659143874001</v>
      </c>
      <c r="AE174">
        <v>133.64598557064201</v>
      </c>
      <c r="AF174">
        <v>136.01899372914301</v>
      </c>
      <c r="AG174">
        <v>126.069234892407</v>
      </c>
      <c r="AH174">
        <v>128.10617175735501</v>
      </c>
      <c r="AI174">
        <v>129.32373108204001</v>
      </c>
      <c r="AJ174">
        <v>148.485985980273</v>
      </c>
      <c r="AK174">
        <v>154.648560329497</v>
      </c>
      <c r="AL174">
        <v>159.51385704074201</v>
      </c>
      <c r="AM174">
        <v>153.68711398934701</v>
      </c>
      <c r="AN174">
        <v>154.97104131223301</v>
      </c>
      <c r="AO174">
        <v>164.311232771183</v>
      </c>
      <c r="AP174">
        <v>160.74094685613099</v>
      </c>
      <c r="AQ174">
        <v>148.01905986185699</v>
      </c>
      <c r="AR174">
        <v>160.76250757458499</v>
      </c>
      <c r="AS174">
        <v>143.00041943340401</v>
      </c>
      <c r="AT174">
        <v>135.854831348961</v>
      </c>
      <c r="AU174">
        <v>139.19831007743699</v>
      </c>
      <c r="AV174">
        <v>128.881280182095</v>
      </c>
      <c r="AW174">
        <v>123.439443309122</v>
      </c>
      <c r="AX174">
        <v>128.836978564698</v>
      </c>
      <c r="AY174">
        <v>117.730055654891</v>
      </c>
      <c r="AZ174">
        <v>127.12328354336501</v>
      </c>
      <c r="BA174">
        <v>133.286818288604</v>
      </c>
      <c r="BB174">
        <f t="shared" si="11"/>
        <v>137.47012754129571</v>
      </c>
      <c r="BC174">
        <f t="shared" si="10"/>
        <v>126.69887127986344</v>
      </c>
      <c r="BD174">
        <v>108.65503909444899</v>
      </c>
    </row>
    <row r="175" spans="1:56" x14ac:dyDescent="0.35">
      <c r="A175">
        <v>173</v>
      </c>
      <c r="B175" s="1">
        <v>42402</v>
      </c>
      <c r="C175" t="s">
        <v>210</v>
      </c>
      <c r="E175">
        <v>177.119524756</v>
      </c>
      <c r="F175">
        <v>167.403635364416</v>
      </c>
      <c r="G175">
        <v>140.41143907483001</v>
      </c>
      <c r="H175">
        <v>126.649487332362</v>
      </c>
      <c r="I175">
        <v>105.836810037094</v>
      </c>
      <c r="J175">
        <v>103.682980444625</v>
      </c>
      <c r="K175">
        <v>110.380832228223</v>
      </c>
      <c r="L175">
        <v>157.98216826239999</v>
      </c>
      <c r="M175">
        <v>165.919667688141</v>
      </c>
      <c r="N175">
        <v>155.99704107039301</v>
      </c>
      <c r="O175">
        <v>143.13605894576901</v>
      </c>
      <c r="P175">
        <v>140.594562570199</v>
      </c>
      <c r="Q175">
        <v>149.95244789132499</v>
      </c>
      <c r="R175">
        <v>126.364656022327</v>
      </c>
      <c r="S175">
        <v>118.299205897025</v>
      </c>
      <c r="T175">
        <v>110.069904318563</v>
      </c>
      <c r="U175">
        <v>101.663525585108</v>
      </c>
      <c r="V175">
        <v>124.583298070293</v>
      </c>
      <c r="W175">
        <v>124.537541687595</v>
      </c>
      <c r="X175">
        <v>113.698265128868</v>
      </c>
      <c r="Y175">
        <v>116.19519538777701</v>
      </c>
      <c r="Z175">
        <v>116.615095517154</v>
      </c>
      <c r="AA175">
        <v>136.57777766565599</v>
      </c>
      <c r="AB175">
        <v>180.35120977360799</v>
      </c>
      <c r="AC175">
        <v>164.158171389328</v>
      </c>
      <c r="AD175">
        <v>146.78218519722901</v>
      </c>
      <c r="AE175">
        <v>139.97888704276599</v>
      </c>
      <c r="AF175">
        <v>138.1119789288</v>
      </c>
      <c r="AG175">
        <v>129.20247463316201</v>
      </c>
      <c r="AH175">
        <v>136.85039443439001</v>
      </c>
      <c r="AI175">
        <v>134.97804828382999</v>
      </c>
      <c r="AJ175">
        <v>151.61109742081899</v>
      </c>
      <c r="AK175">
        <v>160.89053384802699</v>
      </c>
      <c r="AL175">
        <v>165.56946042978399</v>
      </c>
      <c r="AM175">
        <v>156.77213185430401</v>
      </c>
      <c r="AN175">
        <v>166.60855557265</v>
      </c>
      <c r="AO175">
        <v>174.36223619890899</v>
      </c>
      <c r="AP175">
        <v>165.60749597407599</v>
      </c>
      <c r="AQ175">
        <v>154.37254942389399</v>
      </c>
      <c r="AR175">
        <v>168.32203683972199</v>
      </c>
      <c r="AS175">
        <v>146.517444451307</v>
      </c>
      <c r="AT175">
        <v>143.04297978228701</v>
      </c>
      <c r="AU175">
        <v>147.78892840245101</v>
      </c>
      <c r="AV175">
        <v>130.76285581056399</v>
      </c>
      <c r="AW175">
        <v>134.35211276061301</v>
      </c>
      <c r="AX175">
        <v>135.594560226233</v>
      </c>
      <c r="AY175">
        <v>127.483018854585</v>
      </c>
      <c r="AZ175">
        <v>130.248468726445</v>
      </c>
      <c r="BA175">
        <v>140.42236418449201</v>
      </c>
      <c r="BB175">
        <f t="shared" si="11"/>
        <v>140.90639390592693</v>
      </c>
      <c r="BC175">
        <f t="shared" si="10"/>
        <v>130.13513764449465</v>
      </c>
      <c r="BD175">
        <v>108.633519846387</v>
      </c>
    </row>
    <row r="176" spans="1:56" x14ac:dyDescent="0.35">
      <c r="A176">
        <v>174</v>
      </c>
      <c r="B176" s="1">
        <v>42418</v>
      </c>
      <c r="C176" t="s">
        <v>211</v>
      </c>
      <c r="D176">
        <v>190.73791085738</v>
      </c>
      <c r="E176">
        <v>161.50629682776801</v>
      </c>
      <c r="F176">
        <v>149.156240819978</v>
      </c>
      <c r="G176">
        <v>131.24603584208501</v>
      </c>
      <c r="H176">
        <v>113.03613934646</v>
      </c>
      <c r="I176">
        <v>80.527576825070099</v>
      </c>
      <c r="J176">
        <v>80.702374656970093</v>
      </c>
      <c r="K176">
        <v>134.35346460640599</v>
      </c>
      <c r="L176">
        <v>169.018122688267</v>
      </c>
      <c r="M176">
        <v>149.150658176843</v>
      </c>
      <c r="N176">
        <v>131.68260364622199</v>
      </c>
      <c r="O176">
        <v>132.702825290448</v>
      </c>
      <c r="P176">
        <v>139.80196659791</v>
      </c>
      <c r="Q176">
        <v>141.949259251569</v>
      </c>
      <c r="R176">
        <v>103.57771315734099</v>
      </c>
      <c r="S176">
        <v>89.941671369887302</v>
      </c>
      <c r="T176">
        <v>88.130695065819793</v>
      </c>
      <c r="U176">
        <v>85.965668914739396</v>
      </c>
      <c r="V176">
        <v>116.536667106522</v>
      </c>
      <c r="W176">
        <v>104.28027290395499</v>
      </c>
      <c r="X176">
        <v>92.112654777404103</v>
      </c>
      <c r="Y176">
        <v>100.682325489847</v>
      </c>
      <c r="Z176">
        <v>86.0934508062265</v>
      </c>
      <c r="AA176">
        <v>113.607013402052</v>
      </c>
      <c r="AB176">
        <v>167.578547782394</v>
      </c>
      <c r="AC176">
        <v>156.996705304415</v>
      </c>
      <c r="AD176">
        <v>137.44834871748199</v>
      </c>
      <c r="AE176">
        <v>129.557046918613</v>
      </c>
      <c r="AF176">
        <v>128.778031725663</v>
      </c>
      <c r="AG176">
        <v>120.57694621800501</v>
      </c>
      <c r="AH176">
        <v>120.714527945762</v>
      </c>
      <c r="AI176">
        <v>130.809673208335</v>
      </c>
      <c r="AJ176">
        <v>148.52924301278</v>
      </c>
      <c r="AK176">
        <v>152.50507112472101</v>
      </c>
      <c r="AL176">
        <v>157.96941103043201</v>
      </c>
      <c r="AM176">
        <v>150.32131981161601</v>
      </c>
      <c r="AN176">
        <v>155.73977504045101</v>
      </c>
      <c r="AO176">
        <v>159.58171337525499</v>
      </c>
      <c r="AP176">
        <v>154.823120450483</v>
      </c>
      <c r="AQ176">
        <v>143.98933774516101</v>
      </c>
      <c r="AR176">
        <v>151.96802065303001</v>
      </c>
      <c r="AS176">
        <v>133.080813049732</v>
      </c>
      <c r="AT176">
        <v>128.88840039248001</v>
      </c>
      <c r="AU176">
        <v>133.64764904329201</v>
      </c>
      <c r="AV176">
        <v>122.294600463454</v>
      </c>
      <c r="AW176">
        <v>119.014066153244</v>
      </c>
      <c r="AX176">
        <v>123.33678838223599</v>
      </c>
      <c r="AY176">
        <v>119.00716706705801</v>
      </c>
      <c r="AZ176">
        <v>121.67906848050001</v>
      </c>
      <c r="BA176">
        <v>128.988213966725</v>
      </c>
      <c r="BB176">
        <f t="shared" si="11"/>
        <v>129.68646430980979</v>
      </c>
      <c r="BC176">
        <f t="shared" si="10"/>
        <v>118.91520804837752</v>
      </c>
      <c r="BD176">
        <v>108.897724390742</v>
      </c>
    </row>
    <row r="177" spans="1:56" x14ac:dyDescent="0.35">
      <c r="A177">
        <v>175</v>
      </c>
      <c r="B177" s="1">
        <v>42418</v>
      </c>
      <c r="C177" t="s">
        <v>212</v>
      </c>
      <c r="D177">
        <v>181.87543974951501</v>
      </c>
      <c r="E177">
        <v>157.81081707759799</v>
      </c>
      <c r="F177">
        <v>142.60207922979001</v>
      </c>
      <c r="G177">
        <v>119.633161519615</v>
      </c>
      <c r="H177">
        <v>106.130973245763</v>
      </c>
      <c r="I177">
        <v>75.382899261740107</v>
      </c>
      <c r="J177">
        <v>79.244420944530304</v>
      </c>
      <c r="K177">
        <v>115.98994512645601</v>
      </c>
      <c r="L177">
        <v>158.56221917470799</v>
      </c>
      <c r="M177">
        <v>143.39341643511401</v>
      </c>
      <c r="N177">
        <v>127.532893381543</v>
      </c>
      <c r="O177">
        <v>122.92139980503801</v>
      </c>
      <c r="P177">
        <v>128.34505518435699</v>
      </c>
      <c r="Q177">
        <v>143.42377069878</v>
      </c>
      <c r="R177">
        <v>102.029932802475</v>
      </c>
      <c r="S177">
        <v>92.204691835972397</v>
      </c>
      <c r="T177">
        <v>86.533993944200802</v>
      </c>
      <c r="U177">
        <v>82.394223396030895</v>
      </c>
      <c r="V177">
        <v>115.694999386229</v>
      </c>
      <c r="W177">
        <v>101.716470085183</v>
      </c>
      <c r="X177">
        <v>93.104000078478293</v>
      </c>
      <c r="Y177">
        <v>97.443719244551005</v>
      </c>
      <c r="Z177">
        <v>84.969867481432502</v>
      </c>
      <c r="AA177">
        <v>110.250246007168</v>
      </c>
      <c r="AB177">
        <v>156.08452400813701</v>
      </c>
      <c r="AC177">
        <v>154.55454482474801</v>
      </c>
      <c r="AD177">
        <v>132.57072428842901</v>
      </c>
      <c r="AE177">
        <v>125.10464659534701</v>
      </c>
      <c r="AF177">
        <v>125.97025001612499</v>
      </c>
      <c r="AG177">
        <v>115.94145842592999</v>
      </c>
      <c r="AH177">
        <v>117.06999962719701</v>
      </c>
      <c r="AI177">
        <v>124.996762350601</v>
      </c>
      <c r="AJ177">
        <v>142.146553146055</v>
      </c>
      <c r="AK177">
        <v>147.152106624569</v>
      </c>
      <c r="AL177">
        <v>154.213071042264</v>
      </c>
      <c r="AM177">
        <v>145.509197606035</v>
      </c>
      <c r="AN177">
        <v>151.87041888536501</v>
      </c>
      <c r="AO177">
        <v>154.89198602695399</v>
      </c>
      <c r="AP177">
        <v>152.684504663876</v>
      </c>
      <c r="AQ177">
        <v>142.18030633633001</v>
      </c>
      <c r="AR177">
        <v>150.550945557245</v>
      </c>
      <c r="AS177">
        <v>130.73407246463299</v>
      </c>
      <c r="AT177">
        <v>126.062245578904</v>
      </c>
      <c r="AU177">
        <v>132.069420395474</v>
      </c>
      <c r="AV177">
        <v>121.607119257104</v>
      </c>
      <c r="AW177">
        <v>121.911677963469</v>
      </c>
      <c r="AX177">
        <v>123.58153914317499</v>
      </c>
      <c r="AY177">
        <v>115.56824065341</v>
      </c>
      <c r="AZ177">
        <v>122.08977540104399</v>
      </c>
      <c r="BA177">
        <v>124.60816437146499</v>
      </c>
      <c r="BB177">
        <f t="shared" si="11"/>
        <v>125.61829780700309</v>
      </c>
      <c r="BC177">
        <f t="shared" si="10"/>
        <v>114.84704154557082</v>
      </c>
      <c r="BD177">
        <v>109.01920934766601</v>
      </c>
    </row>
    <row r="178" spans="1:56" x14ac:dyDescent="0.35">
      <c r="A178">
        <v>176</v>
      </c>
      <c r="B178" s="1">
        <v>42458</v>
      </c>
      <c r="C178" t="s">
        <v>213</v>
      </c>
      <c r="D178">
        <v>187.25141034937599</v>
      </c>
      <c r="E178">
        <v>165.42783628174899</v>
      </c>
      <c r="F178">
        <v>147.046752298548</v>
      </c>
      <c r="G178">
        <v>117.91636609555</v>
      </c>
      <c r="H178">
        <v>116.457913077025</v>
      </c>
      <c r="I178">
        <v>98.177392327068404</v>
      </c>
      <c r="J178">
        <v>96.0901429265394</v>
      </c>
      <c r="K178">
        <v>83.624951957506397</v>
      </c>
      <c r="L178">
        <v>139.54991747719501</v>
      </c>
      <c r="M178">
        <v>158.31878821464201</v>
      </c>
      <c r="N178">
        <v>142.53482286679301</v>
      </c>
      <c r="O178">
        <v>112.342558572369</v>
      </c>
      <c r="P178">
        <v>99.044528513573496</v>
      </c>
      <c r="Q178">
        <v>128.067521342178</v>
      </c>
      <c r="R178">
        <v>107.185205656622</v>
      </c>
      <c r="S178">
        <v>92.9688463688898</v>
      </c>
      <c r="T178">
        <v>77.704186858457604</v>
      </c>
      <c r="U178">
        <v>58.599904821001601</v>
      </c>
      <c r="V178">
        <v>113.192092067952</v>
      </c>
      <c r="W178">
        <v>100.071009304784</v>
      </c>
      <c r="AE178">
        <v>113.532835067351</v>
      </c>
      <c r="AF178">
        <v>113.89006111283101</v>
      </c>
      <c r="AG178">
        <v>113.16717763036699</v>
      </c>
      <c r="AH178">
        <v>109.90615303946301</v>
      </c>
      <c r="AI178">
        <v>118.17306351538799</v>
      </c>
      <c r="AJ178">
        <v>131.04869288040399</v>
      </c>
      <c r="AK178">
        <v>134.45005817009999</v>
      </c>
      <c r="AL178">
        <v>141.81360369929101</v>
      </c>
      <c r="AM178">
        <v>127.588000363289</v>
      </c>
      <c r="AN178">
        <v>134.58174495526001</v>
      </c>
      <c r="AO178">
        <v>140.58382791527299</v>
      </c>
      <c r="AP178">
        <v>140.33003033863</v>
      </c>
      <c r="AQ178">
        <v>124.03406125597699</v>
      </c>
      <c r="AR178">
        <v>135.24985336158599</v>
      </c>
      <c r="AS178">
        <v>108.843623584749</v>
      </c>
      <c r="AT178">
        <v>104.892155434641</v>
      </c>
      <c r="AY178">
        <v>92.402762806072502</v>
      </c>
      <c r="AZ178">
        <v>97.614043658438504</v>
      </c>
      <c r="BA178">
        <v>101.926159508637</v>
      </c>
      <c r="BB178">
        <f t="shared" si="11"/>
        <v>118.60512963270688</v>
      </c>
      <c r="BC178">
        <f t="shared" si="10"/>
        <v>107.83387337127461</v>
      </c>
      <c r="BD178">
        <v>108.98175578835</v>
      </c>
    </row>
    <row r="179" spans="1:56" x14ac:dyDescent="0.35">
      <c r="A179">
        <v>177</v>
      </c>
      <c r="B179" s="1">
        <v>42466</v>
      </c>
      <c r="C179" t="s">
        <v>191</v>
      </c>
      <c r="D179">
        <v>189.377424502021</v>
      </c>
      <c r="E179">
        <v>166.654691647352</v>
      </c>
      <c r="F179">
        <v>151.22670053683299</v>
      </c>
      <c r="G179">
        <v>127.44343849291501</v>
      </c>
      <c r="H179">
        <v>116.943357852899</v>
      </c>
      <c r="I179">
        <v>98.739868457630493</v>
      </c>
      <c r="J179">
        <v>97.932515557481807</v>
      </c>
      <c r="K179">
        <v>86.818292713413697</v>
      </c>
      <c r="L179">
        <v>120.84591246602599</v>
      </c>
      <c r="M179">
        <v>158.736514720695</v>
      </c>
      <c r="N179">
        <v>145.856520807637</v>
      </c>
      <c r="O179">
        <v>117.11619708414401</v>
      </c>
      <c r="P179">
        <v>97.981237041622407</v>
      </c>
      <c r="Q179">
        <v>121.71340421041501</v>
      </c>
      <c r="R179">
        <v>108.428635930391</v>
      </c>
      <c r="S179">
        <v>97.360153903431197</v>
      </c>
      <c r="T179">
        <v>82.802437390701698</v>
      </c>
      <c r="U179">
        <v>65.538490314395503</v>
      </c>
      <c r="V179">
        <v>109.69596660448499</v>
      </c>
      <c r="W179">
        <v>103.216988063603</v>
      </c>
      <c r="X179">
        <v>97.049138634931595</v>
      </c>
      <c r="Y179">
        <v>100.69363618481501</v>
      </c>
      <c r="Z179">
        <v>91.899549800146303</v>
      </c>
      <c r="AA179">
        <v>101.86766102593199</v>
      </c>
      <c r="AB179">
        <v>143.649410770781</v>
      </c>
      <c r="AC179">
        <v>151.595347998503</v>
      </c>
      <c r="AD179">
        <v>135.854726014135</v>
      </c>
      <c r="AE179">
        <v>127.30945324713799</v>
      </c>
      <c r="AF179">
        <v>130.14201421873301</v>
      </c>
      <c r="AG179">
        <v>121.29444404080201</v>
      </c>
      <c r="AH179">
        <v>113.523605723809</v>
      </c>
      <c r="AI179">
        <v>120.39760108182401</v>
      </c>
      <c r="AJ179">
        <v>136.76336422481299</v>
      </c>
      <c r="AK179">
        <v>143.94704291565901</v>
      </c>
      <c r="AL179">
        <v>146.33713888606701</v>
      </c>
      <c r="AM179">
        <v>135.022684819679</v>
      </c>
      <c r="AN179">
        <v>138.06718863811</v>
      </c>
      <c r="AO179">
        <v>139.89298442636101</v>
      </c>
      <c r="AP179">
        <v>141.32940397269201</v>
      </c>
      <c r="AQ179">
        <v>125.34588099222501</v>
      </c>
      <c r="AR179">
        <v>139.59960988193899</v>
      </c>
      <c r="AS179">
        <v>120.30003966099601</v>
      </c>
      <c r="AT179">
        <v>121.407885560731</v>
      </c>
      <c r="AU179">
        <v>124.140104922505</v>
      </c>
      <c r="AV179">
        <v>116.993051077141</v>
      </c>
      <c r="AW179">
        <v>114.61755751907999</v>
      </c>
      <c r="AX179">
        <v>116.31409202547</v>
      </c>
      <c r="AY179">
        <v>101.215427465251</v>
      </c>
      <c r="AZ179">
        <v>110.278701521998</v>
      </c>
      <c r="BA179">
        <v>110.255206387421</v>
      </c>
      <c r="BB179">
        <f t="shared" si="11"/>
        <v>121.63065403875561</v>
      </c>
      <c r="BC179">
        <f t="shared" si="10"/>
        <v>110.85939777732334</v>
      </c>
      <c r="BD179">
        <v>109.43233349971101</v>
      </c>
    </row>
    <row r="180" spans="1:56" x14ac:dyDescent="0.35">
      <c r="A180">
        <v>178</v>
      </c>
      <c r="B180" s="1">
        <v>42471</v>
      </c>
      <c r="C180" t="s">
        <v>214</v>
      </c>
      <c r="D180">
        <v>164.65678562368299</v>
      </c>
      <c r="E180">
        <v>153.37628227069101</v>
      </c>
      <c r="F180">
        <v>139.571841846258</v>
      </c>
      <c r="G180">
        <v>118.48234982045</v>
      </c>
      <c r="H180">
        <v>93.988331253493499</v>
      </c>
      <c r="I180">
        <v>81.110381501224794</v>
      </c>
      <c r="J180">
        <v>77.983160738552101</v>
      </c>
      <c r="K180">
        <v>71.809885365189004</v>
      </c>
      <c r="L180">
        <v>106.93586175326701</v>
      </c>
      <c r="M180">
        <v>133.38122411919801</v>
      </c>
      <c r="N180">
        <v>127.41310796971899</v>
      </c>
      <c r="O180">
        <v>96.717894157288697</v>
      </c>
      <c r="P180">
        <v>85.105892066578207</v>
      </c>
      <c r="Q180">
        <v>108.41348747376399</v>
      </c>
      <c r="R180">
        <v>90.995456243418005</v>
      </c>
      <c r="S180">
        <v>83.620353216146896</v>
      </c>
      <c r="T180">
        <v>69.771567709266293</v>
      </c>
      <c r="U180">
        <v>55.796350610767703</v>
      </c>
      <c r="V180">
        <v>92.315103838787195</v>
      </c>
      <c r="W180">
        <v>88.602059641757606</v>
      </c>
      <c r="X180">
        <v>82.827200164805106</v>
      </c>
      <c r="Y180">
        <v>85.341715973672706</v>
      </c>
      <c r="Z180">
        <v>76.323759746262894</v>
      </c>
      <c r="AA180">
        <v>85.705790768403801</v>
      </c>
      <c r="AB180">
        <v>130.123843916026</v>
      </c>
      <c r="AC180">
        <v>131.49157859109599</v>
      </c>
      <c r="AD180">
        <v>121.85859683637899</v>
      </c>
      <c r="AE180">
        <v>109.58534349609801</v>
      </c>
      <c r="AF180">
        <v>117.013425693062</v>
      </c>
      <c r="AG180">
        <v>106.513133000773</v>
      </c>
      <c r="AH180">
        <v>102.917884924321</v>
      </c>
      <c r="AI180">
        <v>104.060282571735</v>
      </c>
      <c r="AJ180">
        <v>120.250348434549</v>
      </c>
      <c r="AK180">
        <v>127.594620156356</v>
      </c>
      <c r="AL180">
        <v>131.25523777808999</v>
      </c>
      <c r="AM180">
        <v>124.083453397303</v>
      </c>
      <c r="AN180">
        <v>126.11065249939401</v>
      </c>
      <c r="AO180">
        <v>132.37831679905199</v>
      </c>
      <c r="AP180">
        <v>127.903226771315</v>
      </c>
      <c r="AQ180">
        <v>116.900905679644</v>
      </c>
      <c r="AR180">
        <v>127.89618285852499</v>
      </c>
      <c r="AS180">
        <v>106.550702753965</v>
      </c>
      <c r="AT180">
        <v>104.050680993925</v>
      </c>
      <c r="AU180">
        <v>109.200421342979</v>
      </c>
      <c r="AV180">
        <v>95.653347470557804</v>
      </c>
      <c r="AW180">
        <v>97.703928489704097</v>
      </c>
      <c r="AX180">
        <v>101.18413108027799</v>
      </c>
      <c r="AY180">
        <v>90.414391023186099</v>
      </c>
      <c r="AZ180">
        <v>98.350732820010293</v>
      </c>
      <c r="BA180">
        <v>96.120312408934595</v>
      </c>
      <c r="BB180">
        <f t="shared" si="11"/>
        <v>106.54823051319804</v>
      </c>
      <c r="BC180">
        <f t="shared" si="10"/>
        <v>95.776974251765765</v>
      </c>
      <c r="BD180">
        <v>109.53185210773999</v>
      </c>
    </row>
    <row r="181" spans="1:56" x14ac:dyDescent="0.35">
      <c r="A181">
        <v>179</v>
      </c>
      <c r="B181" s="1">
        <v>42474</v>
      </c>
      <c r="C181" t="s">
        <v>215</v>
      </c>
      <c r="F181">
        <v>150.21786926991001</v>
      </c>
      <c r="G181">
        <v>132.79730443134099</v>
      </c>
      <c r="H181">
        <v>107.368235469102</v>
      </c>
      <c r="I181">
        <v>90.776697639393703</v>
      </c>
      <c r="J181">
        <v>84.860583507299197</v>
      </c>
      <c r="K181">
        <v>82.997661832799594</v>
      </c>
      <c r="L181">
        <v>128.92306685442</v>
      </c>
      <c r="M181">
        <v>145.626483609525</v>
      </c>
      <c r="N181">
        <v>126.25823825369299</v>
      </c>
      <c r="Z181">
        <v>86.064924783657204</v>
      </c>
      <c r="AA181">
        <v>100.157093410001</v>
      </c>
      <c r="AB181">
        <v>147.928247255336</v>
      </c>
      <c r="AC181">
        <v>134.65571750798199</v>
      </c>
      <c r="AD181">
        <v>120.14329641520899</v>
      </c>
      <c r="AE181">
        <v>112.111209226255</v>
      </c>
      <c r="AF181">
        <v>118.458684629538</v>
      </c>
      <c r="AG181">
        <v>112.42869983430199</v>
      </c>
      <c r="AH181">
        <v>110.13686029754</v>
      </c>
      <c r="AI181">
        <v>108.151256851498</v>
      </c>
      <c r="AJ181">
        <v>125.21091708303101</v>
      </c>
      <c r="AK181">
        <v>131.75346200182</v>
      </c>
      <c r="AL181">
        <v>140.975889972315</v>
      </c>
      <c r="AM181">
        <v>124.051022242111</v>
      </c>
      <c r="AN181">
        <v>131.51807514478401</v>
      </c>
      <c r="AO181">
        <v>137.58310237294401</v>
      </c>
      <c r="AP181">
        <v>132.08545168645</v>
      </c>
      <c r="AQ181">
        <v>119.039591615272</v>
      </c>
      <c r="AV181">
        <v>98.166047104114298</v>
      </c>
      <c r="AW181">
        <v>100.109978801168</v>
      </c>
      <c r="AX181">
        <v>102.095672162871</v>
      </c>
      <c r="AY181">
        <v>90.990274308767994</v>
      </c>
      <c r="AZ181">
        <v>97.865629601831202</v>
      </c>
      <c r="BA181">
        <v>100.41130647266399</v>
      </c>
      <c r="BB181">
        <f t="shared" si="11"/>
        <v>116.11874398936197</v>
      </c>
      <c r="BC181">
        <f t="shared" si="10"/>
        <v>105.3474877279297</v>
      </c>
      <c r="BD181">
        <v>109.92983409304</v>
      </c>
    </row>
    <row r="182" spans="1:56" x14ac:dyDescent="0.35">
      <c r="A182">
        <v>180</v>
      </c>
      <c r="B182" s="1">
        <v>42475</v>
      </c>
      <c r="C182" t="s">
        <v>216</v>
      </c>
      <c r="S182">
        <v>82.208408542730993</v>
      </c>
      <c r="T182">
        <v>69.821898260863193</v>
      </c>
      <c r="U182">
        <v>59.572280993203101</v>
      </c>
      <c r="V182">
        <v>95.707306071600001</v>
      </c>
      <c r="W182">
        <v>81.527213609029403</v>
      </c>
      <c r="X182">
        <v>78.162993797497705</v>
      </c>
      <c r="Y182">
        <v>78.912851926119103</v>
      </c>
      <c r="Z182">
        <v>78.847436113185495</v>
      </c>
      <c r="AA182">
        <v>87.829593855579901</v>
      </c>
      <c r="AB182">
        <v>145.901640104981</v>
      </c>
      <c r="AC182">
        <v>125.10793511035401</v>
      </c>
      <c r="AD182">
        <v>109.077002140267</v>
      </c>
      <c r="AE182">
        <v>101.03722221866801</v>
      </c>
      <c r="AF182">
        <v>105.50515813497699</v>
      </c>
      <c r="AG182">
        <v>96.752649494010797</v>
      </c>
      <c r="AH182">
        <v>99.027581091416806</v>
      </c>
      <c r="AI182">
        <v>96.054141490175198</v>
      </c>
      <c r="AJ182">
        <v>111.582131111744</v>
      </c>
      <c r="AK182">
        <v>114.784706913203</v>
      </c>
      <c r="AL182">
        <v>124.726125472531</v>
      </c>
      <c r="AM182">
        <v>112.52889562401801</v>
      </c>
      <c r="AN182">
        <v>118.086986036262</v>
      </c>
      <c r="AO182">
        <v>118.177933681089</v>
      </c>
      <c r="AP182">
        <v>114.442981030143</v>
      </c>
      <c r="AQ182">
        <v>106.966843054162</v>
      </c>
      <c r="AR182">
        <v>119.26108759957</v>
      </c>
      <c r="AS182">
        <v>97.277960365518197</v>
      </c>
      <c r="AT182">
        <v>93.165712845452504</v>
      </c>
      <c r="AU182">
        <v>93.776538101896406</v>
      </c>
      <c r="AV182">
        <v>85.496975671730794</v>
      </c>
      <c r="AW182">
        <v>87.066971784881304</v>
      </c>
      <c r="AX182">
        <v>90.659090673767395</v>
      </c>
      <c r="AY182">
        <v>75.634686523898495</v>
      </c>
      <c r="AZ182">
        <v>82.391613452660394</v>
      </c>
      <c r="BA182">
        <v>89.940566975074702</v>
      </c>
      <c r="BB182">
        <f t="shared" si="11"/>
        <v>97.914889139207446</v>
      </c>
      <c r="BC182">
        <f t="shared" si="10"/>
        <v>87.143632877775175</v>
      </c>
      <c r="BD182">
        <v>110.205829675651</v>
      </c>
    </row>
    <row r="183" spans="1:56" x14ac:dyDescent="0.35">
      <c r="A183">
        <v>181</v>
      </c>
      <c r="B183" s="1">
        <v>42478</v>
      </c>
      <c r="C183" t="s">
        <v>217</v>
      </c>
      <c r="D183">
        <v>182.62952156227999</v>
      </c>
      <c r="E183">
        <v>157.60816825043801</v>
      </c>
      <c r="F183">
        <v>135.085323276504</v>
      </c>
      <c r="G183">
        <v>110.902498524929</v>
      </c>
      <c r="H183">
        <v>105.33518200753601</v>
      </c>
      <c r="I183">
        <v>75.639385008125402</v>
      </c>
      <c r="J183">
        <v>70.799906674694896</v>
      </c>
      <c r="K183">
        <v>65.887195181785302</v>
      </c>
      <c r="L183">
        <v>105.34441645412799</v>
      </c>
      <c r="M183">
        <v>143.749533634248</v>
      </c>
      <c r="N183">
        <v>128.887258768674</v>
      </c>
      <c r="O183">
        <v>100.365687346375</v>
      </c>
      <c r="P183">
        <v>87.052912062732403</v>
      </c>
      <c r="Q183">
        <v>106.41275451041</v>
      </c>
      <c r="R183">
        <v>102.23280936842799</v>
      </c>
      <c r="S183">
        <v>90.056216576069204</v>
      </c>
      <c r="T183">
        <v>73.948113676630797</v>
      </c>
      <c r="U183">
        <v>55.589719420561899</v>
      </c>
      <c r="V183">
        <v>94.860598610879507</v>
      </c>
      <c r="W183">
        <v>91.784697735871106</v>
      </c>
      <c r="X183">
        <v>90.054532280632401</v>
      </c>
      <c r="Y183">
        <v>90.211478063871596</v>
      </c>
      <c r="Z183">
        <v>83.033272026787998</v>
      </c>
      <c r="AA183">
        <v>94.809823049042393</v>
      </c>
      <c r="AB183">
        <v>129.627288051867</v>
      </c>
      <c r="AC183">
        <v>143.39024796645799</v>
      </c>
      <c r="AD183">
        <v>123.18182743426399</v>
      </c>
      <c r="AE183">
        <v>116.80521369045999</v>
      </c>
      <c r="AF183">
        <v>118.800163570167</v>
      </c>
      <c r="AG183">
        <v>110.318070089649</v>
      </c>
      <c r="AH183">
        <v>103.468664239407</v>
      </c>
      <c r="AI183">
        <v>110.782343419673</v>
      </c>
      <c r="AJ183">
        <v>127.78550784721401</v>
      </c>
      <c r="AK183">
        <v>131.57837438368401</v>
      </c>
      <c r="AL183">
        <v>140.004561655402</v>
      </c>
      <c r="AM183">
        <v>130.92982570701099</v>
      </c>
      <c r="AN183">
        <v>136.64571430348099</v>
      </c>
      <c r="AO183">
        <v>138.76825724995001</v>
      </c>
      <c r="AP183">
        <v>137.56391390710499</v>
      </c>
      <c r="AQ183">
        <v>125.577308208459</v>
      </c>
      <c r="AR183">
        <v>136.70565129000499</v>
      </c>
      <c r="AS183">
        <v>117.883928396269</v>
      </c>
      <c r="AT183">
        <v>110.504821894941</v>
      </c>
      <c r="AU183">
        <v>116.657769431351</v>
      </c>
      <c r="AV183">
        <v>107.47809726862</v>
      </c>
      <c r="AW183">
        <v>108.501939893659</v>
      </c>
      <c r="AX183">
        <v>110.446767009314</v>
      </c>
      <c r="AY183">
        <v>100.12718646691501</v>
      </c>
      <c r="AZ183">
        <v>107.170701062982</v>
      </c>
      <c r="BA183">
        <v>109.492581299118</v>
      </c>
      <c r="BB183">
        <f t="shared" si="11"/>
        <v>111.84955459618121</v>
      </c>
      <c r="BC183">
        <f t="shared" si="10"/>
        <v>101.07829833474894</v>
      </c>
      <c r="BD183">
        <v>110.48502060209501</v>
      </c>
    </row>
    <row r="184" spans="1:56" x14ac:dyDescent="0.35">
      <c r="A184">
        <v>182</v>
      </c>
      <c r="B184" s="1">
        <v>42498</v>
      </c>
      <c r="C184" t="s">
        <v>218</v>
      </c>
      <c r="AD184">
        <v>122.49512394683499</v>
      </c>
      <c r="AE184">
        <v>115.42715413281201</v>
      </c>
      <c r="AF184">
        <v>118.280229985555</v>
      </c>
      <c r="AG184">
        <v>110.656139432193</v>
      </c>
      <c r="AH184">
        <v>109.026394062227</v>
      </c>
      <c r="AI184">
        <v>109.540798421696</v>
      </c>
      <c r="AJ184">
        <v>129.190441191503</v>
      </c>
      <c r="AK184">
        <v>135.09545248398501</v>
      </c>
      <c r="AL184">
        <v>140.27843887817099</v>
      </c>
      <c r="AP184">
        <v>133.459170561375</v>
      </c>
      <c r="AQ184">
        <v>122.452487856853</v>
      </c>
      <c r="AR184">
        <v>134.748064162883</v>
      </c>
      <c r="AS184">
        <v>116.076428070258</v>
      </c>
      <c r="AT184">
        <v>111.18713176927101</v>
      </c>
      <c r="AU184">
        <v>117.540535834503</v>
      </c>
      <c r="AV184">
        <v>104.26577186617899</v>
      </c>
      <c r="AW184">
        <v>108.151203619881</v>
      </c>
      <c r="AX184">
        <v>108.500401412432</v>
      </c>
      <c r="AY184">
        <v>96.244450338829594</v>
      </c>
      <c r="AZ184">
        <v>102.724782453</v>
      </c>
      <c r="BA184">
        <v>102.350198063966</v>
      </c>
      <c r="BB184">
        <f t="shared" si="11"/>
        <v>116.55670469259087</v>
      </c>
      <c r="BC184">
        <f t="shared" si="10"/>
        <v>105.7854484311586</v>
      </c>
      <c r="BD184">
        <v>110.825635615876</v>
      </c>
    </row>
    <row r="185" spans="1:56" x14ac:dyDescent="0.35">
      <c r="A185">
        <v>183</v>
      </c>
      <c r="B185" s="1">
        <v>42498</v>
      </c>
      <c r="C185" t="s">
        <v>219</v>
      </c>
      <c r="D185">
        <v>171.092985297452</v>
      </c>
      <c r="E185">
        <v>148.61127941027101</v>
      </c>
      <c r="F185">
        <v>122.46900849662001</v>
      </c>
      <c r="G185">
        <v>96.1344931622003</v>
      </c>
      <c r="H185">
        <v>96.187663476871805</v>
      </c>
      <c r="I185">
        <v>74.711517418402295</v>
      </c>
      <c r="J185">
        <v>63.033621573693502</v>
      </c>
      <c r="K185">
        <v>45.996662580133403</v>
      </c>
      <c r="L185">
        <v>85.108443924367293</v>
      </c>
      <c r="M185">
        <v>135.057238221944</v>
      </c>
      <c r="N185">
        <v>124.693084782727</v>
      </c>
      <c r="O185">
        <v>89.7627611104583</v>
      </c>
      <c r="P185">
        <v>64.500322623529996</v>
      </c>
      <c r="Q185">
        <v>89.309186813379696</v>
      </c>
      <c r="BB185">
        <f t="shared" si="11"/>
        <v>100.47630492086076</v>
      </c>
      <c r="BC185">
        <f t="shared" si="10"/>
        <v>89.705048659428485</v>
      </c>
      <c r="BD185">
        <v>110.60482900309501</v>
      </c>
    </row>
    <row r="186" spans="1:56" x14ac:dyDescent="0.35">
      <c r="A186">
        <v>184</v>
      </c>
      <c r="B186" s="1">
        <v>42506</v>
      </c>
      <c r="C186" t="s">
        <v>220</v>
      </c>
      <c r="D186">
        <v>192.17040268935</v>
      </c>
      <c r="E186">
        <v>169.96651519454599</v>
      </c>
      <c r="F186">
        <v>152.84248888289201</v>
      </c>
      <c r="G186">
        <v>126.040446530572</v>
      </c>
      <c r="H186">
        <v>115.349525599119</v>
      </c>
      <c r="I186">
        <v>98.243522925176407</v>
      </c>
      <c r="J186">
        <v>94.924869563105503</v>
      </c>
      <c r="K186">
        <v>83.688760679609103</v>
      </c>
      <c r="L186">
        <v>124.659715252895</v>
      </c>
      <c r="M186">
        <v>155.51380998666599</v>
      </c>
      <c r="N186">
        <v>143.88666768014801</v>
      </c>
      <c r="O186">
        <v>112.057976013055</v>
      </c>
      <c r="P186">
        <v>95.665925227509803</v>
      </c>
      <c r="Q186">
        <v>122.501883239107</v>
      </c>
      <c r="R186">
        <v>106.102114755117</v>
      </c>
      <c r="S186">
        <v>95.013302423231195</v>
      </c>
      <c r="T186">
        <v>83.175618757924198</v>
      </c>
      <c r="U186">
        <v>64.095026635736701</v>
      </c>
      <c r="V186">
        <v>109.486311376638</v>
      </c>
      <c r="W186">
        <v>106.323084134819</v>
      </c>
      <c r="X186">
        <v>101.978615987867</v>
      </c>
      <c r="Y186">
        <v>100.866247506843</v>
      </c>
      <c r="Z186">
        <v>95.393811365258799</v>
      </c>
      <c r="AA186">
        <v>98.804832954030502</v>
      </c>
      <c r="AB186">
        <v>144.53483533688899</v>
      </c>
      <c r="AC186">
        <v>152.24690164722699</v>
      </c>
      <c r="AD186">
        <v>134.05272502435801</v>
      </c>
      <c r="AE186">
        <v>123.695359619827</v>
      </c>
      <c r="AF186">
        <v>129.33510250421901</v>
      </c>
      <c r="AG186">
        <v>113.305239485874</v>
      </c>
      <c r="AM186">
        <v>133.72523008240299</v>
      </c>
      <c r="AN186">
        <v>135.35511488962999</v>
      </c>
      <c r="AO186">
        <v>141.879590188138</v>
      </c>
      <c r="AP186">
        <v>137.145726400249</v>
      </c>
      <c r="AQ186">
        <v>124.61275142223001</v>
      </c>
      <c r="AR186">
        <v>133.498918182045</v>
      </c>
      <c r="AS186">
        <v>117.83773004493</v>
      </c>
      <c r="AT186">
        <v>119.378136231417</v>
      </c>
      <c r="AU186">
        <v>120.98069592574301</v>
      </c>
      <c r="AV186">
        <v>112.135926902061</v>
      </c>
      <c r="AW186">
        <v>112.46196753688101</v>
      </c>
      <c r="AX186">
        <v>114.195406803575</v>
      </c>
      <c r="AY186">
        <v>99.546578511240696</v>
      </c>
      <c r="BB186">
        <f t="shared" si="11"/>
        <v>119.73663749070124</v>
      </c>
      <c r="BC186">
        <f t="shared" si="10"/>
        <v>108.96538122926897</v>
      </c>
      <c r="BD186">
        <v>110.580580183031</v>
      </c>
    </row>
    <row r="187" spans="1:56" x14ac:dyDescent="0.35">
      <c r="A187">
        <v>185</v>
      </c>
      <c r="B187" s="1">
        <v>42518</v>
      </c>
      <c r="C187" t="s">
        <v>221</v>
      </c>
      <c r="D187">
        <v>172.02312888944999</v>
      </c>
      <c r="E187">
        <v>149.118067854158</v>
      </c>
      <c r="F187">
        <v>132.73985427886399</v>
      </c>
      <c r="G187">
        <v>107.831860994837</v>
      </c>
      <c r="H187">
        <v>99.2737081642438</v>
      </c>
      <c r="I187">
        <v>81.362041302560996</v>
      </c>
      <c r="J187">
        <v>69.277293828635905</v>
      </c>
      <c r="K187">
        <v>54.509764628231501</v>
      </c>
      <c r="L187">
        <v>89.022030287626606</v>
      </c>
      <c r="M187">
        <v>136.28430440079299</v>
      </c>
      <c r="N187">
        <v>124.31880659462701</v>
      </c>
      <c r="O187">
        <v>89.025971030783893</v>
      </c>
      <c r="P187">
        <v>67.8392728970733</v>
      </c>
      <c r="Q187">
        <v>96.105091262714197</v>
      </c>
      <c r="R187">
        <v>94.903484836177199</v>
      </c>
      <c r="S187">
        <v>79.679830692271494</v>
      </c>
      <c r="T187">
        <v>62.385528460530203</v>
      </c>
      <c r="U187">
        <v>43.322205211047198</v>
      </c>
      <c r="V187">
        <v>82.786543676798701</v>
      </c>
      <c r="W187">
        <v>87.264637506854697</v>
      </c>
      <c r="X187">
        <v>82.138960449407193</v>
      </c>
      <c r="Y187">
        <v>83.474270256501796</v>
      </c>
      <c r="Z187">
        <v>76.022213347738898</v>
      </c>
      <c r="AA187">
        <v>79.674393881398103</v>
      </c>
      <c r="AB187">
        <v>118.12600250359201</v>
      </c>
      <c r="AC187">
        <v>133.01599365800001</v>
      </c>
      <c r="AD187">
        <v>116.29432635628601</v>
      </c>
      <c r="AE187">
        <v>110.80807911835601</v>
      </c>
      <c r="AF187">
        <v>111.086215952987</v>
      </c>
      <c r="AG187">
        <v>102.68413977012101</v>
      </c>
      <c r="AH187">
        <v>99.776811638113003</v>
      </c>
      <c r="AI187">
        <v>97.625311246592105</v>
      </c>
      <c r="AJ187">
        <v>119.769661331401</v>
      </c>
      <c r="AK187">
        <v>127.577811045511</v>
      </c>
      <c r="AL187">
        <v>130.25320621198401</v>
      </c>
      <c r="AM187">
        <v>121.55420911025</v>
      </c>
      <c r="AN187">
        <v>128.13766313194901</v>
      </c>
      <c r="AO187">
        <v>131.94642030334799</v>
      </c>
      <c r="AP187">
        <v>128.93908136422701</v>
      </c>
      <c r="AQ187">
        <v>116.33757125842401</v>
      </c>
      <c r="AR187">
        <v>126.46177853152599</v>
      </c>
      <c r="AS187">
        <v>109.110679830745</v>
      </c>
      <c r="AT187">
        <v>104.16170367911501</v>
      </c>
      <c r="AU187">
        <v>111.298443464483</v>
      </c>
      <c r="AV187">
        <v>100.695863339528</v>
      </c>
      <c r="AW187">
        <v>98.9499707892533</v>
      </c>
      <c r="AX187">
        <v>103.70518172900201</v>
      </c>
      <c r="AY187">
        <v>94.3972429091219</v>
      </c>
      <c r="AZ187">
        <v>95.826477310957998</v>
      </c>
      <c r="BA187">
        <v>93.855178191214705</v>
      </c>
      <c r="BB187">
        <f t="shared" si="11"/>
        <v>103.45556577018826</v>
      </c>
      <c r="BC187">
        <f t="shared" si="10"/>
        <v>92.684309508755987</v>
      </c>
      <c r="BD187">
        <v>111.010442384623</v>
      </c>
    </row>
    <row r="188" spans="1:56" x14ac:dyDescent="0.35">
      <c r="A188">
        <v>186</v>
      </c>
      <c r="B188" s="1">
        <v>42530</v>
      </c>
      <c r="C188" t="s">
        <v>222</v>
      </c>
      <c r="AG188">
        <v>103.079976410792</v>
      </c>
      <c r="AH188">
        <v>100.977348397387</v>
      </c>
      <c r="AI188">
        <v>99.245669108315695</v>
      </c>
      <c r="AJ188">
        <v>119.350950959147</v>
      </c>
      <c r="AK188">
        <v>126.620060623149</v>
      </c>
      <c r="AL188">
        <v>130.377088704426</v>
      </c>
      <c r="AM188">
        <v>119.403854545569</v>
      </c>
      <c r="AN188">
        <v>124.35767311754</v>
      </c>
      <c r="AO188">
        <v>128.319044590955</v>
      </c>
      <c r="AP188">
        <v>122.963676775718</v>
      </c>
      <c r="AQ188">
        <v>115.07991769621199</v>
      </c>
      <c r="AR188">
        <v>121.80312680192399</v>
      </c>
      <c r="AS188">
        <v>105.09535558397501</v>
      </c>
      <c r="AT188">
        <v>101.05881369986101</v>
      </c>
      <c r="AU188">
        <v>106.041225088781</v>
      </c>
      <c r="AV188">
        <v>95.551779179342901</v>
      </c>
      <c r="AW188">
        <v>100.45617213077701</v>
      </c>
      <c r="AX188">
        <v>101.756931672023</v>
      </c>
      <c r="AY188">
        <v>83.567390418954602</v>
      </c>
      <c r="AZ188">
        <v>91.212236708602006</v>
      </c>
      <c r="BA188">
        <v>91.007581905077402</v>
      </c>
      <c r="BB188">
        <f t="shared" si="11"/>
        <v>108.92027971992998</v>
      </c>
      <c r="BC188">
        <f t="shared" si="10"/>
        <v>98.149023458497709</v>
      </c>
      <c r="BD188">
        <v>111.106363830539</v>
      </c>
    </row>
    <row r="189" spans="1:56" x14ac:dyDescent="0.35">
      <c r="A189">
        <v>187</v>
      </c>
      <c r="B189" s="1">
        <v>42538</v>
      </c>
      <c r="C189" t="s">
        <v>223</v>
      </c>
      <c r="D189">
        <v>185.73188259159801</v>
      </c>
      <c r="E189">
        <v>171.301882232335</v>
      </c>
      <c r="F189">
        <v>151.78698260375401</v>
      </c>
      <c r="G189">
        <v>127.813247352826</v>
      </c>
      <c r="H189">
        <v>111.959744687868</v>
      </c>
      <c r="I189">
        <v>92.477099496467105</v>
      </c>
      <c r="J189">
        <v>87.953878605855294</v>
      </c>
      <c r="K189">
        <v>72.945746276525497</v>
      </c>
      <c r="L189">
        <v>97.122112897278996</v>
      </c>
      <c r="M189">
        <v>148.93564827710901</v>
      </c>
      <c r="N189">
        <v>140.51720019026399</v>
      </c>
      <c r="O189">
        <v>109.516360798609</v>
      </c>
      <c r="P189">
        <v>85.356163402578304</v>
      </c>
      <c r="Q189">
        <v>104.243675048367</v>
      </c>
      <c r="R189">
        <v>103.69449086564801</v>
      </c>
      <c r="S189">
        <v>98.041238321458493</v>
      </c>
      <c r="T189">
        <v>68.8211656613</v>
      </c>
      <c r="AH189">
        <v>107.200241986553</v>
      </c>
      <c r="AI189">
        <v>111.109511819085</v>
      </c>
      <c r="AJ189">
        <v>125.716380103042</v>
      </c>
      <c r="AK189">
        <v>128.41718346830399</v>
      </c>
      <c r="AL189">
        <v>137.93026034772799</v>
      </c>
      <c r="AM189">
        <v>133.18534005051501</v>
      </c>
      <c r="AN189">
        <v>140.81345135455001</v>
      </c>
      <c r="AO189">
        <v>141.52085253027599</v>
      </c>
      <c r="AP189">
        <v>141.48871933489599</v>
      </c>
      <c r="AQ189">
        <v>125.99598678065701</v>
      </c>
      <c r="AR189">
        <v>139.73039858471199</v>
      </c>
      <c r="AS189">
        <v>119.34074244358099</v>
      </c>
      <c r="AX189">
        <v>103.0513221623</v>
      </c>
      <c r="AY189">
        <v>91.032841404093503</v>
      </c>
      <c r="BB189">
        <f t="shared" si="11"/>
        <v>119.50812102193983</v>
      </c>
      <c r="BC189">
        <f t="shared" si="10"/>
        <v>108.73686476050756</v>
      </c>
      <c r="BD189">
        <v>110.993002452318</v>
      </c>
    </row>
    <row r="190" spans="1:56" x14ac:dyDescent="0.35">
      <c r="A190">
        <v>188</v>
      </c>
      <c r="B190" s="1">
        <v>42538</v>
      </c>
      <c r="C190" t="s">
        <v>224</v>
      </c>
      <c r="D190">
        <v>194.885225999179</v>
      </c>
      <c r="E190">
        <v>173.73356777627399</v>
      </c>
      <c r="F190">
        <v>162.09259854950301</v>
      </c>
      <c r="G190">
        <v>134.31927110435399</v>
      </c>
      <c r="H190">
        <v>125.890289547018</v>
      </c>
      <c r="I190">
        <v>100.015862621121</v>
      </c>
      <c r="J190">
        <v>96.957898772470799</v>
      </c>
      <c r="K190">
        <v>78.280020828502998</v>
      </c>
      <c r="L190">
        <v>95.597003643159596</v>
      </c>
      <c r="M190">
        <v>159.41556674197801</v>
      </c>
      <c r="N190">
        <v>151.30873298251501</v>
      </c>
      <c r="O190">
        <v>119.588322995472</v>
      </c>
      <c r="P190">
        <v>97.514153100802901</v>
      </c>
      <c r="Q190">
        <v>110.37988401367799</v>
      </c>
      <c r="R190">
        <v>117.974981561568</v>
      </c>
      <c r="S190">
        <v>106.05888258660001</v>
      </c>
      <c r="T190">
        <v>93.185835408100601</v>
      </c>
      <c r="U190">
        <v>70.572909892366894</v>
      </c>
      <c r="V190">
        <v>104.72019708934501</v>
      </c>
      <c r="W190">
        <v>113.007977782682</v>
      </c>
      <c r="X190">
        <v>109.754752853851</v>
      </c>
      <c r="Y190">
        <v>112.150147583814</v>
      </c>
      <c r="Z190">
        <v>106.320885142809</v>
      </c>
      <c r="AA190">
        <v>111.78349182168201</v>
      </c>
      <c r="AB190">
        <v>141.39523590860401</v>
      </c>
      <c r="AC190">
        <v>157.368000961511</v>
      </c>
      <c r="AD190">
        <v>141.14183950470999</v>
      </c>
      <c r="AE190">
        <v>133.894254270441</v>
      </c>
      <c r="AF190">
        <v>137.571553272941</v>
      </c>
      <c r="AG190">
        <v>127.39510082855899</v>
      </c>
      <c r="AH190">
        <v>120.498252980358</v>
      </c>
      <c r="AI190">
        <v>117.350836528532</v>
      </c>
      <c r="AJ190">
        <v>141.514489889641</v>
      </c>
      <c r="AK190">
        <v>145.047503012155</v>
      </c>
      <c r="AL190">
        <v>152.499666258421</v>
      </c>
      <c r="AM190">
        <v>141.91543529703799</v>
      </c>
      <c r="AN190">
        <v>147.371780913929</v>
      </c>
      <c r="AO190">
        <v>151.02581549630901</v>
      </c>
      <c r="AP190">
        <v>149.22295437035399</v>
      </c>
      <c r="AQ190">
        <v>136.422752909895</v>
      </c>
      <c r="AR190">
        <v>147.22696934197</v>
      </c>
      <c r="AS190">
        <v>131.17536116273001</v>
      </c>
      <c r="AT190">
        <v>126.62749866353499</v>
      </c>
      <c r="AU190">
        <v>132.63100848343399</v>
      </c>
      <c r="AV190">
        <v>118.105844520129</v>
      </c>
      <c r="AW190">
        <v>121.612902167298</v>
      </c>
      <c r="AX190">
        <v>123.834456455676</v>
      </c>
      <c r="AY190">
        <v>111.296374989775</v>
      </c>
      <c r="AZ190">
        <v>117.673543274655</v>
      </c>
      <c r="BA190">
        <v>119.95909243211101</v>
      </c>
      <c r="BB190">
        <f t="shared" si="11"/>
        <v>126.7457396858712</v>
      </c>
      <c r="BC190">
        <f t="shared" si="10"/>
        <v>115.97448342443893</v>
      </c>
      <c r="BD190">
        <v>111.14128710173701</v>
      </c>
    </row>
    <row r="191" spans="1:56" x14ac:dyDescent="0.35">
      <c r="A191">
        <v>189</v>
      </c>
      <c r="B191" s="1">
        <v>42546</v>
      </c>
      <c r="C191" t="s">
        <v>194</v>
      </c>
      <c r="G191">
        <v>107.419598667991</v>
      </c>
      <c r="H191">
        <v>96.836984414912195</v>
      </c>
      <c r="I191">
        <v>80.1489710850867</v>
      </c>
      <c r="J191">
        <v>76.197196726346505</v>
      </c>
      <c r="K191">
        <v>53.206606119567802</v>
      </c>
      <c r="T191">
        <v>66.450768553802604</v>
      </c>
      <c r="U191">
        <v>45.269748040715498</v>
      </c>
      <c r="V191">
        <v>75.108615405038194</v>
      </c>
      <c r="W191">
        <v>86.730800786146602</v>
      </c>
      <c r="X191">
        <v>80.525536339466797</v>
      </c>
      <c r="Y191">
        <v>85.558470080629604</v>
      </c>
      <c r="Z191">
        <v>76.711862903259501</v>
      </c>
      <c r="AA191">
        <v>84.362981501655696</v>
      </c>
      <c r="AB191">
        <v>121.304501126641</v>
      </c>
      <c r="AC191">
        <v>128.80459054976299</v>
      </c>
      <c r="AD191">
        <v>120.753556210563</v>
      </c>
      <c r="AE191">
        <v>111.924589441064</v>
      </c>
      <c r="AF191">
        <v>112.927619622596</v>
      </c>
      <c r="AG191">
        <v>102.025723971183</v>
      </c>
      <c r="AH191">
        <v>102.153902103192</v>
      </c>
      <c r="AI191">
        <v>96.916886613206003</v>
      </c>
      <c r="AJ191">
        <v>115.221157142343</v>
      </c>
      <c r="AL191">
        <v>130.238456762841</v>
      </c>
      <c r="AM191">
        <v>116.88230235086699</v>
      </c>
      <c r="AN191">
        <v>123.121619139827</v>
      </c>
      <c r="AO191">
        <v>128.53646320002699</v>
      </c>
      <c r="AP191">
        <v>125.29512018013099</v>
      </c>
      <c r="AQ191">
        <v>111.121898729354</v>
      </c>
      <c r="AT191">
        <v>100.336175027449</v>
      </c>
      <c r="AU191">
        <v>103.87782823860999</v>
      </c>
      <c r="AV191">
        <v>95.0235562214298</v>
      </c>
      <c r="AW191">
        <v>95.630960470108306</v>
      </c>
      <c r="AX191">
        <v>94.877351939029296</v>
      </c>
      <c r="AY191">
        <v>84.249224776228203</v>
      </c>
      <c r="AZ191">
        <v>82.2620347489013</v>
      </c>
      <c r="BA191">
        <v>89.538890774890305</v>
      </c>
      <c r="BB191">
        <f t="shared" si="11"/>
        <v>97.432015276801764</v>
      </c>
      <c r="BC191">
        <f t="shared" si="10"/>
        <v>86.660759015369493</v>
      </c>
      <c r="BD191">
        <v>111.57390525839099</v>
      </c>
    </row>
    <row r="192" spans="1:56" x14ac:dyDescent="0.35">
      <c r="A192">
        <v>190</v>
      </c>
      <c r="B192" s="1">
        <v>42551</v>
      </c>
      <c r="C192" t="s">
        <v>225</v>
      </c>
      <c r="D192">
        <v>194.87372694631401</v>
      </c>
      <c r="E192">
        <v>171.488456778076</v>
      </c>
      <c r="F192">
        <v>161.28621480286</v>
      </c>
      <c r="G192">
        <v>123.134153214897</v>
      </c>
      <c r="H192">
        <v>116.60299043197</v>
      </c>
      <c r="I192">
        <v>105.499796091855</v>
      </c>
      <c r="J192">
        <v>92.913804307629306</v>
      </c>
      <c r="K192">
        <v>74.495024390283604</v>
      </c>
      <c r="L192">
        <v>95.525207391656906</v>
      </c>
      <c r="M192">
        <v>158.87330856761099</v>
      </c>
      <c r="N192">
        <v>149.96452049315499</v>
      </c>
      <c r="O192">
        <v>117.099870362107</v>
      </c>
      <c r="P192">
        <v>93.823217816863306</v>
      </c>
      <c r="Q192">
        <v>114.099139670117</v>
      </c>
      <c r="R192">
        <v>116.172604050909</v>
      </c>
      <c r="S192">
        <v>109.449513628221</v>
      </c>
      <c r="T192">
        <v>93.262306390967197</v>
      </c>
      <c r="U192">
        <v>70.171473189138496</v>
      </c>
      <c r="V192">
        <v>105.31629903667</v>
      </c>
      <c r="W192">
        <v>111.660640547486</v>
      </c>
      <c r="X192">
        <v>109.10642369323701</v>
      </c>
      <c r="Y192">
        <v>112.368062754127</v>
      </c>
      <c r="Z192">
        <v>104.39896669311101</v>
      </c>
      <c r="AA192">
        <v>107.08198746798401</v>
      </c>
      <c r="AB192">
        <v>138.69329089910801</v>
      </c>
      <c r="AC192">
        <v>162.042319073866</v>
      </c>
      <c r="AD192">
        <v>143.60426228205901</v>
      </c>
      <c r="AE192">
        <v>131.16273793117401</v>
      </c>
      <c r="AF192">
        <v>133.51457738568701</v>
      </c>
      <c r="AG192">
        <v>130.30265725176699</v>
      </c>
      <c r="AH192">
        <v>118.878984229759</v>
      </c>
      <c r="AI192">
        <v>124.65929603618299</v>
      </c>
      <c r="AJ192">
        <v>138.82965685385301</v>
      </c>
      <c r="AK192">
        <v>140.02247793590499</v>
      </c>
      <c r="AL192">
        <v>146.92423962348099</v>
      </c>
      <c r="AM192">
        <v>142.97677903834699</v>
      </c>
      <c r="AN192">
        <v>142.00518530604299</v>
      </c>
      <c r="AO192">
        <v>148.489026979372</v>
      </c>
      <c r="AP192">
        <v>147.71800885751401</v>
      </c>
      <c r="AQ192">
        <v>134.51591798152799</v>
      </c>
      <c r="AR192">
        <v>150.02217196102299</v>
      </c>
      <c r="AS192">
        <v>131.97927312246699</v>
      </c>
      <c r="AT192">
        <v>126.837139556495</v>
      </c>
      <c r="AU192">
        <v>134.551077158369</v>
      </c>
      <c r="AV192">
        <v>122.653903108603</v>
      </c>
      <c r="AW192">
        <v>124.361154570298</v>
      </c>
      <c r="AX192">
        <v>126.11487913725701</v>
      </c>
      <c r="AY192">
        <v>110.896582751995</v>
      </c>
      <c r="AZ192">
        <v>115.25045593583501</v>
      </c>
      <c r="BA192">
        <v>119.44154324454701</v>
      </c>
      <c r="BB192">
        <f t="shared" si="11"/>
        <v>125.90230613859562</v>
      </c>
      <c r="BC192">
        <f t="shared" si="10"/>
        <v>115.13104987716335</v>
      </c>
      <c r="BD192">
        <v>111.618130560883</v>
      </c>
    </row>
    <row r="193" spans="1:56" x14ac:dyDescent="0.35">
      <c r="A193">
        <v>191</v>
      </c>
      <c r="B193" s="1">
        <v>42558</v>
      </c>
      <c r="C193" t="s">
        <v>226</v>
      </c>
      <c r="D193">
        <v>187.49407266707601</v>
      </c>
      <c r="E193">
        <v>172.23419343321399</v>
      </c>
      <c r="F193">
        <v>151.48528968616799</v>
      </c>
      <c r="G193">
        <v>124.750553334185</v>
      </c>
      <c r="H193">
        <v>114.224756634013</v>
      </c>
      <c r="I193">
        <v>96.605991531580699</v>
      </c>
      <c r="J193">
        <v>90.730689884410594</v>
      </c>
      <c r="K193">
        <v>69.894434220859594</v>
      </c>
      <c r="L193">
        <v>81.182920608937195</v>
      </c>
      <c r="M193">
        <v>155.37486709132901</v>
      </c>
      <c r="N193">
        <v>145.985694879812</v>
      </c>
      <c r="O193">
        <v>114.078805970926</v>
      </c>
      <c r="P193">
        <v>84.922630136826896</v>
      </c>
      <c r="Q193">
        <v>106.366924346929</v>
      </c>
      <c r="R193">
        <v>110.824994389251</v>
      </c>
      <c r="S193">
        <v>100.846524231587</v>
      </c>
      <c r="T193">
        <v>82.432217163696905</v>
      </c>
      <c r="U193">
        <v>66.342685832295004</v>
      </c>
      <c r="V193">
        <v>94.844177404029097</v>
      </c>
      <c r="W193">
        <v>101.32767971472801</v>
      </c>
      <c r="X193">
        <v>101.36679610495101</v>
      </c>
      <c r="Y193">
        <v>105.824752843688</v>
      </c>
      <c r="Z193">
        <v>100.35982090152299</v>
      </c>
      <c r="AA193">
        <v>104.842852341854</v>
      </c>
      <c r="AB193">
        <v>127.750719795184</v>
      </c>
      <c r="AC193">
        <v>150.94300874746699</v>
      </c>
      <c r="AD193">
        <v>139.44587076285799</v>
      </c>
      <c r="AE193">
        <v>132.45569285635699</v>
      </c>
      <c r="AF193">
        <v>135.64502606190999</v>
      </c>
      <c r="AG193">
        <v>121.600717767925</v>
      </c>
      <c r="AH193">
        <v>117.137574314728</v>
      </c>
      <c r="AI193">
        <v>113.74453529298199</v>
      </c>
      <c r="AJ193">
        <v>140.03173152749901</v>
      </c>
      <c r="AK193">
        <v>145.85762168246899</v>
      </c>
      <c r="AL193">
        <v>149.36171293474899</v>
      </c>
      <c r="AM193">
        <v>135.85175196866399</v>
      </c>
      <c r="AN193">
        <v>141.98045449055101</v>
      </c>
      <c r="AO193">
        <v>149.283916364161</v>
      </c>
      <c r="AP193">
        <v>143.943841594319</v>
      </c>
      <c r="AQ193">
        <v>134.80149129603399</v>
      </c>
      <c r="AR193">
        <v>147.59696992589301</v>
      </c>
      <c r="AS193">
        <v>126.16893959312399</v>
      </c>
      <c r="AT193">
        <v>121.180579635014</v>
      </c>
      <c r="AU193">
        <v>128.16694888911599</v>
      </c>
      <c r="AV193">
        <v>117.24772806263999</v>
      </c>
      <c r="AW193">
        <v>117.97357469224001</v>
      </c>
      <c r="AX193">
        <v>118.286997915348</v>
      </c>
      <c r="AY193">
        <v>104.89454135493401</v>
      </c>
      <c r="AZ193">
        <v>105.75260256070101</v>
      </c>
      <c r="BA193">
        <v>111.776333488907</v>
      </c>
      <c r="BB193">
        <f t="shared" si="11"/>
        <v>120.86450417859287</v>
      </c>
      <c r="BC193">
        <f t="shared" si="10"/>
        <v>110.0932479171606</v>
      </c>
      <c r="BD193">
        <v>111.72744072749001</v>
      </c>
    </row>
    <row r="194" spans="1:56" x14ac:dyDescent="0.35">
      <c r="A194">
        <v>192</v>
      </c>
      <c r="B194" s="1">
        <v>42561</v>
      </c>
      <c r="C194" t="s">
        <v>197</v>
      </c>
      <c r="D194">
        <v>174.10106629144201</v>
      </c>
      <c r="E194">
        <v>157.59016288716401</v>
      </c>
      <c r="F194">
        <v>133.121469820529</v>
      </c>
      <c r="G194">
        <v>112.994879640848</v>
      </c>
      <c r="H194">
        <v>101.338596543355</v>
      </c>
      <c r="I194">
        <v>85.487939493426893</v>
      </c>
      <c r="J194">
        <v>78.358299032197706</v>
      </c>
      <c r="K194">
        <v>61.798244702906402</v>
      </c>
      <c r="L194">
        <v>80.104840284182899</v>
      </c>
      <c r="M194">
        <v>147.20383365518401</v>
      </c>
      <c r="N194">
        <v>132.76166710744599</v>
      </c>
      <c r="O194">
        <v>96.178369757910303</v>
      </c>
      <c r="P194">
        <v>74.679647515855507</v>
      </c>
      <c r="Q194">
        <v>109.57275668017201</v>
      </c>
      <c r="R194">
        <v>102.14272057511501</v>
      </c>
      <c r="S194">
        <v>89.408726289733195</v>
      </c>
      <c r="T194">
        <v>67.581919030875696</v>
      </c>
      <c r="U194">
        <v>45.094095855184797</v>
      </c>
      <c r="V194">
        <v>90.627407464319504</v>
      </c>
      <c r="W194">
        <v>87.605401119343597</v>
      </c>
      <c r="X194">
        <v>83.760064137221804</v>
      </c>
      <c r="Y194">
        <v>92.8624037389215</v>
      </c>
      <c r="Z194">
        <v>86.435649667079005</v>
      </c>
      <c r="AA194">
        <v>88.066729643479903</v>
      </c>
      <c r="AB194">
        <v>117.538739194434</v>
      </c>
      <c r="AC194">
        <v>139.28210835639001</v>
      </c>
      <c r="AD194">
        <v>116.580572745694</v>
      </c>
      <c r="AE194">
        <v>115.949160965898</v>
      </c>
      <c r="AF194">
        <v>132.99533491095701</v>
      </c>
      <c r="AG194">
        <v>119.402244265332</v>
      </c>
      <c r="AH194">
        <v>105.70097254427</v>
      </c>
      <c r="AI194">
        <v>104.060759915666</v>
      </c>
      <c r="AJ194">
        <v>123.906221466091</v>
      </c>
      <c r="AK194">
        <v>143.84161113507199</v>
      </c>
      <c r="AL194">
        <v>130.933882549087</v>
      </c>
      <c r="AM194">
        <v>116.93769925795399</v>
      </c>
      <c r="AN194">
        <v>121.41504656920399</v>
      </c>
      <c r="AO194">
        <v>130.86582660581101</v>
      </c>
      <c r="AP194">
        <v>128.30314997048001</v>
      </c>
      <c r="AQ194">
        <v>113.356121116685</v>
      </c>
      <c r="AR194">
        <v>121.92125866977101</v>
      </c>
      <c r="AS194">
        <v>109.840765575821</v>
      </c>
      <c r="AT194">
        <v>112.041134122982</v>
      </c>
      <c r="AU194">
        <v>106.41325476994299</v>
      </c>
      <c r="AV194">
        <v>100.005019849725</v>
      </c>
      <c r="AW194">
        <v>94.093430260348597</v>
      </c>
      <c r="AX194">
        <v>118.05965361453499</v>
      </c>
      <c r="AY194">
        <v>90.5135234723369</v>
      </c>
      <c r="AZ194">
        <v>86.389528068668895</v>
      </c>
      <c r="BA194">
        <v>91.603198176007893</v>
      </c>
      <c r="BB194">
        <f t="shared" si="11"/>
        <v>107.41654218166117</v>
      </c>
      <c r="BC194">
        <f t="shared" ref="BC194:BC257" si="12">BB194-($BB$446-$BJ$446)</f>
        <v>96.645285920228901</v>
      </c>
      <c r="BD194">
        <v>111.944936584061</v>
      </c>
    </row>
    <row r="195" spans="1:56" x14ac:dyDescent="0.35">
      <c r="A195">
        <v>193</v>
      </c>
      <c r="B195" s="1">
        <v>42562</v>
      </c>
      <c r="C195" t="s">
        <v>227</v>
      </c>
      <c r="D195">
        <v>182.917950587951</v>
      </c>
      <c r="E195">
        <v>164.633758119193</v>
      </c>
      <c r="F195">
        <v>147.58542165901801</v>
      </c>
      <c r="G195">
        <v>120.522989263865</v>
      </c>
      <c r="H195">
        <v>108.004169358062</v>
      </c>
      <c r="I195">
        <v>92.642922470403505</v>
      </c>
      <c r="J195">
        <v>88.670847633114406</v>
      </c>
      <c r="K195">
        <v>71.291629431216293</v>
      </c>
      <c r="L195">
        <v>101.955159547497</v>
      </c>
      <c r="M195">
        <v>146.61581310121201</v>
      </c>
      <c r="N195">
        <v>133.072228120386</v>
      </c>
      <c r="O195">
        <v>104.789237314166</v>
      </c>
      <c r="P195">
        <v>82.184802544713307</v>
      </c>
      <c r="Q195">
        <v>108.33324071017999</v>
      </c>
      <c r="R195">
        <v>100.92074493361299</v>
      </c>
      <c r="S195">
        <v>95.089076903608301</v>
      </c>
      <c r="T195">
        <v>78.812457750911605</v>
      </c>
      <c r="U195">
        <v>55.084084774697402</v>
      </c>
      <c r="V195">
        <v>92.380472752341404</v>
      </c>
      <c r="W195">
        <v>96.070638603891695</v>
      </c>
      <c r="X195">
        <v>95.531882536963394</v>
      </c>
      <c r="Y195">
        <v>100.494899206238</v>
      </c>
      <c r="Z195">
        <v>93.752741218636999</v>
      </c>
      <c r="AA195">
        <v>97.592095515666102</v>
      </c>
      <c r="AB195">
        <v>125.56629245967</v>
      </c>
      <c r="AC195">
        <v>143.47239950665099</v>
      </c>
      <c r="AD195">
        <v>132.90978903631199</v>
      </c>
      <c r="AE195">
        <v>123.31369646546101</v>
      </c>
      <c r="AF195">
        <v>125.128633240281</v>
      </c>
      <c r="AG195">
        <v>115.85024075673699</v>
      </c>
      <c r="AH195">
        <v>109.647442071311</v>
      </c>
      <c r="AI195">
        <v>111.22422493929101</v>
      </c>
      <c r="AJ195">
        <v>131.56003476737399</v>
      </c>
      <c r="AK195">
        <v>137.70621677343601</v>
      </c>
      <c r="AL195">
        <v>143.74963340624299</v>
      </c>
      <c r="AM195">
        <v>128.59937919787799</v>
      </c>
      <c r="AN195">
        <v>132.00757457565999</v>
      </c>
      <c r="AO195">
        <v>138.76377262132701</v>
      </c>
      <c r="AP195">
        <v>133.51829126231499</v>
      </c>
      <c r="AQ195">
        <v>122.369095188836</v>
      </c>
      <c r="AR195">
        <v>133.037268118724</v>
      </c>
      <c r="AS195">
        <v>117.586547990266</v>
      </c>
      <c r="AT195">
        <v>108.157140756549</v>
      </c>
      <c r="AU195">
        <v>120.60619453945399</v>
      </c>
      <c r="AV195">
        <v>108.126411521013</v>
      </c>
      <c r="AW195">
        <v>103.62681708313799</v>
      </c>
      <c r="AX195">
        <v>108.46113190102599</v>
      </c>
      <c r="AY195">
        <v>94.942287911679799</v>
      </c>
      <c r="AZ195">
        <v>99.872237686975893</v>
      </c>
      <c r="BA195">
        <v>102.229638802973</v>
      </c>
      <c r="BB195">
        <f t="shared" ref="BB195:BB258" si="13">AVERAGE(D195:BA195)</f>
        <v>114.21963313276255</v>
      </c>
      <c r="BC195">
        <f t="shared" si="12"/>
        <v>103.44837687133028</v>
      </c>
      <c r="BD195">
        <v>111.35212439739701</v>
      </c>
    </row>
    <row r="196" spans="1:56" x14ac:dyDescent="0.35">
      <c r="A196">
        <v>194</v>
      </c>
      <c r="B196" s="1">
        <v>42571</v>
      </c>
      <c r="C196" t="s">
        <v>228</v>
      </c>
      <c r="D196">
        <v>190.64303353385401</v>
      </c>
      <c r="E196">
        <v>178.088276523969</v>
      </c>
      <c r="F196">
        <v>163.07733616028699</v>
      </c>
      <c r="G196">
        <v>142.16513750015699</v>
      </c>
      <c r="H196">
        <v>119.017128462797</v>
      </c>
      <c r="I196">
        <v>106.447395453103</v>
      </c>
      <c r="J196">
        <v>101.97761482406</v>
      </c>
      <c r="K196">
        <v>84.174170548090999</v>
      </c>
      <c r="L196">
        <v>95.091043270183206</v>
      </c>
      <c r="M196">
        <v>162.27879828202401</v>
      </c>
      <c r="N196">
        <v>153.21630976100701</v>
      </c>
      <c r="O196">
        <v>119.389232393996</v>
      </c>
      <c r="P196">
        <v>99.250966216038407</v>
      </c>
      <c r="Q196">
        <v>115.27483193846901</v>
      </c>
      <c r="R196">
        <v>122.533881241467</v>
      </c>
      <c r="S196">
        <v>112.435434108248</v>
      </c>
      <c r="T196">
        <v>97.497551679926801</v>
      </c>
      <c r="U196">
        <v>73.663387119359797</v>
      </c>
      <c r="V196">
        <v>105.981130704555</v>
      </c>
      <c r="W196">
        <v>114.241256581887</v>
      </c>
      <c r="X196">
        <v>112.540326040282</v>
      </c>
      <c r="Y196">
        <v>110.052712746469</v>
      </c>
      <c r="Z196">
        <v>105.881841950431</v>
      </c>
      <c r="AA196">
        <v>112.50041517141599</v>
      </c>
      <c r="AB196">
        <v>142.19218728318199</v>
      </c>
      <c r="AC196">
        <v>157.616958075875</v>
      </c>
      <c r="AD196">
        <v>144.515150263919</v>
      </c>
      <c r="AE196">
        <v>137.31506483224001</v>
      </c>
      <c r="AF196">
        <v>137.64810588632301</v>
      </c>
      <c r="AG196">
        <v>129.83396008330701</v>
      </c>
      <c r="AH196">
        <v>125.413636420375</v>
      </c>
      <c r="AI196">
        <v>124.367049755439</v>
      </c>
      <c r="AJ196">
        <v>143.559511191908</v>
      </c>
      <c r="AK196">
        <v>148.43492944465001</v>
      </c>
      <c r="AL196">
        <v>149.95904426986101</v>
      </c>
      <c r="AM196">
        <v>138.82383975072301</v>
      </c>
      <c r="AN196">
        <v>146.902785137298</v>
      </c>
      <c r="AO196">
        <v>153.076143260001</v>
      </c>
      <c r="AP196">
        <v>149.97459884363801</v>
      </c>
      <c r="AQ196">
        <v>142.508518097603</v>
      </c>
      <c r="AR196">
        <v>156.36917768722901</v>
      </c>
      <c r="AS196">
        <v>135.80477230861499</v>
      </c>
      <c r="AT196">
        <v>126.989748830208</v>
      </c>
      <c r="AU196">
        <v>136.009572412523</v>
      </c>
      <c r="AV196">
        <v>123.929116447832</v>
      </c>
      <c r="AW196">
        <v>127.081498091483</v>
      </c>
      <c r="AX196">
        <v>129.86117111541</v>
      </c>
      <c r="AY196">
        <v>116.39134511867999</v>
      </c>
      <c r="AZ196">
        <v>119.40189729631901</v>
      </c>
      <c r="BA196">
        <v>122.627588529543</v>
      </c>
      <c r="BB196">
        <f t="shared" si="13"/>
        <v>129.28053165292519</v>
      </c>
      <c r="BC196">
        <f t="shared" si="12"/>
        <v>118.50927539149292</v>
      </c>
      <c r="BD196">
        <v>110.809548077808</v>
      </c>
    </row>
    <row r="197" spans="1:56" x14ac:dyDescent="0.35">
      <c r="A197">
        <v>195</v>
      </c>
      <c r="B197" s="1">
        <v>42578</v>
      </c>
      <c r="C197" t="s">
        <v>229</v>
      </c>
      <c r="D197">
        <v>182.97977484110299</v>
      </c>
      <c r="E197">
        <v>160.32243864101599</v>
      </c>
      <c r="F197">
        <v>149.82558907058799</v>
      </c>
      <c r="G197">
        <v>128.81170690776699</v>
      </c>
      <c r="H197">
        <v>106.91484987469001</v>
      </c>
      <c r="I197">
        <v>93.442325636740193</v>
      </c>
      <c r="J197">
        <v>90.848703654144501</v>
      </c>
      <c r="K197">
        <v>73.246903835193706</v>
      </c>
      <c r="L197">
        <v>90.397662915415196</v>
      </c>
      <c r="M197">
        <v>154.033445959001</v>
      </c>
      <c r="N197">
        <v>149.980876407295</v>
      </c>
      <c r="O197">
        <v>114.148636827755</v>
      </c>
      <c r="P197">
        <v>90.616007472949306</v>
      </c>
      <c r="Q197">
        <v>104.520831509394</v>
      </c>
      <c r="R197">
        <v>110.605305800499</v>
      </c>
      <c r="S197">
        <v>105.297698433823</v>
      </c>
      <c r="T197">
        <v>89.563427795403001</v>
      </c>
      <c r="U197">
        <v>69.959812644194599</v>
      </c>
      <c r="V197">
        <v>99.077572928976593</v>
      </c>
      <c r="W197">
        <v>108.08829994851</v>
      </c>
      <c r="X197">
        <v>107.513127478173</v>
      </c>
      <c r="Y197">
        <v>109.775324612516</v>
      </c>
      <c r="Z197">
        <v>102.620909903343</v>
      </c>
      <c r="AA197">
        <v>105.513089839239</v>
      </c>
      <c r="AB197">
        <v>136.044746286932</v>
      </c>
      <c r="AC197">
        <v>148.575072512547</v>
      </c>
      <c r="AD197">
        <v>135.19862427209301</v>
      </c>
      <c r="AE197">
        <v>132.65235081227701</v>
      </c>
      <c r="AF197">
        <v>135.06293413204301</v>
      </c>
      <c r="AG197">
        <v>127.172684382732</v>
      </c>
      <c r="AH197">
        <v>124.34753082337301</v>
      </c>
      <c r="AI197">
        <v>117.687153344386</v>
      </c>
      <c r="AJ197">
        <v>138.47988434213499</v>
      </c>
      <c r="AK197">
        <v>143.48847916510101</v>
      </c>
      <c r="AL197">
        <v>148.932042218281</v>
      </c>
      <c r="AM197">
        <v>133.51317499413801</v>
      </c>
      <c r="AN197">
        <v>135.59635590081601</v>
      </c>
      <c r="AO197">
        <v>140.45331059481501</v>
      </c>
      <c r="AP197">
        <v>143.318209062275</v>
      </c>
      <c r="AQ197">
        <v>136.99757924668</v>
      </c>
      <c r="AR197">
        <v>147.387450339987</v>
      </c>
      <c r="AS197">
        <v>127.54733018987299</v>
      </c>
      <c r="AT197">
        <v>119.710055789587</v>
      </c>
      <c r="AU197">
        <v>131.134134423924</v>
      </c>
      <c r="AV197">
        <v>115.73026177649</v>
      </c>
      <c r="AW197">
        <v>117.68670778912301</v>
      </c>
      <c r="AX197">
        <v>124.562898819926</v>
      </c>
      <c r="AY197">
        <v>104.17030333251</v>
      </c>
      <c r="AZ197">
        <v>102.26901761668999</v>
      </c>
      <c r="BA197">
        <v>103.655811802456</v>
      </c>
      <c r="BB197">
        <f t="shared" si="13"/>
        <v>121.38956853817839</v>
      </c>
      <c r="BC197">
        <f t="shared" si="12"/>
        <v>110.61831227674612</v>
      </c>
      <c r="BD197">
        <v>110.403551826674</v>
      </c>
    </row>
    <row r="198" spans="1:56" x14ac:dyDescent="0.35">
      <c r="A198">
        <v>196</v>
      </c>
      <c r="B198" s="1">
        <v>42586</v>
      </c>
      <c r="C198" t="s">
        <v>230</v>
      </c>
      <c r="AV198">
        <v>85.071114519441693</v>
      </c>
      <c r="AW198">
        <v>90.186949969497704</v>
      </c>
      <c r="AX198">
        <v>91.985250295488598</v>
      </c>
      <c r="AY198">
        <v>79.145730040680107</v>
      </c>
      <c r="AZ198">
        <v>85.646819283691002</v>
      </c>
      <c r="BA198">
        <v>87.379206987629402</v>
      </c>
      <c r="BB198">
        <f t="shared" si="13"/>
        <v>86.569178516071418</v>
      </c>
      <c r="BC198">
        <f t="shared" si="12"/>
        <v>75.797922254639147</v>
      </c>
      <c r="BD198">
        <v>110.24874750200701</v>
      </c>
    </row>
    <row r="199" spans="1:56" x14ac:dyDescent="0.35">
      <c r="A199">
        <v>197</v>
      </c>
      <c r="B199" s="1">
        <v>42591</v>
      </c>
      <c r="C199" t="s">
        <v>231</v>
      </c>
      <c r="D199">
        <v>208.081151539687</v>
      </c>
      <c r="E199">
        <v>172.70817076564299</v>
      </c>
      <c r="F199">
        <v>155.53976118038901</v>
      </c>
      <c r="G199">
        <v>136.475244295821</v>
      </c>
      <c r="H199">
        <v>112.205329818355</v>
      </c>
      <c r="I199">
        <v>109.837479569911</v>
      </c>
      <c r="J199">
        <v>105.310257900704</v>
      </c>
      <c r="K199">
        <v>75.536902468560001</v>
      </c>
      <c r="L199">
        <v>93.303942402210694</v>
      </c>
      <c r="M199">
        <v>155.55674714645599</v>
      </c>
      <c r="N199">
        <v>136.960904789452</v>
      </c>
      <c r="O199">
        <v>120.28432368428101</v>
      </c>
      <c r="P199">
        <v>101.54126232700899</v>
      </c>
      <c r="Q199">
        <v>112.21534439236299</v>
      </c>
      <c r="R199">
        <v>127.763781590829</v>
      </c>
      <c r="S199">
        <v>120.85129984779999</v>
      </c>
      <c r="T199">
        <v>87.206237715464894</v>
      </c>
      <c r="U199">
        <v>67.849344033931501</v>
      </c>
      <c r="V199">
        <v>105.797408987346</v>
      </c>
      <c r="W199">
        <v>127.213678923093</v>
      </c>
      <c r="X199">
        <v>110.424378661907</v>
      </c>
      <c r="Y199">
        <v>111.14349780356</v>
      </c>
      <c r="Z199">
        <v>109.050165487903</v>
      </c>
      <c r="AA199">
        <v>104.02079664856301</v>
      </c>
      <c r="AB199">
        <v>140.88239201899199</v>
      </c>
      <c r="AC199">
        <v>166.30712431229099</v>
      </c>
      <c r="AD199">
        <v>146.057093254287</v>
      </c>
      <c r="AE199">
        <v>150.23747097857799</v>
      </c>
      <c r="AF199">
        <v>130.409466212236</v>
      </c>
      <c r="AG199">
        <v>137.60600472905799</v>
      </c>
      <c r="AH199">
        <v>122.935953820164</v>
      </c>
      <c r="AI199">
        <v>122.601455808997</v>
      </c>
      <c r="AJ199">
        <v>146.823865184521</v>
      </c>
      <c r="AK199">
        <v>159.588802222574</v>
      </c>
      <c r="AL199">
        <v>153.620889907682</v>
      </c>
      <c r="AM199">
        <v>136.17517102906299</v>
      </c>
      <c r="AN199">
        <v>148.884413898069</v>
      </c>
      <c r="AO199">
        <v>150.813707094357</v>
      </c>
      <c r="AP199">
        <v>144.09192779334001</v>
      </c>
      <c r="AQ199">
        <v>129.479162669517</v>
      </c>
      <c r="AR199">
        <v>143.34820395159599</v>
      </c>
      <c r="AS199">
        <v>121.02626477675901</v>
      </c>
      <c r="AT199">
        <v>122.33016778129399</v>
      </c>
      <c r="AU199">
        <v>127.24847758873101</v>
      </c>
      <c r="AV199">
        <v>116.511334403814</v>
      </c>
      <c r="AW199">
        <v>114.16799988736901</v>
      </c>
      <c r="AX199">
        <v>111.53443037859699</v>
      </c>
      <c r="AY199">
        <v>104.998161476717</v>
      </c>
      <c r="AZ199">
        <v>108.01883568821999</v>
      </c>
      <c r="BA199">
        <v>108.550266998711</v>
      </c>
      <c r="BB199">
        <f t="shared" si="13"/>
        <v>126.6225291169354</v>
      </c>
      <c r="BC199">
        <f t="shared" si="12"/>
        <v>115.85127285550313</v>
      </c>
      <c r="BD199">
        <v>110.506389892188</v>
      </c>
    </row>
    <row r="200" spans="1:56" x14ac:dyDescent="0.35">
      <c r="A200">
        <v>198</v>
      </c>
      <c r="B200" s="1">
        <v>42598</v>
      </c>
      <c r="C200" t="s">
        <v>232</v>
      </c>
      <c r="D200">
        <v>205.10248332312</v>
      </c>
      <c r="E200">
        <v>187.55125785457699</v>
      </c>
      <c r="F200">
        <v>177.68783401685999</v>
      </c>
      <c r="G200">
        <v>142.854113980514</v>
      </c>
      <c r="H200">
        <v>132.25666768491001</v>
      </c>
      <c r="I200">
        <v>117.538256517557</v>
      </c>
      <c r="J200">
        <v>110.900954992008</v>
      </c>
      <c r="K200">
        <v>88.286394906794996</v>
      </c>
      <c r="L200">
        <v>103.858287624979</v>
      </c>
      <c r="M200">
        <v>177.85340255897</v>
      </c>
      <c r="N200">
        <v>165.55738464278801</v>
      </c>
      <c r="O200">
        <v>132.76015342892899</v>
      </c>
      <c r="P200">
        <v>105.82544118917799</v>
      </c>
      <c r="Q200">
        <v>120.79791470217199</v>
      </c>
      <c r="R200">
        <v>131.02362459309199</v>
      </c>
      <c r="S200">
        <v>121.99356112784299</v>
      </c>
      <c r="T200">
        <v>104.419886999423</v>
      </c>
      <c r="U200">
        <v>81.243476532084003</v>
      </c>
      <c r="V200">
        <v>116.570621654479</v>
      </c>
      <c r="W200">
        <v>130.07920927199001</v>
      </c>
      <c r="X200">
        <v>125.919802221159</v>
      </c>
      <c r="Y200">
        <v>128.983115246696</v>
      </c>
      <c r="Z200">
        <v>124.42837986049901</v>
      </c>
      <c r="AA200">
        <v>125.30905037541299</v>
      </c>
      <c r="AB200">
        <v>149.17407863501299</v>
      </c>
      <c r="AC200">
        <v>171.00361959601301</v>
      </c>
      <c r="AD200">
        <v>157.18139732963701</v>
      </c>
      <c r="AE200">
        <v>152.099896485882</v>
      </c>
      <c r="AF200">
        <v>151.873697465894</v>
      </c>
      <c r="AG200">
        <v>145.142270847795</v>
      </c>
      <c r="AH200">
        <v>143.080261970225</v>
      </c>
      <c r="AI200">
        <v>141.726121523833</v>
      </c>
      <c r="AJ200">
        <v>158.57452501551799</v>
      </c>
      <c r="AK200">
        <v>160.77878072742701</v>
      </c>
      <c r="AL200">
        <v>162.66160694272699</v>
      </c>
      <c r="AM200">
        <v>158.79616164185501</v>
      </c>
      <c r="AN200">
        <v>163.31140169696101</v>
      </c>
      <c r="AO200">
        <v>163.67557561444301</v>
      </c>
      <c r="AP200">
        <v>159.23531899741101</v>
      </c>
      <c r="AQ200">
        <v>153.67562219361801</v>
      </c>
      <c r="AR200">
        <v>163.86527380909499</v>
      </c>
      <c r="AS200">
        <v>147.64627474241701</v>
      </c>
      <c r="AT200">
        <v>139.88569466206101</v>
      </c>
      <c r="AU200">
        <v>147.70575806957299</v>
      </c>
      <c r="AV200">
        <v>134.363524308949</v>
      </c>
      <c r="AW200">
        <v>138.70252099813999</v>
      </c>
      <c r="AX200">
        <v>137.882765290885</v>
      </c>
      <c r="AY200">
        <v>129.26100417891101</v>
      </c>
      <c r="AZ200">
        <v>128.85058317970299</v>
      </c>
      <c r="BA200">
        <v>130.58944117907501</v>
      </c>
      <c r="BB200">
        <f t="shared" si="13"/>
        <v>140.99088904818191</v>
      </c>
      <c r="BC200">
        <f t="shared" si="12"/>
        <v>130.21963278674963</v>
      </c>
      <c r="BD200">
        <v>110.292997279041</v>
      </c>
    </row>
    <row r="201" spans="1:56" x14ac:dyDescent="0.35">
      <c r="A201">
        <v>199</v>
      </c>
      <c r="B201" s="1">
        <v>42601</v>
      </c>
      <c r="C201" t="s">
        <v>233</v>
      </c>
      <c r="D201">
        <v>183.50587828921999</v>
      </c>
      <c r="E201">
        <v>171.014972866525</v>
      </c>
      <c r="F201">
        <v>159.44793999214099</v>
      </c>
      <c r="G201">
        <v>130.87583347464101</v>
      </c>
      <c r="H201">
        <v>115.68373339727501</v>
      </c>
      <c r="I201">
        <v>107.72752182467001</v>
      </c>
      <c r="J201">
        <v>96.221363496135595</v>
      </c>
      <c r="K201">
        <v>73.457444772379802</v>
      </c>
      <c r="L201">
        <v>86.859924955444399</v>
      </c>
      <c r="M201">
        <v>154.35237433674601</v>
      </c>
      <c r="N201">
        <v>152.399892615445</v>
      </c>
      <c r="O201">
        <v>114.064061707972</v>
      </c>
      <c r="P201">
        <v>92.531715255405004</v>
      </c>
      <c r="Q201">
        <v>110.41538508898</v>
      </c>
      <c r="R201">
        <v>109.193815531247</v>
      </c>
      <c r="S201">
        <v>114.14037898973901</v>
      </c>
      <c r="T201">
        <v>87.608063819658895</v>
      </c>
      <c r="U201">
        <v>71.008790815962399</v>
      </c>
      <c r="V201">
        <v>96.037153415032094</v>
      </c>
      <c r="W201">
        <v>113.683434963435</v>
      </c>
      <c r="X201">
        <v>107.517150260497</v>
      </c>
      <c r="Y201">
        <v>114.345975031965</v>
      </c>
      <c r="Z201">
        <v>105.28595456524</v>
      </c>
      <c r="AA201">
        <v>109.21692717037099</v>
      </c>
      <c r="AB201">
        <v>135.68711988928101</v>
      </c>
      <c r="AC201">
        <v>153.79974018747299</v>
      </c>
      <c r="AD201">
        <v>143.866886565756</v>
      </c>
      <c r="AE201">
        <v>136.97606277266701</v>
      </c>
      <c r="AF201">
        <v>142.754997110809</v>
      </c>
      <c r="AG201">
        <v>127.236578542008</v>
      </c>
      <c r="AH201">
        <v>123.704563059636</v>
      </c>
      <c r="AI201">
        <v>118.79475587243201</v>
      </c>
      <c r="AJ201">
        <v>141.60724905753301</v>
      </c>
      <c r="AK201">
        <v>146.035905526633</v>
      </c>
      <c r="AL201">
        <v>153.19203552712301</v>
      </c>
      <c r="AM201">
        <v>140.146094568401</v>
      </c>
      <c r="AN201">
        <v>149.47593203493301</v>
      </c>
      <c r="AO201">
        <v>149.59724096313801</v>
      </c>
      <c r="AP201">
        <v>148.981017779556</v>
      </c>
      <c r="AQ201">
        <v>139.82580054426299</v>
      </c>
      <c r="AR201">
        <v>150.13623028905801</v>
      </c>
      <c r="AS201">
        <v>133.67190826034201</v>
      </c>
      <c r="AT201">
        <v>129.79701231729399</v>
      </c>
      <c r="AU201">
        <v>128.96001444182301</v>
      </c>
      <c r="AV201">
        <v>118.70042130988401</v>
      </c>
      <c r="AW201">
        <v>118.830820699109</v>
      </c>
      <c r="AX201">
        <v>125.916658299651</v>
      </c>
      <c r="AY201">
        <v>109.244647712325</v>
      </c>
      <c r="AZ201">
        <v>112.57065522318</v>
      </c>
      <c r="BA201">
        <v>118.463908733549</v>
      </c>
      <c r="BB201">
        <f t="shared" si="13"/>
        <v>125.4913988784797</v>
      </c>
      <c r="BC201">
        <f t="shared" si="12"/>
        <v>114.72014261704743</v>
      </c>
      <c r="BD201">
        <v>109.789109381085</v>
      </c>
    </row>
    <row r="202" spans="1:56" x14ac:dyDescent="0.35">
      <c r="A202">
        <v>200</v>
      </c>
      <c r="B202" s="1">
        <v>42602</v>
      </c>
      <c r="C202" t="s">
        <v>234</v>
      </c>
      <c r="D202">
        <v>177.448565365197</v>
      </c>
      <c r="E202">
        <v>154.309373195131</v>
      </c>
      <c r="F202">
        <v>137.058413225495</v>
      </c>
      <c r="G202">
        <v>124.372708004507</v>
      </c>
      <c r="H202">
        <v>104.304924148352</v>
      </c>
      <c r="I202">
        <v>92.057125932887999</v>
      </c>
      <c r="J202">
        <v>88.029323924073196</v>
      </c>
      <c r="K202">
        <v>70.629311497063597</v>
      </c>
      <c r="L202">
        <v>112.63455493647599</v>
      </c>
      <c r="M202">
        <v>146.07167764568899</v>
      </c>
      <c r="N202">
        <v>134.33478043738799</v>
      </c>
      <c r="O202">
        <v>105.194617197662</v>
      </c>
      <c r="P202">
        <v>85.273561254939096</v>
      </c>
      <c r="Q202">
        <v>112.581684356057</v>
      </c>
      <c r="R202">
        <v>100.646584240576</v>
      </c>
      <c r="S202">
        <v>93.044517415560506</v>
      </c>
      <c r="T202">
        <v>75.984746281184599</v>
      </c>
      <c r="U202">
        <v>58.389787925436003</v>
      </c>
      <c r="V202">
        <v>92.095348898344099</v>
      </c>
      <c r="W202">
        <v>96.053994259067196</v>
      </c>
      <c r="X202">
        <v>95.817980911923399</v>
      </c>
      <c r="Y202">
        <v>99.834573909771706</v>
      </c>
      <c r="Z202">
        <v>88.712217312317193</v>
      </c>
      <c r="AH202">
        <v>109.636092085805</v>
      </c>
      <c r="AI202">
        <v>101.449513153965</v>
      </c>
      <c r="AJ202">
        <v>124.83349113454599</v>
      </c>
      <c r="AK202">
        <v>127.47175209136699</v>
      </c>
      <c r="AL202">
        <v>131.98797368247901</v>
      </c>
      <c r="AM202">
        <v>118.49567176006499</v>
      </c>
      <c r="AN202">
        <v>123.126148267372</v>
      </c>
      <c r="AO202">
        <v>129.02585587540301</v>
      </c>
      <c r="AP202">
        <v>127.01090715696</v>
      </c>
      <c r="AQ202">
        <v>117.06765581895699</v>
      </c>
      <c r="AR202">
        <v>130.97187031727799</v>
      </c>
      <c r="AS202">
        <v>109.17876461089099</v>
      </c>
      <c r="AT202">
        <v>102.98489222640799</v>
      </c>
      <c r="AU202">
        <v>112.663737944194</v>
      </c>
      <c r="AV202">
        <v>98.187414339541604</v>
      </c>
      <c r="AZ202">
        <v>90.271879604588605</v>
      </c>
      <c r="BA202">
        <v>92.184484779957302</v>
      </c>
      <c r="BB202">
        <f t="shared" si="13"/>
        <v>109.7857119281219</v>
      </c>
      <c r="BC202">
        <f t="shared" si="12"/>
        <v>99.014455666689628</v>
      </c>
      <c r="BD202">
        <v>110.065458632475</v>
      </c>
    </row>
    <row r="203" spans="1:56" x14ac:dyDescent="0.35">
      <c r="A203">
        <v>201</v>
      </c>
      <c r="B203" s="1">
        <v>42610</v>
      </c>
      <c r="C203" t="s">
        <v>235</v>
      </c>
      <c r="L203">
        <v>118.351324478069</v>
      </c>
      <c r="M203">
        <v>161.536547086165</v>
      </c>
      <c r="N203">
        <v>153.635618466783</v>
      </c>
      <c r="O203">
        <v>119.679340992376</v>
      </c>
      <c r="P203">
        <v>98.7503775486922</v>
      </c>
      <c r="Q203">
        <v>133.85863951735399</v>
      </c>
      <c r="R203">
        <v>119.537065534614</v>
      </c>
      <c r="S203">
        <v>112.222463790916</v>
      </c>
      <c r="T203">
        <v>92.548263963797098</v>
      </c>
      <c r="U203">
        <v>72.574523377784701</v>
      </c>
      <c r="V203">
        <v>115.090773016337</v>
      </c>
      <c r="W203">
        <v>113.066061555639</v>
      </c>
      <c r="X203">
        <v>111.19131179318801</v>
      </c>
      <c r="Y203">
        <v>113.86015270006</v>
      </c>
      <c r="Z203">
        <v>111.874722682982</v>
      </c>
      <c r="AA203">
        <v>111.16590780825101</v>
      </c>
      <c r="AB203">
        <v>143.959700321745</v>
      </c>
      <c r="AC203">
        <v>157.52545175017701</v>
      </c>
      <c r="AD203">
        <v>138.10955357294799</v>
      </c>
      <c r="AE203">
        <v>135.868604059235</v>
      </c>
      <c r="AF203">
        <v>134.190971780989</v>
      </c>
      <c r="AG203">
        <v>129.75643733918099</v>
      </c>
      <c r="AH203">
        <v>121.38090116378901</v>
      </c>
      <c r="AI203">
        <v>127.447037059132</v>
      </c>
      <c r="AJ203">
        <v>143.41167985519601</v>
      </c>
      <c r="AK203">
        <v>145.57812389427301</v>
      </c>
      <c r="AL203">
        <v>150.44706074914299</v>
      </c>
      <c r="AM203">
        <v>142.401194145147</v>
      </c>
      <c r="AN203">
        <v>142.33671450750501</v>
      </c>
      <c r="AO203">
        <v>143.339793974397</v>
      </c>
      <c r="AP203">
        <v>146.670013937231</v>
      </c>
      <c r="AQ203">
        <v>135.131749071233</v>
      </c>
      <c r="AR203">
        <v>146.10501481382801</v>
      </c>
      <c r="AS203">
        <v>131.199088352248</v>
      </c>
      <c r="AT203">
        <v>124.041372667134</v>
      </c>
      <c r="AU203">
        <v>126.01377040406901</v>
      </c>
      <c r="AV203">
        <v>119.211955120922</v>
      </c>
      <c r="AW203">
        <v>119.171728155869</v>
      </c>
      <c r="AX203">
        <v>121.29849436526899</v>
      </c>
      <c r="AY203">
        <v>115.72064992604599</v>
      </c>
      <c r="AZ203">
        <v>117.28815301104601</v>
      </c>
      <c r="BA203">
        <v>117.845673141276</v>
      </c>
      <c r="BB203">
        <f t="shared" si="13"/>
        <v>127.00938051076275</v>
      </c>
      <c r="BC203">
        <f t="shared" si="12"/>
        <v>116.23812424933048</v>
      </c>
      <c r="BD203">
        <v>110.03567044467999</v>
      </c>
    </row>
    <row r="204" spans="1:56" x14ac:dyDescent="0.35">
      <c r="A204">
        <v>202</v>
      </c>
      <c r="B204" s="1">
        <v>42621</v>
      </c>
      <c r="C204" t="s">
        <v>214</v>
      </c>
      <c r="D204">
        <v>194.64407851176901</v>
      </c>
      <c r="E204">
        <v>183.190654185515</v>
      </c>
      <c r="F204">
        <v>155.49314329012901</v>
      </c>
      <c r="G204">
        <v>128.05846036297001</v>
      </c>
      <c r="H204">
        <v>112.619896862914</v>
      </c>
      <c r="I204">
        <v>88.848426891058494</v>
      </c>
      <c r="J204">
        <v>79.289138844905196</v>
      </c>
      <c r="K204">
        <v>67.542434994121095</v>
      </c>
      <c r="L204">
        <v>105.97257270717</v>
      </c>
      <c r="M204">
        <v>161.27674484936099</v>
      </c>
      <c r="N204">
        <v>149.02948438025501</v>
      </c>
      <c r="O204">
        <v>107.72345581713699</v>
      </c>
      <c r="P204">
        <v>87.342157350716306</v>
      </c>
      <c r="Q204">
        <v>119.11521472274499</v>
      </c>
      <c r="R204">
        <v>122.039835291687</v>
      </c>
      <c r="S204">
        <v>108.318566663772</v>
      </c>
      <c r="T204">
        <v>87.033186059909596</v>
      </c>
      <c r="U204">
        <v>66.284300147410306</v>
      </c>
      <c r="V204">
        <v>102.510521747629</v>
      </c>
      <c r="W204">
        <v>109.587539584886</v>
      </c>
      <c r="X204">
        <v>113.320906303312</v>
      </c>
      <c r="Y204">
        <v>113.160726923214</v>
      </c>
      <c r="Z204">
        <v>103.608675386961</v>
      </c>
      <c r="AA204">
        <v>103.057780619162</v>
      </c>
      <c r="AB204">
        <v>137.13159727809199</v>
      </c>
      <c r="AC204">
        <v>159.599911266118</v>
      </c>
      <c r="AD204">
        <v>145.83725439315899</v>
      </c>
      <c r="AE204">
        <v>138.599376516316</v>
      </c>
      <c r="AF204">
        <v>141.59329702546</v>
      </c>
      <c r="AG204">
        <v>122.38772905698001</v>
      </c>
      <c r="AH204">
        <v>119.283890231694</v>
      </c>
      <c r="AI204">
        <v>115.475146892008</v>
      </c>
      <c r="AJ204">
        <v>142.615675649069</v>
      </c>
      <c r="AK204">
        <v>137.85272484262001</v>
      </c>
      <c r="AL204">
        <v>148.62118960894199</v>
      </c>
      <c r="AM204">
        <v>132.42642216504001</v>
      </c>
      <c r="AN204">
        <v>134.68926022418</v>
      </c>
      <c r="AO204">
        <v>137.90531980981001</v>
      </c>
      <c r="AP204">
        <v>142.624656042645</v>
      </c>
      <c r="AQ204">
        <v>129.381432224196</v>
      </c>
      <c r="AR204">
        <v>135.68598586099401</v>
      </c>
      <c r="AS204">
        <v>117.973242184669</v>
      </c>
      <c r="AT204">
        <v>115.828706706535</v>
      </c>
      <c r="AU204">
        <v>126.228898219306</v>
      </c>
      <c r="AV204">
        <v>107.51239745433401</v>
      </c>
      <c r="AW204">
        <v>112.26383049528999</v>
      </c>
      <c r="AX204">
        <v>110.204649343263</v>
      </c>
      <c r="AY204">
        <v>105.888987288734</v>
      </c>
      <c r="AZ204">
        <v>108.129445902833</v>
      </c>
      <c r="BA204">
        <v>111.250079840211</v>
      </c>
      <c r="BB204">
        <f t="shared" si="13"/>
        <v>122.1211801804241</v>
      </c>
      <c r="BC204">
        <f t="shared" si="12"/>
        <v>111.34992391899183</v>
      </c>
      <c r="BD204">
        <v>110.351551140059</v>
      </c>
    </row>
    <row r="205" spans="1:56" x14ac:dyDescent="0.35">
      <c r="A205">
        <v>203</v>
      </c>
      <c r="B205" s="1">
        <v>42626</v>
      </c>
      <c r="C205" t="s">
        <v>236</v>
      </c>
      <c r="D205">
        <v>204.05736392914699</v>
      </c>
      <c r="E205">
        <v>178.79753980045299</v>
      </c>
      <c r="F205">
        <v>151.327281104528</v>
      </c>
      <c r="G205">
        <v>130.64152283855401</v>
      </c>
      <c r="H205">
        <v>123.173978059669</v>
      </c>
      <c r="I205">
        <v>100.254306457656</v>
      </c>
      <c r="J205">
        <v>93.771960652757301</v>
      </c>
      <c r="K205">
        <v>82.712265029516203</v>
      </c>
      <c r="L205">
        <v>122.735435640934</v>
      </c>
      <c r="M205">
        <v>162.324549969624</v>
      </c>
      <c r="N205">
        <v>151.15409272724301</v>
      </c>
      <c r="O205">
        <v>117.835372532801</v>
      </c>
      <c r="P205">
        <v>104.226848737618</v>
      </c>
      <c r="Q205">
        <v>137.712714956996</v>
      </c>
      <c r="R205">
        <v>123.546660878925</v>
      </c>
      <c r="S205">
        <v>113.444009503934</v>
      </c>
      <c r="T205">
        <v>91.703444235988698</v>
      </c>
      <c r="U205">
        <v>75.298753084533601</v>
      </c>
      <c r="V205">
        <v>116.81780379205701</v>
      </c>
      <c r="W205">
        <v>114.83544468145401</v>
      </c>
      <c r="X205">
        <v>112.181524445435</v>
      </c>
      <c r="Y205">
        <v>108.591198334716</v>
      </c>
      <c r="Z205">
        <v>108.82991372645201</v>
      </c>
      <c r="AA205">
        <v>110.78780655947</v>
      </c>
      <c r="AB205">
        <v>165.46019297810199</v>
      </c>
      <c r="AC205">
        <v>161.33487515881399</v>
      </c>
      <c r="AD205">
        <v>142.283116670232</v>
      </c>
      <c r="AE205">
        <v>135.827700825709</v>
      </c>
      <c r="AF205">
        <v>135.075113749846</v>
      </c>
      <c r="AG205">
        <v>123.350710330201</v>
      </c>
      <c r="AH205">
        <v>120.38005723728099</v>
      </c>
      <c r="AI205">
        <v>129.41679883615501</v>
      </c>
      <c r="AJ205">
        <v>145.33063971969301</v>
      </c>
      <c r="AK205">
        <v>148.712265380086</v>
      </c>
      <c r="AL205">
        <v>152.54269929076699</v>
      </c>
      <c r="AM205">
        <v>144.95853939084901</v>
      </c>
      <c r="AN205">
        <v>146.12112869221201</v>
      </c>
      <c r="AO205">
        <v>149.111584209488</v>
      </c>
      <c r="AP205">
        <v>148.28261012896701</v>
      </c>
      <c r="AQ205">
        <v>138.158562311515</v>
      </c>
      <c r="AR205">
        <v>148.406606869309</v>
      </c>
      <c r="AS205">
        <v>131.992416357802</v>
      </c>
      <c r="AT205">
        <v>130.39867698539999</v>
      </c>
      <c r="AU205">
        <v>128.69297330972199</v>
      </c>
      <c r="AV205">
        <v>120.09190567741901</v>
      </c>
      <c r="AW205">
        <v>117.99386923863101</v>
      </c>
      <c r="AX205">
        <v>119.76755450138801</v>
      </c>
      <c r="AY205">
        <v>112.63737754725599</v>
      </c>
      <c r="AZ205">
        <v>116.787079264554</v>
      </c>
      <c r="BA205">
        <v>117.48774757580399</v>
      </c>
      <c r="BB205">
        <f t="shared" si="13"/>
        <v>129.3472918783533</v>
      </c>
      <c r="BC205">
        <f t="shared" si="12"/>
        <v>118.57603561692103</v>
      </c>
      <c r="BD205">
        <v>110.616453692576</v>
      </c>
    </row>
    <row r="206" spans="1:56" x14ac:dyDescent="0.35">
      <c r="A206">
        <v>204</v>
      </c>
      <c r="B206" s="1">
        <v>42627</v>
      </c>
      <c r="C206" t="s">
        <v>237</v>
      </c>
      <c r="D206">
        <v>196.13505327808701</v>
      </c>
      <c r="E206">
        <v>168.74051591296401</v>
      </c>
      <c r="F206">
        <v>146.205541614932</v>
      </c>
      <c r="G206">
        <v>122.996596133466</v>
      </c>
      <c r="H206">
        <v>111.85899071081801</v>
      </c>
      <c r="I206">
        <v>97.071923120181907</v>
      </c>
      <c r="J206">
        <v>81.199546666136698</v>
      </c>
      <c r="K206">
        <v>75.385533373344302</v>
      </c>
      <c r="L206">
        <v>121.077832065808</v>
      </c>
      <c r="M206">
        <v>154.939784200963</v>
      </c>
      <c r="AJ206">
        <v>140.972328003314</v>
      </c>
      <c r="AK206">
        <v>142.36512102119599</v>
      </c>
      <c r="AL206">
        <v>144.93166217639799</v>
      </c>
      <c r="AM206">
        <v>136.97688995919299</v>
      </c>
      <c r="AN206">
        <v>138.810043237982</v>
      </c>
      <c r="AO206">
        <v>141.14429352225699</v>
      </c>
      <c r="AP206">
        <v>138.68347354781099</v>
      </c>
      <c r="AQ206">
        <v>126.906425813908</v>
      </c>
      <c r="AR206">
        <v>136.89381698621699</v>
      </c>
      <c r="AS206">
        <v>117.510305668748</v>
      </c>
      <c r="BB206">
        <f t="shared" si="13"/>
        <v>132.04028385068625</v>
      </c>
      <c r="BC206">
        <f t="shared" si="12"/>
        <v>121.26902758925398</v>
      </c>
      <c r="BD206">
        <v>110.732105868481</v>
      </c>
    </row>
    <row r="207" spans="1:56" x14ac:dyDescent="0.35">
      <c r="A207">
        <v>205</v>
      </c>
      <c r="B207" s="1">
        <v>42631</v>
      </c>
      <c r="C207" t="s">
        <v>238</v>
      </c>
      <c r="D207">
        <v>194.36918520049801</v>
      </c>
      <c r="E207">
        <v>173.890574905443</v>
      </c>
      <c r="F207">
        <v>153.76722484003699</v>
      </c>
      <c r="G207">
        <v>118.319555575423</v>
      </c>
      <c r="H207">
        <v>116.11709781574</v>
      </c>
      <c r="I207">
        <v>90.950821514845998</v>
      </c>
      <c r="J207">
        <v>85.503692262653402</v>
      </c>
      <c r="K207">
        <v>67.451783455723501</v>
      </c>
      <c r="L207">
        <v>94.432393667617305</v>
      </c>
      <c r="M207">
        <v>165.410926940385</v>
      </c>
      <c r="N207">
        <v>153.172236783979</v>
      </c>
      <c r="O207">
        <v>106.872696826734</v>
      </c>
      <c r="P207">
        <v>88.684537170354801</v>
      </c>
      <c r="Q207">
        <v>114.692669595445</v>
      </c>
      <c r="R207">
        <v>123.234176964254</v>
      </c>
      <c r="S207">
        <v>110.530319353172</v>
      </c>
      <c r="T207">
        <v>91.929165809798903</v>
      </c>
      <c r="U207">
        <v>71.049631335861505</v>
      </c>
      <c r="V207">
        <v>107.407230338218</v>
      </c>
      <c r="W207">
        <v>119.171452561671</v>
      </c>
      <c r="X207">
        <v>117.05021703886</v>
      </c>
      <c r="Y207">
        <v>112.164720896391</v>
      </c>
      <c r="Z207">
        <v>107.183753257421</v>
      </c>
      <c r="AA207">
        <v>104.066859929957</v>
      </c>
      <c r="AB207">
        <v>136.55579302729299</v>
      </c>
      <c r="AC207">
        <v>157.26939949620399</v>
      </c>
      <c r="AD207">
        <v>141.206957231362</v>
      </c>
      <c r="AE207">
        <v>136.692888739133</v>
      </c>
      <c r="AF207">
        <v>141.87111096558101</v>
      </c>
      <c r="AG207">
        <v>123.70324668855901</v>
      </c>
      <c r="AH207">
        <v>119.52045703568299</v>
      </c>
      <c r="AI207">
        <v>116.076140348896</v>
      </c>
      <c r="AJ207">
        <v>141.72977825373201</v>
      </c>
      <c r="AK207">
        <v>144.62724815360099</v>
      </c>
      <c r="AL207">
        <v>148.165048774826</v>
      </c>
      <c r="AM207">
        <v>141.57785160703401</v>
      </c>
      <c r="AN207">
        <v>143.87617816611899</v>
      </c>
      <c r="AO207">
        <v>144.34887012791401</v>
      </c>
      <c r="AP207">
        <v>143.30308043242701</v>
      </c>
      <c r="AQ207">
        <v>137.04844381690501</v>
      </c>
      <c r="AR207">
        <v>144.20497528731599</v>
      </c>
      <c r="AS207">
        <v>125.59169303493699</v>
      </c>
      <c r="AT207">
        <v>123.849423068959</v>
      </c>
      <c r="AU207">
        <v>127.115157489499</v>
      </c>
      <c r="AV207">
        <v>118.055838934034</v>
      </c>
      <c r="AW207">
        <v>117.284030388313</v>
      </c>
      <c r="AX207">
        <v>117.524498873686</v>
      </c>
      <c r="AY207">
        <v>107.111534991791</v>
      </c>
      <c r="AZ207">
        <v>110.644317918722</v>
      </c>
      <c r="BA207">
        <v>116.880392796948</v>
      </c>
      <c r="BB207">
        <f t="shared" si="13"/>
        <v>124.26514559379918</v>
      </c>
      <c r="BC207">
        <f t="shared" si="12"/>
        <v>113.4938893323669</v>
      </c>
      <c r="BD207">
        <v>111.047323274571</v>
      </c>
    </row>
    <row r="208" spans="1:56" x14ac:dyDescent="0.35">
      <c r="A208">
        <v>206</v>
      </c>
      <c r="B208" s="1">
        <v>42638</v>
      </c>
      <c r="C208" t="s">
        <v>239</v>
      </c>
      <c r="D208">
        <v>207.01216919643699</v>
      </c>
      <c r="E208">
        <v>184.44184604668899</v>
      </c>
      <c r="F208">
        <v>155.657121678305</v>
      </c>
      <c r="G208">
        <v>122.96306422404299</v>
      </c>
      <c r="H208">
        <v>118.450436942198</v>
      </c>
      <c r="I208">
        <v>101.123371029654</v>
      </c>
      <c r="J208">
        <v>86.906471098665094</v>
      </c>
      <c r="K208">
        <v>71.309654244291906</v>
      </c>
      <c r="L208">
        <v>109.983442553429</v>
      </c>
      <c r="M208">
        <v>168.57928230107299</v>
      </c>
      <c r="N208">
        <v>153.98994391625001</v>
      </c>
      <c r="O208">
        <v>114.783691097294</v>
      </c>
      <c r="P208">
        <v>99.942568903804997</v>
      </c>
      <c r="Q208">
        <v>132.72002021114599</v>
      </c>
      <c r="R208">
        <v>131.68755875419899</v>
      </c>
      <c r="S208">
        <v>117.82110199168</v>
      </c>
      <c r="T208">
        <v>93.623890698530502</v>
      </c>
      <c r="U208">
        <v>71.892728691671095</v>
      </c>
      <c r="V208">
        <v>119.659813645597</v>
      </c>
      <c r="W208">
        <v>118.27308842211499</v>
      </c>
      <c r="X208">
        <v>116.625146067706</v>
      </c>
      <c r="Y208">
        <v>119.096900216751</v>
      </c>
      <c r="Z208">
        <v>110.876309690136</v>
      </c>
      <c r="AA208">
        <v>108.815598663454</v>
      </c>
      <c r="AB208">
        <v>145.98623427265699</v>
      </c>
      <c r="AC208">
        <v>169.59910018753101</v>
      </c>
      <c r="AD208">
        <v>148.03620535893401</v>
      </c>
      <c r="AE208">
        <v>141.027617050983</v>
      </c>
      <c r="AF208">
        <v>137.49296308044899</v>
      </c>
      <c r="AG208">
        <v>129.74190161179399</v>
      </c>
      <c r="AH208">
        <v>125.32113519195801</v>
      </c>
      <c r="AI208">
        <v>134.57203124192401</v>
      </c>
      <c r="AJ208">
        <v>147.350858278933</v>
      </c>
      <c r="AK208">
        <v>152.73657616290001</v>
      </c>
      <c r="AL208">
        <v>157.923957676089</v>
      </c>
      <c r="AM208">
        <v>142.15584090390001</v>
      </c>
      <c r="AN208">
        <v>147.16485106165899</v>
      </c>
      <c r="AO208">
        <v>148.77189408750999</v>
      </c>
      <c r="AP208">
        <v>148.47631452548501</v>
      </c>
      <c r="AQ208">
        <v>139.81219884478301</v>
      </c>
      <c r="AR208">
        <v>152.003056567535</v>
      </c>
      <c r="AS208">
        <v>132.62280523768999</v>
      </c>
      <c r="AT208">
        <v>125.673005146441</v>
      </c>
      <c r="AU208">
        <v>135.613372936356</v>
      </c>
      <c r="AV208">
        <v>123.693903236618</v>
      </c>
      <c r="AW208">
        <v>124.245346144138</v>
      </c>
      <c r="AX208">
        <v>125.115865999731</v>
      </c>
      <c r="AY208">
        <v>112.497735539244</v>
      </c>
      <c r="AZ208">
        <v>119.11034957922701</v>
      </c>
      <c r="BA208">
        <v>119.80352811461501</v>
      </c>
      <c r="BB208">
        <f t="shared" si="13"/>
        <v>130.45567736648405</v>
      </c>
      <c r="BC208">
        <f t="shared" si="12"/>
        <v>119.68442110505178</v>
      </c>
      <c r="BD208">
        <v>111.92334439902</v>
      </c>
    </row>
    <row r="209" spans="1:56" x14ac:dyDescent="0.35">
      <c r="A209">
        <v>207</v>
      </c>
      <c r="B209" s="1">
        <v>42650</v>
      </c>
      <c r="C209" t="s">
        <v>240</v>
      </c>
      <c r="K209">
        <v>55.140049009971101</v>
      </c>
      <c r="L209">
        <v>124.512793967303</v>
      </c>
      <c r="M209">
        <v>142.63680937126</v>
      </c>
      <c r="N209">
        <v>124.968053373763</v>
      </c>
      <c r="O209">
        <v>86.731074166153405</v>
      </c>
      <c r="P209">
        <v>84.164156817824804</v>
      </c>
      <c r="Q209">
        <v>119.27063970029801</v>
      </c>
      <c r="R209">
        <v>101.293932038511</v>
      </c>
      <c r="S209">
        <v>80.4742928097358</v>
      </c>
      <c r="T209">
        <v>66.317397131244206</v>
      </c>
      <c r="U209">
        <v>52.073894868769798</v>
      </c>
      <c r="V209">
        <v>101.39529377528299</v>
      </c>
      <c r="W209">
        <v>92.424325465823799</v>
      </c>
      <c r="X209">
        <v>86.097912478032598</v>
      </c>
      <c r="Y209">
        <v>83.285433489258907</v>
      </c>
      <c r="Z209">
        <v>78.444308000214505</v>
      </c>
      <c r="AA209">
        <v>78.069532716075798</v>
      </c>
      <c r="AB209">
        <v>145.23589736335799</v>
      </c>
      <c r="AC209">
        <v>140.991698457973</v>
      </c>
      <c r="AD209">
        <v>124.867507198872</v>
      </c>
      <c r="AJ209">
        <v>114.08481618123101</v>
      </c>
      <c r="AK209">
        <v>114.172173393234</v>
      </c>
      <c r="AL209">
        <v>114.83159088222099</v>
      </c>
      <c r="AM209">
        <v>106.734124770734</v>
      </c>
      <c r="AN209">
        <v>107.82462791263499</v>
      </c>
      <c r="AO209">
        <v>108.73627001873101</v>
      </c>
      <c r="AP209">
        <v>104.11070184704</v>
      </c>
      <c r="AQ209">
        <v>93.296159236376297</v>
      </c>
      <c r="AR209">
        <v>107.451319697496</v>
      </c>
      <c r="AS209">
        <v>87.027136119574195</v>
      </c>
      <c r="AT209">
        <v>88.226668881262697</v>
      </c>
      <c r="AU209">
        <v>85.831385346801596</v>
      </c>
      <c r="AV209">
        <v>77.659499156465301</v>
      </c>
      <c r="AW209">
        <v>80.182446293078499</v>
      </c>
      <c r="BB209">
        <f t="shared" si="13"/>
        <v>98.781291821664908</v>
      </c>
      <c r="BC209">
        <f t="shared" si="12"/>
        <v>88.010035560232637</v>
      </c>
      <c r="BD209">
        <v>111.61964570377199</v>
      </c>
    </row>
    <row r="210" spans="1:56" x14ac:dyDescent="0.35">
      <c r="A210">
        <v>208</v>
      </c>
      <c r="B210" s="1">
        <v>42658</v>
      </c>
      <c r="C210" t="s">
        <v>241</v>
      </c>
      <c r="D210">
        <v>199.18325278801399</v>
      </c>
      <c r="E210">
        <v>177.40209881386801</v>
      </c>
      <c r="F210">
        <v>149.48268585992901</v>
      </c>
      <c r="G210">
        <v>123.96139135473599</v>
      </c>
      <c r="H210">
        <v>124.20209064036101</v>
      </c>
      <c r="I210">
        <v>99.613137645027393</v>
      </c>
      <c r="J210">
        <v>91.5447756347764</v>
      </c>
      <c r="K210">
        <v>80.838711698144905</v>
      </c>
      <c r="L210">
        <v>134.274619289068</v>
      </c>
      <c r="M210">
        <v>165.34434991574599</v>
      </c>
      <c r="N210">
        <v>152.52593433386599</v>
      </c>
      <c r="O210">
        <v>113.954462667475</v>
      </c>
      <c r="P210">
        <v>103.03599892758901</v>
      </c>
      <c r="Q210">
        <v>140.528964805454</v>
      </c>
      <c r="R210">
        <v>122.227192812583</v>
      </c>
      <c r="S210">
        <v>112.26612102352099</v>
      </c>
      <c r="T210">
        <v>88.399073289313804</v>
      </c>
      <c r="U210">
        <v>75.397417935695998</v>
      </c>
      <c r="V210">
        <v>116.730397532033</v>
      </c>
      <c r="W210">
        <v>117.177995339215</v>
      </c>
      <c r="X210">
        <v>112.22325856815699</v>
      </c>
      <c r="Y210">
        <v>106.51260131766</v>
      </c>
      <c r="Z210">
        <v>102.21248925042801</v>
      </c>
      <c r="AA210">
        <v>107.283150776477</v>
      </c>
      <c r="AB210">
        <v>166.09603900863499</v>
      </c>
      <c r="AC210">
        <v>165.582079726345</v>
      </c>
      <c r="AD210">
        <v>143.25783504908699</v>
      </c>
      <c r="AE210">
        <v>135.91417110715099</v>
      </c>
      <c r="AF210">
        <v>136.58299862613501</v>
      </c>
      <c r="AG210">
        <v>124.373583592918</v>
      </c>
      <c r="AH210">
        <v>122.768011918893</v>
      </c>
      <c r="AI210">
        <v>129.93361268894</v>
      </c>
      <c r="AJ210">
        <v>145.89113123853599</v>
      </c>
      <c r="AK210">
        <v>147.98877470599601</v>
      </c>
      <c r="AL210">
        <v>151.69282019712401</v>
      </c>
      <c r="AM210">
        <v>141.809537408984</v>
      </c>
      <c r="AN210">
        <v>141.86805559958299</v>
      </c>
      <c r="AO210">
        <v>144.51911661124601</v>
      </c>
      <c r="AP210">
        <v>142.41657407944101</v>
      </c>
      <c r="AQ210">
        <v>132.58399702455</v>
      </c>
      <c r="AR210">
        <v>144.54081013488801</v>
      </c>
      <c r="AS210">
        <v>125.44246947457999</v>
      </c>
      <c r="AT210">
        <v>122.235640186239</v>
      </c>
      <c r="AU210">
        <v>122.88351438171399</v>
      </c>
      <c r="AV210">
        <v>112.49857120301699</v>
      </c>
      <c r="AW210">
        <v>116.521495987823</v>
      </c>
      <c r="AX210">
        <v>117.35352785956201</v>
      </c>
      <c r="AY210">
        <v>108.867447175336</v>
      </c>
      <c r="AZ210">
        <v>117.17173220475701</v>
      </c>
      <c r="BA210">
        <v>113.864901443015</v>
      </c>
      <c r="BB210">
        <f t="shared" si="13"/>
        <v>127.81961241707266</v>
      </c>
      <c r="BC210">
        <f t="shared" si="12"/>
        <v>117.04835615564039</v>
      </c>
      <c r="BD210">
        <v>111.748403573141</v>
      </c>
    </row>
    <row r="211" spans="1:56" x14ac:dyDescent="0.35">
      <c r="A211">
        <v>209</v>
      </c>
      <c r="B211" s="1">
        <v>42658</v>
      </c>
      <c r="C211" t="s">
        <v>242</v>
      </c>
      <c r="D211">
        <v>206.81321800837</v>
      </c>
      <c r="E211">
        <v>184.26429480786001</v>
      </c>
      <c r="F211">
        <v>159.55505834862001</v>
      </c>
      <c r="G211">
        <v>127.206652424499</v>
      </c>
      <c r="H211">
        <v>127.71874880672</v>
      </c>
      <c r="I211">
        <v>107.884898714879</v>
      </c>
      <c r="J211">
        <v>93.324226728170999</v>
      </c>
      <c r="K211">
        <v>76.905822711461298</v>
      </c>
      <c r="L211">
        <v>126.627634346451</v>
      </c>
      <c r="M211">
        <v>170.209578642862</v>
      </c>
      <c r="N211">
        <v>159.54848087443199</v>
      </c>
      <c r="O211">
        <v>120.80799701493299</v>
      </c>
      <c r="P211">
        <v>102.50244219253101</v>
      </c>
      <c r="Q211">
        <v>140.54828414827901</v>
      </c>
      <c r="R211">
        <v>134.272099523002</v>
      </c>
      <c r="S211">
        <v>119.86079160624899</v>
      </c>
      <c r="T211">
        <v>98.076859825635694</v>
      </c>
      <c r="U211">
        <v>77.7670739605162</v>
      </c>
      <c r="V211">
        <v>122.09404203198</v>
      </c>
      <c r="W211">
        <v>122.33893117497399</v>
      </c>
      <c r="X211">
        <v>121.25188170301099</v>
      </c>
      <c r="Y211">
        <v>119.423542531078</v>
      </c>
      <c r="Z211">
        <v>110.40846459041001</v>
      </c>
      <c r="AA211">
        <v>109.543925234897</v>
      </c>
      <c r="AB211">
        <v>159.572952708538</v>
      </c>
      <c r="AC211">
        <v>174.96366916519401</v>
      </c>
      <c r="AD211">
        <v>156.83375824006001</v>
      </c>
      <c r="AE211">
        <v>144.83446927880601</v>
      </c>
      <c r="AF211">
        <v>143.521193147329</v>
      </c>
      <c r="AG211">
        <v>138.18058374635001</v>
      </c>
      <c r="AH211">
        <v>128.448193609626</v>
      </c>
      <c r="AI211">
        <v>138.26658285056399</v>
      </c>
      <c r="AJ211">
        <v>158.439365581651</v>
      </c>
      <c r="AK211">
        <v>158.44357167313501</v>
      </c>
      <c r="AL211">
        <v>160.21850025470999</v>
      </c>
      <c r="AM211">
        <v>151.03703924059499</v>
      </c>
      <c r="AN211">
        <v>153.37702717039801</v>
      </c>
      <c r="AO211">
        <v>155.41932827248201</v>
      </c>
      <c r="AP211">
        <v>154.98946459954399</v>
      </c>
      <c r="AQ211">
        <v>143.79136578050901</v>
      </c>
      <c r="AR211">
        <v>152.48421031437701</v>
      </c>
      <c r="AS211">
        <v>134.47777336473399</v>
      </c>
      <c r="AT211">
        <v>127.934538831944</v>
      </c>
      <c r="AU211">
        <v>137.25411101367601</v>
      </c>
      <c r="AV211">
        <v>124.995040034788</v>
      </c>
      <c r="AW211">
        <v>126.357200797171</v>
      </c>
      <c r="AX211">
        <v>125.73649387960501</v>
      </c>
      <c r="AY211">
        <v>117.55497815448101</v>
      </c>
      <c r="AZ211">
        <v>121.94285257619001</v>
      </c>
      <c r="BA211">
        <v>123.667660992272</v>
      </c>
      <c r="BB211">
        <f t="shared" si="13"/>
        <v>135.03393750461103</v>
      </c>
      <c r="BC211">
        <f t="shared" si="12"/>
        <v>124.26268124317876</v>
      </c>
      <c r="BD211">
        <v>112.048087333799</v>
      </c>
    </row>
    <row r="212" spans="1:56" x14ac:dyDescent="0.35">
      <c r="A212">
        <v>210</v>
      </c>
      <c r="B212" s="1">
        <v>42659</v>
      </c>
      <c r="C212" t="s">
        <v>243</v>
      </c>
      <c r="D212">
        <v>194.443965499337</v>
      </c>
      <c r="E212">
        <v>165.113884257454</v>
      </c>
      <c r="F212">
        <v>138.68489675465</v>
      </c>
      <c r="G212">
        <v>131.82731096345501</v>
      </c>
      <c r="H212">
        <v>113.482410284341</v>
      </c>
      <c r="I212">
        <v>91.199699584605696</v>
      </c>
      <c r="L212">
        <v>158.51692774536701</v>
      </c>
      <c r="M212">
        <v>150.41226615457799</v>
      </c>
      <c r="AG212">
        <v>123.899482433014</v>
      </c>
      <c r="AH212">
        <v>120.850599760408</v>
      </c>
      <c r="AI212">
        <v>127.631049917458</v>
      </c>
      <c r="AJ212">
        <v>140.15476775481201</v>
      </c>
      <c r="AK212">
        <v>143.16066057109299</v>
      </c>
      <c r="AL212">
        <v>142.965316310866</v>
      </c>
      <c r="AM212">
        <v>124.567416715246</v>
      </c>
      <c r="AN212">
        <v>126.501571522673</v>
      </c>
      <c r="AO212">
        <v>131.91741197803299</v>
      </c>
      <c r="AP212">
        <v>123.941537447364</v>
      </c>
      <c r="AQ212">
        <v>111.605460536224</v>
      </c>
      <c r="AZ212">
        <v>93.260358924531999</v>
      </c>
      <c r="BA212">
        <v>98.708030380281599</v>
      </c>
      <c r="BB212">
        <f t="shared" si="13"/>
        <v>131.08785835694252</v>
      </c>
      <c r="BC212">
        <f t="shared" si="12"/>
        <v>120.31660209551025</v>
      </c>
      <c r="BD212">
        <v>111.557775527719</v>
      </c>
    </row>
    <row r="213" spans="1:56" x14ac:dyDescent="0.35">
      <c r="A213">
        <v>211</v>
      </c>
      <c r="B213" s="1">
        <v>42661</v>
      </c>
      <c r="C213" t="s">
        <v>244</v>
      </c>
      <c r="D213">
        <v>172.83458400419599</v>
      </c>
      <c r="E213">
        <v>158.85917703388799</v>
      </c>
      <c r="F213">
        <v>137.61291271807301</v>
      </c>
      <c r="G213">
        <v>108.488527269841</v>
      </c>
      <c r="H213">
        <v>104.01097861052401</v>
      </c>
      <c r="I213">
        <v>86.799697294095793</v>
      </c>
      <c r="J213">
        <v>76.517828027035407</v>
      </c>
      <c r="K213">
        <v>61.427007010881397</v>
      </c>
      <c r="L213">
        <v>84.300643174924204</v>
      </c>
      <c r="M213">
        <v>149.31871019068299</v>
      </c>
      <c r="N213">
        <v>135.16803734390001</v>
      </c>
      <c r="O213">
        <v>98.850655186393894</v>
      </c>
      <c r="P213">
        <v>80.688206271697197</v>
      </c>
      <c r="Q213">
        <v>96.612165537867298</v>
      </c>
      <c r="R213">
        <v>110.299168159104</v>
      </c>
      <c r="S213">
        <v>101.19883272113201</v>
      </c>
      <c r="T213">
        <v>80.315907675826693</v>
      </c>
      <c r="U213">
        <v>59.150121093533897</v>
      </c>
      <c r="V213">
        <v>88.636703081462102</v>
      </c>
      <c r="W213">
        <v>101.187870155966</v>
      </c>
      <c r="X213">
        <v>99.839675690966601</v>
      </c>
      <c r="Y213">
        <v>98.285746347410196</v>
      </c>
      <c r="Z213">
        <v>84.518207923719402</v>
      </c>
      <c r="AA213">
        <v>91.566198928932593</v>
      </c>
      <c r="AB213">
        <v>124.746504801111</v>
      </c>
      <c r="AC213">
        <v>148.09494059469699</v>
      </c>
      <c r="AD213">
        <v>129.947263315269</v>
      </c>
      <c r="AE213">
        <v>118.897710763803</v>
      </c>
      <c r="AF213">
        <v>123.689158970969</v>
      </c>
      <c r="AG213">
        <v>109.604729090124</v>
      </c>
      <c r="AH213">
        <v>110.014240899036</v>
      </c>
      <c r="AI213">
        <v>111.281748163907</v>
      </c>
      <c r="AJ213">
        <v>124.111932232076</v>
      </c>
      <c r="AK213">
        <v>133.36255390698599</v>
      </c>
      <c r="AL213">
        <v>139.35898458030201</v>
      </c>
      <c r="AM213">
        <v>123.53400325233</v>
      </c>
      <c r="AN213">
        <v>130.09937922791499</v>
      </c>
      <c r="AO213">
        <v>128.63611182887101</v>
      </c>
      <c r="AP213">
        <v>126.657024983281</v>
      </c>
      <c r="AQ213">
        <v>115.631790244123</v>
      </c>
      <c r="AR213">
        <v>127.42400124238399</v>
      </c>
      <c r="AS213">
        <v>112.43337630449</v>
      </c>
      <c r="AT213">
        <v>104.96125833626699</v>
      </c>
      <c r="AU213">
        <v>109.55775651191</v>
      </c>
      <c r="AV213">
        <v>102.610191504211</v>
      </c>
      <c r="AW213">
        <v>102.544751589705</v>
      </c>
      <c r="AX213">
        <v>103.74868405762901</v>
      </c>
      <c r="AY213">
        <v>91.563249963346706</v>
      </c>
      <c r="AZ213">
        <v>99.246618301071805</v>
      </c>
      <c r="BA213">
        <v>102.548504241426</v>
      </c>
      <c r="BB213">
        <f t="shared" si="13"/>
        <v>110.41588060718588</v>
      </c>
      <c r="BC213">
        <f t="shared" si="12"/>
        <v>99.644624345753613</v>
      </c>
      <c r="BD213">
        <v>111.688462075725</v>
      </c>
    </row>
    <row r="214" spans="1:56" x14ac:dyDescent="0.35">
      <c r="A214">
        <v>212</v>
      </c>
      <c r="B214" s="1">
        <v>42666</v>
      </c>
      <c r="C214" t="s">
        <v>245</v>
      </c>
      <c r="D214">
        <v>195.76557327303999</v>
      </c>
      <c r="E214">
        <v>188.22098959286899</v>
      </c>
      <c r="S214">
        <v>122.083095162737</v>
      </c>
      <c r="T214">
        <v>103.431287405261</v>
      </c>
      <c r="U214">
        <v>84.269999686431504</v>
      </c>
      <c r="V214">
        <v>118.740765369568</v>
      </c>
      <c r="W214">
        <v>122.83668167834701</v>
      </c>
      <c r="X214">
        <v>114.39652386076401</v>
      </c>
      <c r="Y214">
        <v>116.85932821063599</v>
      </c>
      <c r="Z214">
        <v>113.993174623063</v>
      </c>
      <c r="AA214">
        <v>117.284405762706</v>
      </c>
      <c r="AB214">
        <v>165.90877685769101</v>
      </c>
      <c r="AC214">
        <v>162.663996723981</v>
      </c>
      <c r="AD214">
        <v>148.51921700835399</v>
      </c>
      <c r="AE214">
        <v>143.59497863635701</v>
      </c>
      <c r="AF214">
        <v>148.15748879224401</v>
      </c>
      <c r="AG214">
        <v>136.324237141423</v>
      </c>
      <c r="AH214">
        <v>135.803026352611</v>
      </c>
      <c r="AI214">
        <v>131.37642032062601</v>
      </c>
      <c r="AJ214">
        <v>150.106851770562</v>
      </c>
      <c r="AK214">
        <v>154.96949448490699</v>
      </c>
      <c r="AL214">
        <v>159.00233770755199</v>
      </c>
      <c r="AM214">
        <v>148.465991837242</v>
      </c>
      <c r="AR214">
        <v>145.58712911574801</v>
      </c>
      <c r="AS214">
        <v>127.483544876705</v>
      </c>
      <c r="AT214">
        <v>119.828784950621</v>
      </c>
      <c r="AU214">
        <v>123.01304228520399</v>
      </c>
      <c r="AV214">
        <v>112.764877865024</v>
      </c>
      <c r="AW214">
        <v>114.97353961172099</v>
      </c>
      <c r="AX214">
        <v>122.556080911941</v>
      </c>
      <c r="AY214">
        <v>113.415175215746</v>
      </c>
      <c r="AZ214">
        <v>119.418285132603</v>
      </c>
      <c r="BA214">
        <v>121.91652776414701</v>
      </c>
      <c r="BB214">
        <f t="shared" si="13"/>
        <v>133.44641302995251</v>
      </c>
      <c r="BC214">
        <f t="shared" si="12"/>
        <v>122.67515676852024</v>
      </c>
      <c r="BD214">
        <v>111.9883739987</v>
      </c>
    </row>
    <row r="215" spans="1:56" x14ac:dyDescent="0.35">
      <c r="A215">
        <v>213</v>
      </c>
      <c r="B215" s="1">
        <v>42671</v>
      </c>
      <c r="C215" t="s">
        <v>246</v>
      </c>
      <c r="D215">
        <v>197.85367124895399</v>
      </c>
      <c r="E215">
        <v>185.40727762145599</v>
      </c>
      <c r="F215">
        <v>163.88598866267699</v>
      </c>
      <c r="G215">
        <v>143.987250662348</v>
      </c>
      <c r="H215">
        <v>129.48669563986499</v>
      </c>
      <c r="I215">
        <v>109.290937054945</v>
      </c>
      <c r="J215">
        <v>101.152701758368</v>
      </c>
      <c r="K215">
        <v>87.873939058368293</v>
      </c>
      <c r="L215">
        <v>107.761418871007</v>
      </c>
      <c r="M215">
        <v>169.17007225888699</v>
      </c>
      <c r="N215">
        <v>160.04116248655399</v>
      </c>
      <c r="O215">
        <v>127.633529338895</v>
      </c>
      <c r="P215">
        <v>107.29875012916401</v>
      </c>
      <c r="Q215">
        <v>135.17995263819699</v>
      </c>
      <c r="R215">
        <v>133.32986053228399</v>
      </c>
      <c r="S215">
        <v>124.50575614619601</v>
      </c>
      <c r="T215">
        <v>106.05925686960801</v>
      </c>
      <c r="U215">
        <v>85.494978630857602</v>
      </c>
      <c r="V215">
        <v>118.683392089862</v>
      </c>
      <c r="W215">
        <v>121.028392887786</v>
      </c>
      <c r="X215">
        <v>119.094297225804</v>
      </c>
      <c r="Y215">
        <v>121.169188005053</v>
      </c>
      <c r="Z215">
        <v>115.282833224025</v>
      </c>
      <c r="AA215">
        <v>121.20483073331</v>
      </c>
      <c r="AB215">
        <v>156.04953192234399</v>
      </c>
      <c r="AC215">
        <v>167.63014270273399</v>
      </c>
      <c r="AD215">
        <v>156.339426446489</v>
      </c>
      <c r="AE215">
        <v>147.11511887381599</v>
      </c>
      <c r="AF215">
        <v>149.42625169623301</v>
      </c>
      <c r="AG215">
        <v>141.097026046411</v>
      </c>
      <c r="AH215">
        <v>140.222448511978</v>
      </c>
      <c r="AI215">
        <v>136.50289691891601</v>
      </c>
      <c r="AJ215">
        <v>152.16367524481299</v>
      </c>
      <c r="AK215">
        <v>159.73932022846799</v>
      </c>
      <c r="AL215">
        <v>163.30942334847501</v>
      </c>
      <c r="AM215">
        <v>153.19012837865901</v>
      </c>
      <c r="AN215">
        <v>158.27243150555901</v>
      </c>
      <c r="AO215">
        <v>161.65724057757399</v>
      </c>
      <c r="AP215">
        <v>158.60433901427601</v>
      </c>
      <c r="AQ215">
        <v>148.108289338167</v>
      </c>
      <c r="AR215">
        <v>158.40947201645801</v>
      </c>
      <c r="AS215">
        <v>136.86748210796301</v>
      </c>
      <c r="AT215">
        <v>131.342969062317</v>
      </c>
      <c r="AU215">
        <v>137.865754032236</v>
      </c>
      <c r="AV215">
        <v>125.993414788054</v>
      </c>
      <c r="AW215">
        <v>128.49733519909401</v>
      </c>
      <c r="AX215">
        <v>130.140591533069</v>
      </c>
      <c r="AY215">
        <v>116.373700124614</v>
      </c>
      <c r="AZ215">
        <v>106.93016120943599</v>
      </c>
      <c r="BA215">
        <v>132.15394495893599</v>
      </c>
      <c r="BB215">
        <f t="shared" si="13"/>
        <v>136.9175729912312</v>
      </c>
      <c r="BC215">
        <f t="shared" si="12"/>
        <v>126.14631672979893</v>
      </c>
      <c r="BD215">
        <v>111.81228411043401</v>
      </c>
    </row>
    <row r="216" spans="1:56" x14ac:dyDescent="0.35">
      <c r="A216">
        <v>214</v>
      </c>
      <c r="B216" s="1">
        <v>42674</v>
      </c>
      <c r="C216" t="s">
        <v>247</v>
      </c>
      <c r="D216">
        <v>185.74118988692001</v>
      </c>
      <c r="E216">
        <v>170.85374882845301</v>
      </c>
      <c r="F216">
        <v>153.50858361504399</v>
      </c>
      <c r="G216">
        <v>135.12053009969199</v>
      </c>
      <c r="H216">
        <v>115.27179292299201</v>
      </c>
      <c r="I216">
        <v>99.375962067468393</v>
      </c>
      <c r="J216">
        <v>95.371625898943293</v>
      </c>
      <c r="K216">
        <v>82.784129833060405</v>
      </c>
      <c r="L216">
        <v>114.0576142168</v>
      </c>
      <c r="M216">
        <v>154.12930688567999</v>
      </c>
      <c r="N216">
        <v>145.75776782766101</v>
      </c>
      <c r="O216">
        <v>116.83816226178899</v>
      </c>
      <c r="P216">
        <v>101.77522644998</v>
      </c>
      <c r="Q216">
        <v>122.99408105357401</v>
      </c>
      <c r="R216">
        <v>120.749769563223</v>
      </c>
      <c r="S216">
        <v>110.55045740472799</v>
      </c>
      <c r="T216">
        <v>90.947224611852207</v>
      </c>
      <c r="U216">
        <v>77.666549589446504</v>
      </c>
      <c r="V216">
        <v>109.15889066318201</v>
      </c>
      <c r="W216">
        <v>107.821274385175</v>
      </c>
      <c r="X216">
        <v>110.349928544661</v>
      </c>
      <c r="Y216">
        <v>106.5451597231</v>
      </c>
      <c r="Z216">
        <v>106.80119494700401</v>
      </c>
      <c r="AA216">
        <v>111.211851446165</v>
      </c>
      <c r="AB216">
        <v>150.65943737535201</v>
      </c>
      <c r="AC216">
        <v>155.73032891910299</v>
      </c>
      <c r="AD216">
        <v>138.22660340744301</v>
      </c>
      <c r="AE216">
        <v>133.86353426891799</v>
      </c>
      <c r="AF216">
        <v>134.68258226354899</v>
      </c>
      <c r="AG216">
        <v>126.90711427289099</v>
      </c>
      <c r="AH216">
        <v>123.652545839392</v>
      </c>
      <c r="AI216">
        <v>124.768748953235</v>
      </c>
      <c r="AJ216">
        <v>141.36825319004799</v>
      </c>
      <c r="AK216">
        <v>145.38433456054901</v>
      </c>
      <c r="AL216">
        <v>151.90386702406499</v>
      </c>
      <c r="AM216">
        <v>140.81359397129501</v>
      </c>
      <c r="AN216">
        <v>136.85554534832099</v>
      </c>
      <c r="AO216">
        <v>144.05763077106499</v>
      </c>
      <c r="AP216">
        <v>141.533139769348</v>
      </c>
      <c r="AQ216">
        <v>127.630005013782</v>
      </c>
      <c r="AR216">
        <v>139.27896432149601</v>
      </c>
      <c r="AS216">
        <v>117.799633535179</v>
      </c>
      <c r="AT216">
        <v>110.258958588326</v>
      </c>
      <c r="AU216">
        <v>120.539530261157</v>
      </c>
      <c r="AV216">
        <v>109.462645414704</v>
      </c>
      <c r="AW216">
        <v>111.966560857391</v>
      </c>
      <c r="AX216">
        <v>116.177820509924</v>
      </c>
      <c r="AY216">
        <v>106.83107661970899</v>
      </c>
      <c r="AZ216">
        <v>108.241357981237</v>
      </c>
      <c r="BA216">
        <v>111.44348202716699</v>
      </c>
      <c r="BB216">
        <f t="shared" si="13"/>
        <v>124.30838635582481</v>
      </c>
      <c r="BC216">
        <f t="shared" si="12"/>
        <v>113.53713009439254</v>
      </c>
      <c r="BD216">
        <v>111.528981880261</v>
      </c>
    </row>
    <row r="217" spans="1:56" x14ac:dyDescent="0.35">
      <c r="A217">
        <v>215</v>
      </c>
      <c r="B217" s="1">
        <v>42678</v>
      </c>
      <c r="C217" t="s">
        <v>248</v>
      </c>
      <c r="D217">
        <v>192.207889967613</v>
      </c>
      <c r="E217">
        <v>185.37787367342901</v>
      </c>
      <c r="F217">
        <v>159.972347658475</v>
      </c>
      <c r="G217">
        <v>138.754703788396</v>
      </c>
      <c r="H217">
        <v>127.693001814436</v>
      </c>
      <c r="I217">
        <v>108.102786687334</v>
      </c>
      <c r="J217">
        <v>102.012892387009</v>
      </c>
      <c r="K217">
        <v>88.062228989547293</v>
      </c>
      <c r="L217">
        <v>105.438232419046</v>
      </c>
      <c r="M217">
        <v>164.691441545864</v>
      </c>
      <c r="N217">
        <v>157.25623115434001</v>
      </c>
      <c r="O217">
        <v>127.45958688645899</v>
      </c>
      <c r="P217">
        <v>105.775310940612</v>
      </c>
      <c r="Q217">
        <v>133.012942366121</v>
      </c>
      <c r="R217">
        <v>128.28349560627601</v>
      </c>
      <c r="S217">
        <v>118.083171351876</v>
      </c>
      <c r="T217">
        <v>101.266767112664</v>
      </c>
      <c r="U217">
        <v>80.461363398114003</v>
      </c>
      <c r="V217">
        <v>111.066333520531</v>
      </c>
      <c r="W217">
        <v>118.321567232075</v>
      </c>
      <c r="X217">
        <v>116.783349828182</v>
      </c>
      <c r="Y217">
        <v>116.74527162143499</v>
      </c>
      <c r="Z217">
        <v>111.976080887881</v>
      </c>
      <c r="AA217">
        <v>117.94934832712499</v>
      </c>
      <c r="AB217">
        <v>148.98958403523099</v>
      </c>
      <c r="AC217">
        <v>158.973042990983</v>
      </c>
      <c r="AD217">
        <v>149.04790911620199</v>
      </c>
      <c r="AE217">
        <v>140.209894222266</v>
      </c>
      <c r="AF217">
        <v>145.872346316771</v>
      </c>
      <c r="AG217">
        <v>138.66470170901499</v>
      </c>
      <c r="AH217">
        <v>134.84102764022401</v>
      </c>
      <c r="AI217">
        <v>127.390497347438</v>
      </c>
      <c r="AJ217">
        <v>146.49915283728001</v>
      </c>
      <c r="AK217">
        <v>152.578679919845</v>
      </c>
      <c r="AL217">
        <v>155.36925308537599</v>
      </c>
      <c r="AM217">
        <v>149.785010552198</v>
      </c>
      <c r="AN217">
        <v>146.937257571098</v>
      </c>
      <c r="AO217">
        <v>149.850868637692</v>
      </c>
      <c r="AP217">
        <v>147.402980749329</v>
      </c>
      <c r="AQ217">
        <v>134.054805988395</v>
      </c>
      <c r="AR217">
        <v>141.06434291367</v>
      </c>
      <c r="AS217">
        <v>126.143588395371</v>
      </c>
      <c r="AT217">
        <v>119.65229439510099</v>
      </c>
      <c r="AU217">
        <v>121.374569068543</v>
      </c>
      <c r="AV217">
        <v>120.166653595976</v>
      </c>
      <c r="AW217">
        <v>121.965290896108</v>
      </c>
      <c r="AX217">
        <v>112.023360542964</v>
      </c>
      <c r="AY217">
        <v>105.267456044197</v>
      </c>
      <c r="AZ217">
        <v>112.407689013276</v>
      </c>
      <c r="BA217">
        <v>119.73546416472</v>
      </c>
      <c r="BB217">
        <f t="shared" si="13"/>
        <v>130.86043881828218</v>
      </c>
      <c r="BC217">
        <f t="shared" si="12"/>
        <v>120.08918255684991</v>
      </c>
      <c r="BD217">
        <v>111.85277396267701</v>
      </c>
    </row>
    <row r="218" spans="1:56" x14ac:dyDescent="0.35">
      <c r="A218">
        <v>216</v>
      </c>
      <c r="B218" s="1">
        <v>42681</v>
      </c>
      <c r="C218" t="s">
        <v>214</v>
      </c>
      <c r="D218">
        <v>205.772276339294</v>
      </c>
      <c r="E218">
        <v>188.15263780823801</v>
      </c>
      <c r="F218">
        <v>168.687573289428</v>
      </c>
      <c r="G218">
        <v>145.88461617560799</v>
      </c>
      <c r="H218">
        <v>129.48901437032299</v>
      </c>
      <c r="I218">
        <v>112.527815884863</v>
      </c>
      <c r="J218">
        <v>106.896239420528</v>
      </c>
      <c r="K218">
        <v>95.478295225287695</v>
      </c>
      <c r="L218">
        <v>107.26100569415</v>
      </c>
      <c r="M218">
        <v>178.029310780092</v>
      </c>
      <c r="N218">
        <v>172.856468062906</v>
      </c>
      <c r="O218">
        <v>132.98594564273799</v>
      </c>
      <c r="P218">
        <v>107.55891147267801</v>
      </c>
      <c r="Q218">
        <v>133.17464863837</v>
      </c>
      <c r="R218">
        <v>137.10109787987099</v>
      </c>
      <c r="S218">
        <v>133.73619886953099</v>
      </c>
      <c r="T218">
        <v>114.606331332262</v>
      </c>
      <c r="U218">
        <v>94.028041235241005</v>
      </c>
      <c r="V218">
        <v>123.412464760015</v>
      </c>
      <c r="W218">
        <v>124.32973412057601</v>
      </c>
      <c r="X218">
        <v>130.66191264987501</v>
      </c>
      <c r="Y218">
        <v>121.86142786471</v>
      </c>
      <c r="Z218">
        <v>123.334606626455</v>
      </c>
      <c r="AA218">
        <v>127.439164899923</v>
      </c>
      <c r="AB218">
        <v>168.38046435335701</v>
      </c>
      <c r="AC218">
        <v>167.785920173991</v>
      </c>
      <c r="AD218">
        <v>157.250810050674</v>
      </c>
      <c r="AE218">
        <v>148.81654371489199</v>
      </c>
      <c r="AF218">
        <v>161.548659942423</v>
      </c>
      <c r="AG218">
        <v>145.16420493426199</v>
      </c>
      <c r="AH218">
        <v>136.70251451127001</v>
      </c>
      <c r="AI218">
        <v>141.34481287245899</v>
      </c>
      <c r="AJ218">
        <v>155.344381667964</v>
      </c>
      <c r="AK218">
        <v>157.293573833327</v>
      </c>
      <c r="AL218">
        <v>162.162915319977</v>
      </c>
      <c r="AM218">
        <v>153.90294097746099</v>
      </c>
      <c r="AN218">
        <v>154.74426114296099</v>
      </c>
      <c r="AO218">
        <v>155.86592500642101</v>
      </c>
      <c r="AP218">
        <v>159.76030765058599</v>
      </c>
      <c r="AQ218">
        <v>144.10691921570199</v>
      </c>
      <c r="AR218">
        <v>151.91885743618499</v>
      </c>
      <c r="AS218">
        <v>131.20385468041499</v>
      </c>
      <c r="AT218">
        <v>131.384463545393</v>
      </c>
      <c r="AU218">
        <v>137.58421309108999</v>
      </c>
      <c r="AV218">
        <v>121.298544601958</v>
      </c>
      <c r="AW218">
        <v>127.192489778009</v>
      </c>
      <c r="AX218">
        <v>122.051766196622</v>
      </c>
      <c r="AY218">
        <v>117.706898986811</v>
      </c>
      <c r="AZ218">
        <v>122.752533532904</v>
      </c>
      <c r="BA218">
        <v>118.529021680955</v>
      </c>
      <c r="BB218">
        <f t="shared" si="13"/>
        <v>139.34127075882066</v>
      </c>
      <c r="BC218">
        <f t="shared" si="12"/>
        <v>128.5700144973884</v>
      </c>
      <c r="BD218">
        <v>111.769793041501</v>
      </c>
    </row>
    <row r="219" spans="1:56" x14ac:dyDescent="0.35">
      <c r="A219">
        <v>217</v>
      </c>
      <c r="B219" s="1">
        <v>42682</v>
      </c>
      <c r="C219" t="s">
        <v>249</v>
      </c>
      <c r="F219">
        <v>137.01928695918801</v>
      </c>
      <c r="G219">
        <v>118.836436829061</v>
      </c>
      <c r="H219">
        <v>110.40409425265101</v>
      </c>
      <c r="I219">
        <v>88.027411484520698</v>
      </c>
      <c r="J219">
        <v>90.045852276839696</v>
      </c>
      <c r="K219">
        <v>80.673007263728195</v>
      </c>
      <c r="L219">
        <v>119.55868807340499</v>
      </c>
      <c r="M219">
        <v>149.098007071746</v>
      </c>
      <c r="N219">
        <v>139.64490914520499</v>
      </c>
      <c r="O219">
        <v>112.93269604379</v>
      </c>
      <c r="P219">
        <v>98.328542784072894</v>
      </c>
      <c r="Q219">
        <v>123.608393911845</v>
      </c>
      <c r="R219">
        <v>111.077798865153</v>
      </c>
      <c r="S219">
        <v>95.217840807890397</v>
      </c>
      <c r="T219">
        <v>83.248964233004301</v>
      </c>
      <c r="U219">
        <v>70.934989699839093</v>
      </c>
      <c r="V219">
        <v>103.70323094729299</v>
      </c>
      <c r="W219">
        <v>103.892186583051</v>
      </c>
      <c r="X219">
        <v>104.31335365366</v>
      </c>
      <c r="Y219">
        <v>101.19884949359999</v>
      </c>
      <c r="Z219">
        <v>101.191910475543</v>
      </c>
      <c r="AA219">
        <v>105.233874856561</v>
      </c>
      <c r="AB219">
        <v>146.29550278626499</v>
      </c>
      <c r="AC219">
        <v>149.94454717705401</v>
      </c>
      <c r="AD219">
        <v>134.85649768354699</v>
      </c>
      <c r="AE219">
        <v>128.917903188612</v>
      </c>
      <c r="AF219">
        <v>131.366037475052</v>
      </c>
      <c r="AG219">
        <v>120.748006302042</v>
      </c>
      <c r="AH219">
        <v>113.11624474510501</v>
      </c>
      <c r="AI219">
        <v>118.231112113397</v>
      </c>
      <c r="AJ219">
        <v>134.85404651944</v>
      </c>
      <c r="AO219">
        <v>134.813778935985</v>
      </c>
      <c r="AP219">
        <v>129.78402859583699</v>
      </c>
      <c r="AQ219">
        <v>112.196991555656</v>
      </c>
      <c r="AR219">
        <v>120.765702363524</v>
      </c>
      <c r="AS219">
        <v>103.441381690824</v>
      </c>
      <c r="AT219">
        <v>102.68080479878201</v>
      </c>
      <c r="AU219">
        <v>107.160524454487</v>
      </c>
      <c r="AV219">
        <v>94.673608559106498</v>
      </c>
      <c r="AW219">
        <v>97.666878233751902</v>
      </c>
      <c r="AX219">
        <v>95.440604436299793</v>
      </c>
      <c r="AY219">
        <v>88.544170233924504</v>
      </c>
      <c r="AZ219">
        <v>93.436301252556902</v>
      </c>
      <c r="BA219">
        <v>93.294625543249595</v>
      </c>
      <c r="BB219">
        <f t="shared" si="13"/>
        <v>111.3731732808215</v>
      </c>
      <c r="BC219">
        <f t="shared" si="12"/>
        <v>100.60191701938923</v>
      </c>
      <c r="BD219">
        <v>111.192827463539</v>
      </c>
    </row>
    <row r="220" spans="1:56" x14ac:dyDescent="0.35">
      <c r="A220">
        <v>218</v>
      </c>
      <c r="B220" s="1">
        <v>42690</v>
      </c>
      <c r="C220" t="s">
        <v>241</v>
      </c>
      <c r="D220">
        <v>193.21634811336199</v>
      </c>
      <c r="E220">
        <v>178.79825434620901</v>
      </c>
      <c r="F220">
        <v>153.71298030789501</v>
      </c>
      <c r="G220">
        <v>132.17486533976799</v>
      </c>
      <c r="H220">
        <v>124.892435560395</v>
      </c>
      <c r="I220">
        <v>100.29346011139501</v>
      </c>
      <c r="J220">
        <v>95.012473492897797</v>
      </c>
      <c r="K220">
        <v>82.043548643627503</v>
      </c>
      <c r="L220">
        <v>111.211289894892</v>
      </c>
      <c r="M220">
        <v>162.561895963403</v>
      </c>
      <c r="N220">
        <v>155.966608899091</v>
      </c>
      <c r="O220">
        <v>118.674705759486</v>
      </c>
      <c r="P220">
        <v>99.693995115812399</v>
      </c>
      <c r="Q220">
        <v>132.57884229076899</v>
      </c>
      <c r="R220">
        <v>123.147380777226</v>
      </c>
      <c r="S220">
        <v>114.252696149606</v>
      </c>
      <c r="T220">
        <v>91.701664883053297</v>
      </c>
      <c r="U220">
        <v>74.4950807493328</v>
      </c>
      <c r="V220">
        <v>111.21684014994401</v>
      </c>
      <c r="W220">
        <v>113.47747898581</v>
      </c>
      <c r="X220">
        <v>112.358917061733</v>
      </c>
      <c r="Y220">
        <v>111.558657068681</v>
      </c>
      <c r="Z220">
        <v>112.125402440046</v>
      </c>
      <c r="AA220">
        <v>113.69925469627201</v>
      </c>
      <c r="AB220">
        <v>149.46126018378899</v>
      </c>
      <c r="AC220">
        <v>158.99249888184701</v>
      </c>
      <c r="AD220">
        <v>141.61962535383199</v>
      </c>
      <c r="AE220">
        <v>135.05116586684801</v>
      </c>
      <c r="AF220">
        <v>138.45084928298101</v>
      </c>
      <c r="AG220">
        <v>127.739970900966</v>
      </c>
      <c r="AH220">
        <v>122.875526185871</v>
      </c>
      <c r="AI220">
        <v>123.925211688351</v>
      </c>
      <c r="AJ220">
        <v>144.293042105784</v>
      </c>
      <c r="AK220">
        <v>148.24906639397801</v>
      </c>
      <c r="AL220">
        <v>153.5154325343</v>
      </c>
      <c r="AM220">
        <v>142.958534821716</v>
      </c>
      <c r="AN220">
        <v>144.26483788289201</v>
      </c>
      <c r="AO220">
        <v>147.85030007915</v>
      </c>
      <c r="AP220">
        <v>145.284218525272</v>
      </c>
      <c r="AQ220">
        <v>129.464953882945</v>
      </c>
      <c r="AR220">
        <v>141.47122075590801</v>
      </c>
      <c r="AS220">
        <v>127.050618278484</v>
      </c>
      <c r="AT220">
        <v>117.828367248552</v>
      </c>
      <c r="AU220">
        <v>123.157400886879</v>
      </c>
      <c r="AV220">
        <v>115.687872266166</v>
      </c>
      <c r="AW220">
        <v>115.177407199269</v>
      </c>
      <c r="AX220">
        <v>118.53433607754199</v>
      </c>
      <c r="AY220">
        <v>110.437701100553</v>
      </c>
      <c r="AZ220">
        <v>113.165293180699</v>
      </c>
      <c r="BA220">
        <v>115.36184285619601</v>
      </c>
      <c r="BB220">
        <f t="shared" si="13"/>
        <v>127.41467262442951</v>
      </c>
      <c r="BC220">
        <f t="shared" si="12"/>
        <v>116.64341636299724</v>
      </c>
      <c r="BD220">
        <v>111.314421368117</v>
      </c>
    </row>
    <row r="221" spans="1:56" x14ac:dyDescent="0.35">
      <c r="A221">
        <v>219</v>
      </c>
      <c r="B221" s="1">
        <v>42691</v>
      </c>
      <c r="C221" t="s">
        <v>250</v>
      </c>
      <c r="D221">
        <v>185.68118639336299</v>
      </c>
      <c r="E221">
        <v>160.11272582796201</v>
      </c>
      <c r="F221">
        <v>142.60608430503601</v>
      </c>
      <c r="G221">
        <v>126.04359266362199</v>
      </c>
      <c r="H221">
        <v>104.19740721508001</v>
      </c>
      <c r="I221">
        <v>89.933903334379295</v>
      </c>
      <c r="J221">
        <v>78.871400274619305</v>
      </c>
      <c r="K221">
        <v>67.838981601244001</v>
      </c>
      <c r="L221">
        <v>121.141056356967</v>
      </c>
      <c r="M221">
        <v>146.01953408305101</v>
      </c>
      <c r="N221">
        <v>134.69500310196099</v>
      </c>
      <c r="O221">
        <v>107.820517067781</v>
      </c>
      <c r="P221">
        <v>93.049826349702599</v>
      </c>
      <c r="Q221">
        <v>119.97214707459101</v>
      </c>
      <c r="R221">
        <v>104.560770381342</v>
      </c>
      <c r="S221">
        <v>95.017596843333905</v>
      </c>
      <c r="T221">
        <v>78.011391273118306</v>
      </c>
      <c r="U221">
        <v>64.423662845614004</v>
      </c>
      <c r="V221">
        <v>99.505868422441296</v>
      </c>
      <c r="W221">
        <v>91.595253515786496</v>
      </c>
      <c r="AL221">
        <v>133.6413266557</v>
      </c>
      <c r="AM221">
        <v>126.453632133265</v>
      </c>
      <c r="AN221">
        <v>129.28437198610601</v>
      </c>
      <c r="AO221">
        <v>135.320610416298</v>
      </c>
      <c r="AP221">
        <v>130.355516294734</v>
      </c>
      <c r="AQ221">
        <v>110.63105407127399</v>
      </c>
      <c r="AR221">
        <v>118.77556999633499</v>
      </c>
      <c r="AS221">
        <v>102.46709584021001</v>
      </c>
      <c r="AT221">
        <v>98.457827132629404</v>
      </c>
      <c r="AU221">
        <v>101.587579386888</v>
      </c>
      <c r="BB221">
        <f t="shared" si="13"/>
        <v>113.26908309481449</v>
      </c>
      <c r="BC221">
        <f t="shared" si="12"/>
        <v>102.49782683338222</v>
      </c>
      <c r="BD221">
        <v>111.098017154621</v>
      </c>
    </row>
    <row r="222" spans="1:56" x14ac:dyDescent="0.35">
      <c r="A222">
        <v>220</v>
      </c>
      <c r="B222" s="1">
        <v>42691</v>
      </c>
      <c r="C222" t="s">
        <v>214</v>
      </c>
      <c r="D222">
        <v>191.77627676283399</v>
      </c>
      <c r="E222">
        <v>185.88368989781901</v>
      </c>
      <c r="F222">
        <v>169.841867182508</v>
      </c>
      <c r="G222">
        <v>135.07007426528301</v>
      </c>
      <c r="H222">
        <v>128.75634567147301</v>
      </c>
      <c r="I222">
        <v>107.89156599625601</v>
      </c>
      <c r="J222">
        <v>94.7426396612085</v>
      </c>
      <c r="K222">
        <v>75.732282552717095</v>
      </c>
      <c r="L222">
        <v>95.434978217576699</v>
      </c>
      <c r="M222">
        <v>161.63443966453801</v>
      </c>
      <c r="N222">
        <v>159.735994572556</v>
      </c>
      <c r="O222">
        <v>123.988787902006</v>
      </c>
      <c r="P222">
        <v>105.189892095803</v>
      </c>
      <c r="Q222">
        <v>122.92635707251</v>
      </c>
      <c r="R222">
        <v>132.08085385397001</v>
      </c>
      <c r="S222">
        <v>121.22503036829301</v>
      </c>
      <c r="T222">
        <v>104.06909278566</v>
      </c>
      <c r="U222">
        <v>79.301726847336099</v>
      </c>
      <c r="V222">
        <v>105.79190218761001</v>
      </c>
      <c r="W222">
        <v>121.95658417518599</v>
      </c>
      <c r="X222">
        <v>122.457821169897</v>
      </c>
      <c r="Y222">
        <v>121.438777385314</v>
      </c>
      <c r="Z222">
        <v>111.324747018246</v>
      </c>
      <c r="AA222">
        <v>126.21404367085999</v>
      </c>
      <c r="AB222">
        <v>153.41906341943701</v>
      </c>
      <c r="AC222">
        <v>167.707994786679</v>
      </c>
      <c r="AD222">
        <v>154.39806786089301</v>
      </c>
      <c r="AE222">
        <v>142.87174597120301</v>
      </c>
      <c r="AF222">
        <v>146.39272507427401</v>
      </c>
      <c r="AG222">
        <v>140.69234263298</v>
      </c>
      <c r="AH222">
        <v>137.33354971138601</v>
      </c>
      <c r="AI222">
        <v>128.63008572486399</v>
      </c>
      <c r="AJ222">
        <v>150.22982491564599</v>
      </c>
      <c r="AK222">
        <v>157.56803056299299</v>
      </c>
      <c r="AL222">
        <v>162.86703322962899</v>
      </c>
      <c r="AM222">
        <v>153.81092553874001</v>
      </c>
      <c r="AN222">
        <v>157.939304406529</v>
      </c>
      <c r="AO222">
        <v>157.817498435945</v>
      </c>
      <c r="AP222">
        <v>151.16276676670699</v>
      </c>
      <c r="AQ222">
        <v>145.74994467306701</v>
      </c>
      <c r="AR222">
        <v>145.19166877996301</v>
      </c>
      <c r="AS222">
        <v>135.286369669328</v>
      </c>
      <c r="AT222">
        <v>131.74111389922001</v>
      </c>
      <c r="AU222">
        <v>134.29253469543301</v>
      </c>
      <c r="AV222">
        <v>127.42857317622</v>
      </c>
      <c r="AW222">
        <v>128.65310739863699</v>
      </c>
      <c r="AX222">
        <v>128.50192086389299</v>
      </c>
      <c r="AY222">
        <v>120.411876615572</v>
      </c>
      <c r="AZ222">
        <v>127.134046568134</v>
      </c>
      <c r="BA222">
        <v>123.558093604999</v>
      </c>
      <c r="BB222">
        <f t="shared" si="13"/>
        <v>134.30511959919667</v>
      </c>
      <c r="BC222">
        <f t="shared" si="12"/>
        <v>123.5338633377644</v>
      </c>
      <c r="BD222">
        <v>110.728192737877</v>
      </c>
    </row>
    <row r="223" spans="1:56" x14ac:dyDescent="0.35">
      <c r="A223">
        <v>221</v>
      </c>
      <c r="B223" s="1">
        <v>42701</v>
      </c>
      <c r="C223" t="s">
        <v>231</v>
      </c>
      <c r="D223">
        <v>192.09304220437301</v>
      </c>
      <c r="E223">
        <v>184.200124758615</v>
      </c>
      <c r="F223">
        <v>163.61757520697699</v>
      </c>
      <c r="G223">
        <v>139.002105065633</v>
      </c>
      <c r="H223">
        <v>128.747407545219</v>
      </c>
      <c r="I223">
        <v>106.21958545051601</v>
      </c>
      <c r="J223">
        <v>98.194541311360297</v>
      </c>
      <c r="K223">
        <v>83.679924159132</v>
      </c>
      <c r="L223">
        <v>106.770006716593</v>
      </c>
      <c r="M223">
        <v>164.25586902332901</v>
      </c>
      <c r="N223">
        <v>163.539006451283</v>
      </c>
      <c r="O223">
        <v>126.208978289847</v>
      </c>
      <c r="P223">
        <v>106.58101903772901</v>
      </c>
      <c r="Q223">
        <v>132.29406738204599</v>
      </c>
      <c r="R223">
        <v>129.17746738708101</v>
      </c>
      <c r="S223">
        <v>122.39609218468</v>
      </c>
      <c r="T223">
        <v>100.395978613515</v>
      </c>
      <c r="U223">
        <v>83.633025972465006</v>
      </c>
      <c r="V223">
        <v>118.938522740672</v>
      </c>
      <c r="W223">
        <v>118.728295270898</v>
      </c>
      <c r="X223">
        <v>119.951762323144</v>
      </c>
      <c r="Y223">
        <v>123.173458979317</v>
      </c>
      <c r="Z223">
        <v>116.166576863516</v>
      </c>
      <c r="AA223">
        <v>123.608974718814</v>
      </c>
      <c r="AB223">
        <v>156.83554323343</v>
      </c>
      <c r="AC223">
        <v>166.93168620646301</v>
      </c>
      <c r="AD223">
        <v>152.80824923486301</v>
      </c>
      <c r="AE223">
        <v>146.790245906076</v>
      </c>
      <c r="AF223">
        <v>145.858209629838</v>
      </c>
      <c r="AG223">
        <v>140.396170828869</v>
      </c>
      <c r="AH223">
        <v>134.60484466058099</v>
      </c>
      <c r="AI223">
        <v>137.258478604776</v>
      </c>
      <c r="AJ223">
        <v>154.86881733182301</v>
      </c>
      <c r="AK223">
        <v>157.44602503511501</v>
      </c>
      <c r="AL223">
        <v>168.00126843565101</v>
      </c>
      <c r="AM223">
        <v>153.87988220209999</v>
      </c>
      <c r="AN223">
        <v>160.64545984166901</v>
      </c>
      <c r="AO223">
        <v>160.296091396099</v>
      </c>
      <c r="AP223">
        <v>156.346725733699</v>
      </c>
      <c r="AQ223">
        <v>149.659585441807</v>
      </c>
      <c r="AR223">
        <v>152.56501457642699</v>
      </c>
      <c r="AS223">
        <v>135.800886944083</v>
      </c>
      <c r="AT223">
        <v>131.83917046343799</v>
      </c>
      <c r="AU223">
        <v>140.94032595301999</v>
      </c>
      <c r="AV223">
        <v>123.284952718421</v>
      </c>
      <c r="AW223">
        <v>136.33369893099101</v>
      </c>
      <c r="AX223">
        <v>137.19057485148201</v>
      </c>
      <c r="AY223">
        <v>120.46660037535</v>
      </c>
      <c r="AZ223">
        <v>121.340902890908</v>
      </c>
      <c r="BA223">
        <v>133.836664755816</v>
      </c>
      <c r="BB223">
        <f t="shared" si="13"/>
        <v>136.55598967679097</v>
      </c>
      <c r="BC223">
        <f t="shared" si="12"/>
        <v>125.7847334153587</v>
      </c>
      <c r="BD223">
        <v>110.898565882293</v>
      </c>
    </row>
    <row r="224" spans="1:56" x14ac:dyDescent="0.35">
      <c r="A224">
        <v>222</v>
      </c>
      <c r="B224" s="1">
        <v>42706</v>
      </c>
      <c r="C224" t="s">
        <v>199</v>
      </c>
      <c r="D224">
        <v>189.857556931218</v>
      </c>
      <c r="E224">
        <v>176.505218036109</v>
      </c>
      <c r="F224">
        <v>162.94228668632701</v>
      </c>
      <c r="G224">
        <v>132.25234118642601</v>
      </c>
      <c r="H224">
        <v>126.05296428214599</v>
      </c>
      <c r="I224">
        <v>99.840314322841806</v>
      </c>
      <c r="J224">
        <v>95.327233269761606</v>
      </c>
      <c r="K224">
        <v>77.155566327507998</v>
      </c>
      <c r="L224">
        <v>96.743783990620202</v>
      </c>
      <c r="M224">
        <v>149.84555614243601</v>
      </c>
      <c r="N224">
        <v>143.75314131029299</v>
      </c>
      <c r="O224">
        <v>110.70899350359799</v>
      </c>
      <c r="P224">
        <v>90.751076606693005</v>
      </c>
      <c r="Q224">
        <v>111.190330821652</v>
      </c>
      <c r="R224">
        <v>112.612572332808</v>
      </c>
      <c r="S224">
        <v>101.042708457519</v>
      </c>
      <c r="T224">
        <v>82.499676634037797</v>
      </c>
      <c r="U224">
        <v>69.544656087993005</v>
      </c>
      <c r="V224">
        <v>105.76660437535099</v>
      </c>
      <c r="W224">
        <v>112.95594924253599</v>
      </c>
      <c r="X224">
        <v>112.88880321655</v>
      </c>
      <c r="Y224">
        <v>113.328739918434</v>
      </c>
      <c r="Z224">
        <v>105.921941807767</v>
      </c>
      <c r="AA224">
        <v>113.136026295148</v>
      </c>
      <c r="AB224">
        <v>152.57749611377099</v>
      </c>
      <c r="AC224">
        <v>158.76385581142199</v>
      </c>
      <c r="AD224">
        <v>142.94230508826601</v>
      </c>
      <c r="AE224">
        <v>136.482192894538</v>
      </c>
      <c r="AF224">
        <v>140.84162855309401</v>
      </c>
      <c r="AG224">
        <v>131.30788009528601</v>
      </c>
      <c r="AH224">
        <v>127.799034542352</v>
      </c>
      <c r="AI224">
        <v>127.071286819554</v>
      </c>
      <c r="AJ224">
        <v>144.262791604841</v>
      </c>
      <c r="AK224">
        <v>149.263425201796</v>
      </c>
      <c r="AL224">
        <v>157.68350631798501</v>
      </c>
      <c r="AM224">
        <v>148.134315017002</v>
      </c>
      <c r="AN224">
        <v>152.709987201773</v>
      </c>
      <c r="AO224">
        <v>152.770031231638</v>
      </c>
      <c r="AP224">
        <v>147.09999373869201</v>
      </c>
      <c r="AQ224">
        <v>140.74957283249901</v>
      </c>
      <c r="AR224">
        <v>146.03685168283999</v>
      </c>
      <c r="AS224">
        <v>129.490229448853</v>
      </c>
      <c r="AT224">
        <v>122.507374254147</v>
      </c>
      <c r="AU224">
        <v>126.05215372860501</v>
      </c>
      <c r="AV224">
        <v>121.039137163273</v>
      </c>
      <c r="AW224">
        <v>118.33228635694</v>
      </c>
      <c r="AX224">
        <v>121.23469558437399</v>
      </c>
      <c r="AY224">
        <v>113.995355538071</v>
      </c>
      <c r="AZ224">
        <v>116.087303943686</v>
      </c>
      <c r="BA224">
        <v>122.166111646593</v>
      </c>
      <c r="BB224">
        <f t="shared" si="13"/>
        <v>126.80049688395333</v>
      </c>
      <c r="BC224">
        <f t="shared" si="12"/>
        <v>116.02924062252106</v>
      </c>
      <c r="BD224">
        <v>111.530455580111</v>
      </c>
    </row>
    <row r="225" spans="1:56" x14ac:dyDescent="0.35">
      <c r="A225">
        <v>223</v>
      </c>
      <c r="B225" s="1">
        <v>42707</v>
      </c>
      <c r="C225" t="s">
        <v>251</v>
      </c>
      <c r="D225">
        <v>184.90951294568501</v>
      </c>
      <c r="E225">
        <v>169.96380688975401</v>
      </c>
      <c r="F225">
        <v>151.58393611156799</v>
      </c>
      <c r="G225">
        <v>135.60879387159201</v>
      </c>
      <c r="H225">
        <v>114.261886896482</v>
      </c>
      <c r="I225">
        <v>96.247155465981095</v>
      </c>
      <c r="J225">
        <v>92.758278468348607</v>
      </c>
      <c r="K225">
        <v>83.378781731115097</v>
      </c>
      <c r="L225">
        <v>139.75888620044699</v>
      </c>
      <c r="M225">
        <v>150.21851531643199</v>
      </c>
      <c r="N225">
        <v>140.76428893823601</v>
      </c>
      <c r="O225">
        <v>115.065686519496</v>
      </c>
      <c r="P225">
        <v>103.489689936982</v>
      </c>
      <c r="Q225">
        <v>133.195772101774</v>
      </c>
      <c r="R225">
        <v>108.513828396611</v>
      </c>
      <c r="S225">
        <v>104.76710092972699</v>
      </c>
      <c r="T225">
        <v>86.672427084854704</v>
      </c>
      <c r="U225">
        <v>72.621877440879402</v>
      </c>
      <c r="V225">
        <v>107.543030295536</v>
      </c>
      <c r="W225">
        <v>99.808334938156605</v>
      </c>
      <c r="X225">
        <v>97.633059979246397</v>
      </c>
      <c r="Y225">
        <v>102.203830108584</v>
      </c>
      <c r="Z225">
        <v>98.459054038437102</v>
      </c>
      <c r="AA225">
        <v>98.978058888737294</v>
      </c>
      <c r="AN225">
        <v>133.073860470331</v>
      </c>
      <c r="AO225">
        <v>137.835329696028</v>
      </c>
      <c r="AP225">
        <v>129.34164473876399</v>
      </c>
      <c r="AQ225">
        <v>116.615112203463</v>
      </c>
      <c r="AR225">
        <v>119.576435263458</v>
      </c>
      <c r="AS225">
        <v>100.06513169236899</v>
      </c>
      <c r="AT225">
        <v>99.229073871348604</v>
      </c>
      <c r="AU225">
        <v>104.282180055466</v>
      </c>
      <c r="AV225">
        <v>90.071605782499205</v>
      </c>
      <c r="BB225">
        <f t="shared" si="13"/>
        <v>115.71199900813303</v>
      </c>
      <c r="BC225">
        <f t="shared" si="12"/>
        <v>104.94074274670076</v>
      </c>
      <c r="BD225">
        <v>111.19049701743501</v>
      </c>
    </row>
    <row r="226" spans="1:56" x14ac:dyDescent="0.35">
      <c r="A226">
        <v>224</v>
      </c>
      <c r="B226" s="1">
        <v>42714</v>
      </c>
      <c r="C226" t="s">
        <v>252</v>
      </c>
      <c r="D226">
        <v>210.05640144114699</v>
      </c>
      <c r="E226">
        <v>189.98140351634001</v>
      </c>
      <c r="F226">
        <v>169.718896933222</v>
      </c>
      <c r="G226">
        <v>149.05299611574301</v>
      </c>
      <c r="H226">
        <v>133.48819755052901</v>
      </c>
      <c r="I226">
        <v>112.300293372468</v>
      </c>
      <c r="J226">
        <v>100.44651079984</v>
      </c>
      <c r="K226">
        <v>82.646404479196406</v>
      </c>
      <c r="L226">
        <v>139.677724142995</v>
      </c>
      <c r="M226">
        <v>179.38667872872199</v>
      </c>
      <c r="N226">
        <v>162.08270525822601</v>
      </c>
      <c r="O226">
        <v>126.68856366087699</v>
      </c>
      <c r="P226">
        <v>118.80076654575799</v>
      </c>
      <c r="Q226">
        <v>155.19734347453101</v>
      </c>
      <c r="R226">
        <v>138.27298375412599</v>
      </c>
      <c r="S226">
        <v>120.236947362321</v>
      </c>
      <c r="AD226">
        <v>153.61134367696201</v>
      </c>
      <c r="AE226">
        <v>142.616584188204</v>
      </c>
      <c r="AF226">
        <v>144.09699580448299</v>
      </c>
      <c r="AG226">
        <v>134.69831961148901</v>
      </c>
      <c r="AH226">
        <v>137.51408209289599</v>
      </c>
      <c r="AI226">
        <v>138.883420778756</v>
      </c>
      <c r="AJ226">
        <v>151.151979302444</v>
      </c>
      <c r="AK226">
        <v>159.11987094673401</v>
      </c>
      <c r="AL226">
        <v>166.60620148269999</v>
      </c>
      <c r="AM226">
        <v>154.73685575563599</v>
      </c>
      <c r="AN226">
        <v>160.01959591366301</v>
      </c>
      <c r="AO226">
        <v>162.72908380489801</v>
      </c>
      <c r="AP226">
        <v>154.91530162771099</v>
      </c>
      <c r="AQ226">
        <v>145.16763360639399</v>
      </c>
      <c r="AR226">
        <v>153.01862230408699</v>
      </c>
      <c r="AX226">
        <v>124.052667057387</v>
      </c>
      <c r="AY226">
        <v>113.917256064398</v>
      </c>
      <c r="AZ226">
        <v>117.703884424991</v>
      </c>
      <c r="BA226">
        <v>120.04292519557301</v>
      </c>
      <c r="BB226">
        <f t="shared" si="13"/>
        <v>143.50392687929849</v>
      </c>
      <c r="BC226">
        <f t="shared" si="12"/>
        <v>132.73267061786623</v>
      </c>
      <c r="BD226">
        <v>110.799799101114</v>
      </c>
    </row>
    <row r="227" spans="1:56" x14ac:dyDescent="0.35">
      <c r="A227">
        <v>225</v>
      </c>
      <c r="B227" s="1">
        <v>42718</v>
      </c>
      <c r="C227" t="s">
        <v>253</v>
      </c>
      <c r="D227">
        <v>183.778925377148</v>
      </c>
      <c r="E227">
        <v>170.65958540332699</v>
      </c>
      <c r="F227">
        <v>152.247561037385</v>
      </c>
      <c r="G227">
        <v>129.34979189128799</v>
      </c>
      <c r="H227">
        <v>115.116996123711</v>
      </c>
      <c r="I227">
        <v>96.536358788162403</v>
      </c>
      <c r="J227">
        <v>82.971934988699502</v>
      </c>
      <c r="K227">
        <v>64.191697033216002</v>
      </c>
      <c r="L227">
        <v>92.476724227266502</v>
      </c>
      <c r="M227">
        <v>155.59925547517301</v>
      </c>
      <c r="N227">
        <v>144.718739436048</v>
      </c>
      <c r="O227">
        <v>111.038381375764</v>
      </c>
      <c r="W227">
        <v>107.35078736433501</v>
      </c>
      <c r="X227">
        <v>106.123322913979</v>
      </c>
      <c r="Y227">
        <v>106.372065264759</v>
      </c>
      <c r="Z227">
        <v>100.160390596836</v>
      </c>
      <c r="AA227">
        <v>101.530081349502</v>
      </c>
      <c r="AB227">
        <v>143.59252490956399</v>
      </c>
      <c r="AC227">
        <v>154.06155950955099</v>
      </c>
      <c r="AD227">
        <v>134.71493755347001</v>
      </c>
      <c r="AE227">
        <v>127.50875565272</v>
      </c>
      <c r="AF227">
        <v>131.704432444199</v>
      </c>
      <c r="AG227">
        <v>122.757640986274</v>
      </c>
      <c r="AH227">
        <v>118.325223615262</v>
      </c>
      <c r="AI227">
        <v>115.181782169709</v>
      </c>
      <c r="AJ227">
        <v>136.57180187928299</v>
      </c>
      <c r="AK227">
        <v>142.44313918846601</v>
      </c>
      <c r="AL227">
        <v>146.51959124343699</v>
      </c>
      <c r="AM227">
        <v>133.920539829267</v>
      </c>
      <c r="AN227">
        <v>140.388944438381</v>
      </c>
      <c r="AO227">
        <v>143.408890494063</v>
      </c>
      <c r="AP227">
        <v>139.218758673168</v>
      </c>
      <c r="AQ227">
        <v>127.32972341665401</v>
      </c>
      <c r="AR227">
        <v>138.69751281856799</v>
      </c>
      <c r="AS227">
        <v>119.99265827502199</v>
      </c>
      <c r="AT227">
        <v>113.497498674117</v>
      </c>
      <c r="AU227">
        <v>119.625285886214</v>
      </c>
      <c r="AV227">
        <v>111.560776545321</v>
      </c>
      <c r="AW227">
        <v>113.759925886254</v>
      </c>
      <c r="AX227">
        <v>113.98008358547099</v>
      </c>
      <c r="AY227">
        <v>105.79529568170901</v>
      </c>
      <c r="AZ227">
        <v>110.597056725364</v>
      </c>
      <c r="BA227">
        <v>112.165263214116</v>
      </c>
      <c r="BB227">
        <f t="shared" si="13"/>
        <v>124.12888841726104</v>
      </c>
      <c r="BC227">
        <f t="shared" si="12"/>
        <v>113.35763215582877</v>
      </c>
      <c r="BD227">
        <v>110.690816979083</v>
      </c>
    </row>
    <row r="228" spans="1:56" x14ac:dyDescent="0.35">
      <c r="A228">
        <v>226</v>
      </c>
      <c r="B228" s="1">
        <v>42770</v>
      </c>
      <c r="C228" t="s">
        <v>254</v>
      </c>
      <c r="D228">
        <v>192.04148907317699</v>
      </c>
      <c r="E228">
        <v>182.60260626029901</v>
      </c>
      <c r="F228">
        <v>166.943351802232</v>
      </c>
      <c r="G228">
        <v>141.008855909066</v>
      </c>
      <c r="H228">
        <v>121.38611203604501</v>
      </c>
      <c r="I228">
        <v>100.416447070421</v>
      </c>
      <c r="J228">
        <v>100.155828403699</v>
      </c>
      <c r="K228">
        <v>100.364844550222</v>
      </c>
      <c r="L228">
        <v>148.71617680974899</v>
      </c>
      <c r="M228">
        <v>154.87648628425299</v>
      </c>
      <c r="N228">
        <v>157.39758259494101</v>
      </c>
      <c r="O228">
        <v>130.525661397351</v>
      </c>
      <c r="P228">
        <v>132.07353978984199</v>
      </c>
      <c r="Q228">
        <v>139.37883105147199</v>
      </c>
      <c r="R228">
        <v>118.94788223823301</v>
      </c>
      <c r="S228">
        <v>115.69894702015699</v>
      </c>
      <c r="T228">
        <v>101.454357752551</v>
      </c>
      <c r="U228">
        <v>93.646087811112693</v>
      </c>
      <c r="V228">
        <v>112.89863929808</v>
      </c>
      <c r="W228">
        <v>109.238340493005</v>
      </c>
      <c r="X228">
        <v>110.99217382862</v>
      </c>
      <c r="Y228">
        <v>113.790961223092</v>
      </c>
      <c r="Z228">
        <v>116.70257769134901</v>
      </c>
      <c r="AA228">
        <v>135.703120067269</v>
      </c>
      <c r="AB228">
        <v>175.56729647767199</v>
      </c>
      <c r="AC228">
        <v>158.00078223044201</v>
      </c>
      <c r="AD228">
        <v>141.05021200705301</v>
      </c>
      <c r="AE228">
        <v>135.355758465696</v>
      </c>
      <c r="AF228">
        <v>139.33454665581601</v>
      </c>
      <c r="AG228">
        <v>131.31770323478301</v>
      </c>
      <c r="AH228">
        <v>138.74961788208799</v>
      </c>
      <c r="AI228">
        <v>128.976787580544</v>
      </c>
      <c r="AJ228">
        <v>144.71865561358501</v>
      </c>
      <c r="AK228">
        <v>149.77587803679401</v>
      </c>
      <c r="AL228">
        <v>158.620486766065</v>
      </c>
      <c r="AM228">
        <v>149.10864433992899</v>
      </c>
      <c r="AN228">
        <v>157.76638843553999</v>
      </c>
      <c r="AO228">
        <v>160.20271964085899</v>
      </c>
      <c r="AP228">
        <v>153.443473696392</v>
      </c>
      <c r="AQ228">
        <v>146.91298318502001</v>
      </c>
      <c r="AR228">
        <v>153.070547382727</v>
      </c>
      <c r="AS228">
        <v>139.12482247569301</v>
      </c>
      <c r="AT228">
        <v>137.70408550344499</v>
      </c>
      <c r="AU228">
        <v>129.634145015683</v>
      </c>
      <c r="AV228">
        <v>124.239678392664</v>
      </c>
      <c r="AW228">
        <v>119.44982183828699</v>
      </c>
      <c r="AX228">
        <v>117.034307158063</v>
      </c>
      <c r="AY228">
        <v>110.70913180630799</v>
      </c>
      <c r="AZ228">
        <v>111.74093088806001</v>
      </c>
      <c r="BA228">
        <v>111.38791491692</v>
      </c>
      <c r="BB228">
        <f t="shared" si="13"/>
        <v>134.39916440164731</v>
      </c>
      <c r="BC228">
        <f t="shared" si="12"/>
        <v>123.62790814021504</v>
      </c>
      <c r="BD228">
        <v>111.013598008343</v>
      </c>
    </row>
    <row r="229" spans="1:56" x14ac:dyDescent="0.35">
      <c r="A229">
        <v>227</v>
      </c>
      <c r="B229" s="1">
        <v>42786</v>
      </c>
      <c r="C229" t="s">
        <v>255</v>
      </c>
      <c r="I229">
        <v>105.688499604062</v>
      </c>
      <c r="J229">
        <v>105.44636810394201</v>
      </c>
      <c r="K229">
        <v>94.217802209741293</v>
      </c>
      <c r="N229">
        <v>163.872519277078</v>
      </c>
      <c r="O229">
        <v>138.75620607357999</v>
      </c>
      <c r="P229">
        <v>128.88069856570601</v>
      </c>
      <c r="Q229">
        <v>139.03281620724999</v>
      </c>
      <c r="R229">
        <v>134.15104374769101</v>
      </c>
      <c r="S229">
        <v>124.37428383159499</v>
      </c>
      <c r="T229">
        <v>110.710762740676</v>
      </c>
      <c r="U229">
        <v>94.486504123756404</v>
      </c>
      <c r="V229">
        <v>116.09092863745499</v>
      </c>
      <c r="W229">
        <v>119.326309354888</v>
      </c>
      <c r="X229">
        <v>116.45397051374199</v>
      </c>
      <c r="Y229">
        <v>123.971989436955</v>
      </c>
      <c r="Z229">
        <v>121.99487646969099</v>
      </c>
      <c r="AA229">
        <v>136.41917813080801</v>
      </c>
      <c r="AB229">
        <v>171.74990891631299</v>
      </c>
      <c r="AC229">
        <v>161.10662044315799</v>
      </c>
      <c r="AD229">
        <v>145.644068119129</v>
      </c>
      <c r="AE229">
        <v>140.26293991116799</v>
      </c>
      <c r="AF229">
        <v>145.89815671179301</v>
      </c>
      <c r="AG229">
        <v>139.77483876723301</v>
      </c>
      <c r="AH229">
        <v>142.08191025822899</v>
      </c>
      <c r="AI229">
        <v>132.56046320565599</v>
      </c>
      <c r="AJ229">
        <v>146.02484754497601</v>
      </c>
      <c r="AK229">
        <v>154.13138550393501</v>
      </c>
      <c r="AL229">
        <v>159.30660678684899</v>
      </c>
      <c r="AM229">
        <v>151.48532170145199</v>
      </c>
      <c r="AN229">
        <v>160.1351387359</v>
      </c>
      <c r="AO229">
        <v>164.58285616040101</v>
      </c>
      <c r="AP229">
        <v>156.81956696624201</v>
      </c>
      <c r="AQ229">
        <v>152.09220814936401</v>
      </c>
      <c r="AR229">
        <v>155.93157549554999</v>
      </c>
      <c r="AS229">
        <v>138.797860739062</v>
      </c>
      <c r="AT229">
        <v>138.58010048193</v>
      </c>
      <c r="AU229">
        <v>134.66351651760499</v>
      </c>
      <c r="AV229">
        <v>124.208187397336</v>
      </c>
      <c r="AW229">
        <v>123.49318793589001</v>
      </c>
      <c r="AX229">
        <v>124.973225834468</v>
      </c>
      <c r="AY229">
        <v>116.020686499305</v>
      </c>
      <c r="AZ229">
        <v>121.125090739258</v>
      </c>
      <c r="BA229">
        <v>124.33358502767599</v>
      </c>
      <c r="BB229">
        <f t="shared" si="13"/>
        <v>134.87578166461617</v>
      </c>
      <c r="BC229">
        <f t="shared" si="12"/>
        <v>124.1045254031839</v>
      </c>
      <c r="BD229">
        <v>110.738443756126</v>
      </c>
    </row>
    <row r="230" spans="1:56" x14ac:dyDescent="0.35">
      <c r="A230">
        <v>228</v>
      </c>
      <c r="B230" s="1">
        <v>42794</v>
      </c>
      <c r="C230" t="s">
        <v>256</v>
      </c>
      <c r="O230">
        <v>115.581251394159</v>
      </c>
      <c r="P230">
        <v>97.745100075200597</v>
      </c>
      <c r="Q230">
        <v>123.796850443799</v>
      </c>
      <c r="R230">
        <v>115.75524996535199</v>
      </c>
      <c r="S230">
        <v>105.534550301176</v>
      </c>
      <c r="T230">
        <v>85.291717629502202</v>
      </c>
      <c r="U230">
        <v>69.391131405179905</v>
      </c>
      <c r="V230">
        <v>104.81859978417999</v>
      </c>
      <c r="W230">
        <v>106.741115948131</v>
      </c>
      <c r="X230">
        <v>103.83301919525999</v>
      </c>
      <c r="Y230">
        <v>101.110643377559</v>
      </c>
      <c r="Z230">
        <v>96.698482160336297</v>
      </c>
      <c r="AA230">
        <v>102.57800194791101</v>
      </c>
      <c r="AB230">
        <v>145.13030015187499</v>
      </c>
      <c r="AC230">
        <v>144.34271422526101</v>
      </c>
      <c r="AD230">
        <v>134.66212045132499</v>
      </c>
      <c r="AE230">
        <v>128.55181937073701</v>
      </c>
      <c r="AF230">
        <v>135.323681383918</v>
      </c>
      <c r="AG230">
        <v>124.349950497983</v>
      </c>
      <c r="AH230">
        <v>118.784901867388</v>
      </c>
      <c r="AI230">
        <v>116.439249619526</v>
      </c>
      <c r="AJ230">
        <v>137.48389230583899</v>
      </c>
      <c r="AK230">
        <v>140.17396591142401</v>
      </c>
      <c r="AL230">
        <v>145.04577508819301</v>
      </c>
      <c r="AM230">
        <v>103.947503690899</v>
      </c>
      <c r="AQ230">
        <v>110.41603523069701</v>
      </c>
      <c r="AR230">
        <v>124.810303795873</v>
      </c>
      <c r="AS230">
        <v>114.396827105311</v>
      </c>
      <c r="AT230">
        <v>110.675929945112</v>
      </c>
      <c r="AU230">
        <v>106.490200987648</v>
      </c>
      <c r="AV230">
        <v>90.499237892597904</v>
      </c>
      <c r="AW230">
        <v>92.314526110096295</v>
      </c>
      <c r="AX230">
        <v>103.648056675101</v>
      </c>
      <c r="AY230">
        <v>98.424181757588997</v>
      </c>
      <c r="AZ230">
        <v>94.125902235143201</v>
      </c>
      <c r="BA230">
        <v>94.997425178044196</v>
      </c>
      <c r="BB230">
        <f t="shared" si="13"/>
        <v>112.3308393084813</v>
      </c>
      <c r="BC230">
        <f t="shared" si="12"/>
        <v>101.55958304704903</v>
      </c>
      <c r="BD230">
        <v>110.80357858460999</v>
      </c>
    </row>
    <row r="231" spans="1:56" x14ac:dyDescent="0.35">
      <c r="A231">
        <v>229</v>
      </c>
      <c r="B231" s="1">
        <v>42810</v>
      </c>
      <c r="C231" t="s">
        <v>257</v>
      </c>
      <c r="D231">
        <v>185.68541839559001</v>
      </c>
      <c r="E231">
        <v>176.580032933296</v>
      </c>
      <c r="F231">
        <v>164.096371772742</v>
      </c>
      <c r="G231">
        <v>141.305796010108</v>
      </c>
      <c r="H231">
        <v>109.76489422392901</v>
      </c>
      <c r="I231">
        <v>94.036204909247999</v>
      </c>
      <c r="J231">
        <v>82.717923418485896</v>
      </c>
      <c r="AC231">
        <v>155.08457667881299</v>
      </c>
      <c r="AD231">
        <v>138.36633255415799</v>
      </c>
      <c r="AE231">
        <v>129.89150134603</v>
      </c>
      <c r="AF231">
        <v>135.249230221955</v>
      </c>
      <c r="AG231">
        <v>120.501636440265</v>
      </c>
      <c r="AH231">
        <v>117.91879849357601</v>
      </c>
      <c r="AI231">
        <v>120.381942592318</v>
      </c>
      <c r="AJ231">
        <v>133.66422693691499</v>
      </c>
      <c r="AK231">
        <v>137.694477790284</v>
      </c>
      <c r="AL231">
        <v>146.80978952260099</v>
      </c>
      <c r="AM231">
        <v>136.44643921886001</v>
      </c>
      <c r="AN231">
        <v>142.492608216543</v>
      </c>
      <c r="AO231">
        <v>139.74913488643799</v>
      </c>
      <c r="AP231">
        <v>144.56073172537501</v>
      </c>
      <c r="AQ231">
        <v>127.79633833727399</v>
      </c>
      <c r="AR231">
        <v>145.550861499419</v>
      </c>
      <c r="AW231">
        <v>122.59864231898</v>
      </c>
      <c r="AX231">
        <v>120.97452399022301</v>
      </c>
      <c r="AY231">
        <v>112.349036285705</v>
      </c>
      <c r="AZ231">
        <v>105.454123877287</v>
      </c>
      <c r="BA231">
        <v>104.90760563181099</v>
      </c>
      <c r="BB231">
        <f t="shared" si="13"/>
        <v>131.87961429386533</v>
      </c>
      <c r="BC231">
        <f t="shared" si="12"/>
        <v>121.10835803243306</v>
      </c>
      <c r="BD231">
        <v>110.661267388491</v>
      </c>
    </row>
    <row r="232" spans="1:56" x14ac:dyDescent="0.35">
      <c r="A232">
        <v>230</v>
      </c>
      <c r="B232" s="1">
        <v>42811</v>
      </c>
      <c r="C232" t="s">
        <v>258</v>
      </c>
      <c r="D232">
        <v>196.69416740753701</v>
      </c>
      <c r="E232">
        <v>190.581120568046</v>
      </c>
      <c r="F232">
        <v>178.324327424605</v>
      </c>
      <c r="G232">
        <v>150.10241751872601</v>
      </c>
      <c r="H232">
        <v>127.202166187521</v>
      </c>
      <c r="I232">
        <v>102.02801910663899</v>
      </c>
      <c r="J232">
        <v>88.582852317256794</v>
      </c>
      <c r="K232">
        <v>81.333678094971802</v>
      </c>
      <c r="L232">
        <v>142.70536058957001</v>
      </c>
      <c r="M232">
        <v>170.98765028454699</v>
      </c>
      <c r="N232">
        <v>163.17609327600599</v>
      </c>
      <c r="O232">
        <v>133.703903990566</v>
      </c>
      <c r="P232">
        <v>120.83182078974301</v>
      </c>
      <c r="Q232">
        <v>143.22318105123199</v>
      </c>
      <c r="R232">
        <v>135.80624880843999</v>
      </c>
      <c r="S232">
        <v>123.08574934212101</v>
      </c>
      <c r="T232">
        <v>101.40454823403699</v>
      </c>
      <c r="U232">
        <v>92.591836227638893</v>
      </c>
      <c r="V232">
        <v>120.247065402931</v>
      </c>
      <c r="W232">
        <v>123.50243680031301</v>
      </c>
      <c r="X232">
        <v>118.219416591083</v>
      </c>
      <c r="Y232">
        <v>116.64092542681</v>
      </c>
      <c r="Z232">
        <v>111.960121162929</v>
      </c>
      <c r="AA232">
        <v>118.023097548591</v>
      </c>
      <c r="AB232">
        <v>170.694331321113</v>
      </c>
      <c r="AC232">
        <v>172.78326354341101</v>
      </c>
      <c r="AD232">
        <v>155.74961351330401</v>
      </c>
      <c r="AE232">
        <v>148.38923846363099</v>
      </c>
      <c r="AF232">
        <v>152.416010370544</v>
      </c>
      <c r="AG232">
        <v>142.938419210201</v>
      </c>
      <c r="AH232">
        <v>137.22191682144901</v>
      </c>
      <c r="AI232">
        <v>140.37300252735</v>
      </c>
      <c r="AJ232">
        <v>153.36073100651299</v>
      </c>
      <c r="AK232">
        <v>159.37239229756</v>
      </c>
      <c r="AL232">
        <v>163.59360972013801</v>
      </c>
      <c r="AM232">
        <v>152.31286529390499</v>
      </c>
      <c r="AN232">
        <v>161.81181619754801</v>
      </c>
      <c r="AO232">
        <v>157.62802018535101</v>
      </c>
      <c r="AP232">
        <v>163.262671061063</v>
      </c>
      <c r="AQ232">
        <v>154.790518101354</v>
      </c>
      <c r="AR232">
        <v>167.62514956657</v>
      </c>
      <c r="AS232">
        <v>145.71096965795701</v>
      </c>
      <c r="AT232">
        <v>140.81205096002799</v>
      </c>
      <c r="AU232">
        <v>151.416198267282</v>
      </c>
      <c r="AV232">
        <v>143.44571360806401</v>
      </c>
      <c r="AW232">
        <v>146.94765452639899</v>
      </c>
      <c r="AX232">
        <v>148.602436766208</v>
      </c>
      <c r="AY232">
        <v>135.817823477638</v>
      </c>
      <c r="AZ232">
        <v>134.215670278538</v>
      </c>
      <c r="BA232">
        <v>133.54697718794901</v>
      </c>
      <c r="BB232">
        <f t="shared" si="13"/>
        <v>141.71594536165856</v>
      </c>
      <c r="BC232">
        <f t="shared" si="12"/>
        <v>130.9446891002263</v>
      </c>
      <c r="BD232">
        <v>110.556255032842</v>
      </c>
    </row>
    <row r="233" spans="1:56" x14ac:dyDescent="0.35">
      <c r="A233">
        <v>231</v>
      </c>
      <c r="B233" s="1">
        <v>42827</v>
      </c>
      <c r="C233" t="s">
        <v>116</v>
      </c>
      <c r="Y233">
        <v>78.510189608884204</v>
      </c>
      <c r="Z233">
        <v>76.209360509501906</v>
      </c>
      <c r="AA233">
        <v>81.529945141411403</v>
      </c>
      <c r="AB233">
        <v>146.22866288103</v>
      </c>
      <c r="AC233">
        <v>124.351033001624</v>
      </c>
      <c r="AD233">
        <v>103.478945176897</v>
      </c>
      <c r="AE233">
        <v>98.552287372326703</v>
      </c>
      <c r="AF233">
        <v>99.416968774750003</v>
      </c>
      <c r="AG233">
        <v>89.327678951257198</v>
      </c>
      <c r="AH233">
        <v>87.675733027395296</v>
      </c>
      <c r="AI233">
        <v>94.623332456812307</v>
      </c>
      <c r="AJ233">
        <v>106.88215947614501</v>
      </c>
      <c r="AK233">
        <v>109.476415126484</v>
      </c>
      <c r="AL233">
        <v>112.431510274378</v>
      </c>
      <c r="AM233">
        <v>106.74236455531801</v>
      </c>
      <c r="AN233">
        <v>105.976548094888</v>
      </c>
      <c r="AO233">
        <v>112.256334081646</v>
      </c>
      <c r="AP233">
        <v>109.325116517692</v>
      </c>
      <c r="AQ233">
        <v>96.339680043939893</v>
      </c>
      <c r="AR233">
        <v>110.228018850854</v>
      </c>
      <c r="AS233">
        <v>96.570448342438695</v>
      </c>
      <c r="AT233">
        <v>90.667623220165098</v>
      </c>
      <c r="AU233">
        <v>96.264588654120203</v>
      </c>
      <c r="AV233">
        <v>84.904787522174303</v>
      </c>
      <c r="AW233">
        <v>82.468281983114807</v>
      </c>
      <c r="AX233">
        <v>84.809597265808193</v>
      </c>
      <c r="AY233">
        <v>69.901595857921293</v>
      </c>
      <c r="AZ233">
        <v>73.681248755686298</v>
      </c>
      <c r="BA233">
        <v>74.443519654526497</v>
      </c>
      <c r="BB233">
        <f t="shared" si="13"/>
        <v>96.664619833765187</v>
      </c>
      <c r="BC233">
        <f t="shared" si="12"/>
        <v>85.893363572332916</v>
      </c>
      <c r="BD233">
        <v>110.118991118579</v>
      </c>
    </row>
    <row r="234" spans="1:56" x14ac:dyDescent="0.35">
      <c r="A234">
        <v>232</v>
      </c>
      <c r="B234" s="1">
        <v>42834</v>
      </c>
      <c r="C234" t="s">
        <v>259</v>
      </c>
      <c r="E234">
        <v>171.043259729906</v>
      </c>
      <c r="F234">
        <v>159.473012445931</v>
      </c>
      <c r="G234">
        <v>137.350410623686</v>
      </c>
      <c r="H234">
        <v>116.13667675958899</v>
      </c>
      <c r="I234">
        <v>98.034840694633999</v>
      </c>
      <c r="J234">
        <v>88.9183908956511</v>
      </c>
      <c r="K234">
        <v>83.577104190826205</v>
      </c>
      <c r="O234">
        <v>119.116587342079</v>
      </c>
      <c r="P234">
        <v>107.533675740912</v>
      </c>
      <c r="Q234">
        <v>137.76093751200901</v>
      </c>
      <c r="R234">
        <v>122.572698102554</v>
      </c>
      <c r="S234">
        <v>113.74966573313201</v>
      </c>
      <c r="T234">
        <v>90.730352580389507</v>
      </c>
      <c r="U234">
        <v>78.563167600987896</v>
      </c>
      <c r="V234">
        <v>113.37367046382499</v>
      </c>
      <c r="W234">
        <v>112.764852215361</v>
      </c>
      <c r="AD234">
        <v>140.09369045477899</v>
      </c>
      <c r="AE234">
        <v>132.12341865049601</v>
      </c>
      <c r="AF234">
        <v>134.96002189325199</v>
      </c>
      <c r="AP234">
        <v>149.49392145888399</v>
      </c>
      <c r="AQ234">
        <v>138.987112008737</v>
      </c>
      <c r="AR234">
        <v>146.708977399986</v>
      </c>
      <c r="AS234">
        <v>131.81351338600501</v>
      </c>
      <c r="AT234">
        <v>126.304891557057</v>
      </c>
      <c r="AU234">
        <v>126.987526534217</v>
      </c>
      <c r="AV234">
        <v>122.372439041378</v>
      </c>
      <c r="AW234">
        <v>120.309335331866</v>
      </c>
      <c r="BB234">
        <f t="shared" si="13"/>
        <v>122.99459816104184</v>
      </c>
      <c r="BC234">
        <f t="shared" si="12"/>
        <v>112.22334189960957</v>
      </c>
      <c r="BD234">
        <v>110.158520021096</v>
      </c>
    </row>
    <row r="235" spans="1:56" x14ac:dyDescent="0.35">
      <c r="A235">
        <v>233</v>
      </c>
      <c r="B235" s="1">
        <v>42841</v>
      </c>
      <c r="C235" t="s">
        <v>260</v>
      </c>
      <c r="D235">
        <v>178.180311220921</v>
      </c>
      <c r="E235">
        <v>160.71396687248</v>
      </c>
      <c r="F235">
        <v>143.082634653252</v>
      </c>
      <c r="G235">
        <v>122.747018029369</v>
      </c>
      <c r="H235">
        <v>103.111125080885</v>
      </c>
      <c r="I235">
        <v>83.819705658692598</v>
      </c>
      <c r="J235">
        <v>81.006461406502694</v>
      </c>
      <c r="K235">
        <v>76.940536781832407</v>
      </c>
      <c r="L235">
        <v>117.31534606269</v>
      </c>
      <c r="M235">
        <v>149.67576076487401</v>
      </c>
      <c r="N235">
        <v>142.652470536007</v>
      </c>
      <c r="O235">
        <v>110.748722531395</v>
      </c>
      <c r="P235">
        <v>95.955669478216294</v>
      </c>
      <c r="Q235">
        <v>119.58670992875</v>
      </c>
      <c r="R235">
        <v>111.03921997185201</v>
      </c>
      <c r="S235">
        <v>100.197156260855</v>
      </c>
      <c r="T235">
        <v>81.667014643789003</v>
      </c>
      <c r="U235">
        <v>62.805408447645704</v>
      </c>
      <c r="V235">
        <v>98.0663728523663</v>
      </c>
      <c r="W235">
        <v>96.417121200601201</v>
      </c>
      <c r="X235">
        <v>94.291411716270602</v>
      </c>
      <c r="Y235">
        <v>97.970901850306106</v>
      </c>
      <c r="Z235">
        <v>95.349624352709199</v>
      </c>
      <c r="AA235">
        <v>100.55581782777099</v>
      </c>
      <c r="AB235">
        <v>132.37268007862801</v>
      </c>
      <c r="AC235">
        <v>142.41762593200301</v>
      </c>
      <c r="AD235">
        <v>125.306354470527</v>
      </c>
      <c r="AE235">
        <v>121.053529052557</v>
      </c>
      <c r="AF235">
        <v>124.731224558912</v>
      </c>
      <c r="AG235">
        <v>113.981216135184</v>
      </c>
      <c r="AH235">
        <v>112.561765053229</v>
      </c>
      <c r="AI235">
        <v>109.71447617288401</v>
      </c>
      <c r="AJ235">
        <v>123.84327848900401</v>
      </c>
      <c r="AK235">
        <v>130.451149499455</v>
      </c>
      <c r="AL235">
        <v>136.05221078084099</v>
      </c>
      <c r="AM235">
        <v>127.16471234118301</v>
      </c>
      <c r="AN235">
        <v>135.16979219545601</v>
      </c>
      <c r="AO235">
        <v>135.74717802831</v>
      </c>
      <c r="AP235">
        <v>134.037692600648</v>
      </c>
      <c r="AQ235">
        <v>125.23916932359199</v>
      </c>
      <c r="AR235">
        <v>136.28958788859799</v>
      </c>
      <c r="AS235">
        <v>118.160799162519</v>
      </c>
      <c r="AT235">
        <v>111.518664526815</v>
      </c>
      <c r="AU235">
        <v>114.34709300764</v>
      </c>
      <c r="AV235">
        <v>109.086549872928</v>
      </c>
      <c r="AW235">
        <v>110.001151067569</v>
      </c>
      <c r="AX235">
        <v>112.454975687276</v>
      </c>
      <c r="AY235">
        <v>99.335155710808195</v>
      </c>
      <c r="AZ235">
        <v>104.37948456577099</v>
      </c>
      <c r="BA235">
        <v>103.710643354166</v>
      </c>
      <c r="BB235">
        <f t="shared" si="13"/>
        <v>115.46049295373074</v>
      </c>
      <c r="BC235">
        <f t="shared" si="12"/>
        <v>104.68923669229846</v>
      </c>
      <c r="BD235">
        <v>110.735019746142</v>
      </c>
    </row>
    <row r="236" spans="1:56" x14ac:dyDescent="0.35">
      <c r="A236">
        <v>234</v>
      </c>
      <c r="B236" s="1">
        <v>42843</v>
      </c>
      <c r="C236" t="s">
        <v>261</v>
      </c>
      <c r="O236">
        <v>108.518135903595</v>
      </c>
      <c r="P236">
        <v>98.8782791182186</v>
      </c>
      <c r="Q236">
        <v>119.76694300798999</v>
      </c>
      <c r="R236">
        <v>95.817987398904293</v>
      </c>
      <c r="S236">
        <v>83.916662484341998</v>
      </c>
      <c r="T236">
        <v>67.074678604148801</v>
      </c>
      <c r="U236">
        <v>54.185380179115498</v>
      </c>
      <c r="V236">
        <v>93.142919608474401</v>
      </c>
      <c r="W236">
        <v>84.929184844037295</v>
      </c>
      <c r="X236">
        <v>79.735758000186493</v>
      </c>
      <c r="Y236">
        <v>82.977098029185996</v>
      </c>
      <c r="Z236">
        <v>80.738259315210797</v>
      </c>
      <c r="AA236">
        <v>88.938383027304894</v>
      </c>
      <c r="AB236">
        <v>140.16827618727501</v>
      </c>
      <c r="AC236">
        <v>122.94650323860699</v>
      </c>
      <c r="AD236">
        <v>109.704594749809</v>
      </c>
      <c r="AE236">
        <v>100.43752900870901</v>
      </c>
      <c r="AF236">
        <v>107.69548424352899</v>
      </c>
      <c r="AG236">
        <v>97.344977085256005</v>
      </c>
      <c r="AH236">
        <v>92.313994246422496</v>
      </c>
      <c r="AM236">
        <v>107.44475916189199</v>
      </c>
      <c r="AN236">
        <v>112.838701196874</v>
      </c>
      <c r="AO236">
        <v>118.29325514380901</v>
      </c>
      <c r="AP236">
        <v>108.848112308769</v>
      </c>
      <c r="AQ236">
        <v>101.37644440768</v>
      </c>
      <c r="AR236">
        <v>111.152629371519</v>
      </c>
      <c r="AS236">
        <v>95.944927810596397</v>
      </c>
      <c r="AT236">
        <v>91.900334073609201</v>
      </c>
      <c r="AU236">
        <v>92.648899967462199</v>
      </c>
      <c r="AV236">
        <v>84.205964700055802</v>
      </c>
      <c r="AW236">
        <v>87.578386890206502</v>
      </c>
      <c r="AX236">
        <v>86.219294426864806</v>
      </c>
      <c r="AY236">
        <v>72.347395333669695</v>
      </c>
      <c r="AZ236">
        <v>74.966886972870995</v>
      </c>
      <c r="BA236">
        <v>77.739631489760797</v>
      </c>
      <c r="BB236">
        <f t="shared" si="13"/>
        <v>95.221047186741771</v>
      </c>
      <c r="BC236">
        <f t="shared" si="12"/>
        <v>84.4497909253095</v>
      </c>
      <c r="BD236">
        <v>110.330995920139</v>
      </c>
    </row>
    <row r="237" spans="1:56" x14ac:dyDescent="0.35">
      <c r="A237">
        <v>235</v>
      </c>
      <c r="B237" s="1">
        <v>42858</v>
      </c>
      <c r="C237" t="s">
        <v>262</v>
      </c>
      <c r="F237">
        <v>146.69485897651299</v>
      </c>
      <c r="G237">
        <v>119.175926589131</v>
      </c>
      <c r="V237">
        <v>95.444958335098903</v>
      </c>
      <c r="W237">
        <v>88.972944789292299</v>
      </c>
      <c r="X237">
        <v>77.839062309722905</v>
      </c>
      <c r="Y237">
        <v>82.399892755293095</v>
      </c>
      <c r="Z237">
        <v>78.698085495238601</v>
      </c>
      <c r="AA237">
        <v>98.401429083272404</v>
      </c>
      <c r="AB237">
        <v>145.75365005404899</v>
      </c>
      <c r="AC237">
        <v>131.34810454117701</v>
      </c>
      <c r="AD237">
        <v>116.710600103769</v>
      </c>
      <c r="AE237">
        <v>107.82674769123901</v>
      </c>
      <c r="AF237">
        <v>110.68731769115099</v>
      </c>
      <c r="AG237">
        <v>102.528775599157</v>
      </c>
      <c r="AH237">
        <v>105.346924807101</v>
      </c>
      <c r="AI237">
        <v>105.43804090963501</v>
      </c>
      <c r="AJ237">
        <v>121.725911670854</v>
      </c>
      <c r="AK237">
        <v>131.69119117325999</v>
      </c>
      <c r="AL237">
        <v>133.55357587983801</v>
      </c>
      <c r="AM237">
        <v>120.51470278060199</v>
      </c>
      <c r="AN237">
        <v>130.00947057817601</v>
      </c>
      <c r="AO237">
        <v>132.44703739806499</v>
      </c>
      <c r="AU237">
        <v>110.38399785853299</v>
      </c>
      <c r="AV237">
        <v>99.570798469089098</v>
      </c>
      <c r="AW237">
        <v>100.778058777065</v>
      </c>
      <c r="AX237">
        <v>101.035067085218</v>
      </c>
      <c r="AY237">
        <v>87.101195910666604</v>
      </c>
      <c r="AZ237">
        <v>103.698785517723</v>
      </c>
      <c r="BA237">
        <v>103.92978911304201</v>
      </c>
      <c r="BB237">
        <f t="shared" si="13"/>
        <v>109.98989317044729</v>
      </c>
      <c r="BC237">
        <f t="shared" si="12"/>
        <v>99.218636909015018</v>
      </c>
      <c r="BD237">
        <v>109.567038278555</v>
      </c>
    </row>
    <row r="238" spans="1:56" x14ac:dyDescent="0.35">
      <c r="A238">
        <v>236</v>
      </c>
      <c r="B238" s="1">
        <v>42858</v>
      </c>
      <c r="C238" t="s">
        <v>263</v>
      </c>
      <c r="D238">
        <v>183.32876650770501</v>
      </c>
      <c r="E238">
        <v>172.274636216869</v>
      </c>
      <c r="F238">
        <v>155.19330944663199</v>
      </c>
      <c r="G238">
        <v>133.353561766605</v>
      </c>
      <c r="H238">
        <v>110.11149153357999</v>
      </c>
      <c r="I238">
        <v>87.574341732404406</v>
      </c>
      <c r="J238">
        <v>79.158538501790702</v>
      </c>
      <c r="K238">
        <v>82.593825812146207</v>
      </c>
      <c r="L238">
        <v>128.47203436414799</v>
      </c>
      <c r="M238">
        <v>155.92300314796401</v>
      </c>
      <c r="N238">
        <v>144.75327524172101</v>
      </c>
      <c r="O238">
        <v>112.860576253231</v>
      </c>
      <c r="P238">
        <v>102.47071719483399</v>
      </c>
      <c r="Q238">
        <v>120.70492414133599</v>
      </c>
      <c r="R238">
        <v>114.949161824434</v>
      </c>
      <c r="S238">
        <v>107.129855414948</v>
      </c>
      <c r="T238">
        <v>85.383704110140897</v>
      </c>
      <c r="U238">
        <v>69.528184781391204</v>
      </c>
      <c r="V238">
        <v>104.74462864445201</v>
      </c>
      <c r="W238">
        <v>103.765621489661</v>
      </c>
      <c r="X238">
        <v>101.089646234486</v>
      </c>
      <c r="Y238">
        <v>97.979932051470499</v>
      </c>
      <c r="Z238">
        <v>92.559483546835196</v>
      </c>
      <c r="AA238">
        <v>106.260824704481</v>
      </c>
      <c r="AB238">
        <v>142.39360696187401</v>
      </c>
      <c r="AC238">
        <v>153.36368760354</v>
      </c>
      <c r="AD238">
        <v>136.81332052587601</v>
      </c>
      <c r="AE238">
        <v>131.66953464832599</v>
      </c>
      <c r="AF238">
        <v>131.042724056483</v>
      </c>
      <c r="AG238">
        <v>118.005859005378</v>
      </c>
      <c r="AH238">
        <v>118.81085464021101</v>
      </c>
      <c r="AI238">
        <v>113.990070021489</v>
      </c>
      <c r="AJ238">
        <v>137.35696037694501</v>
      </c>
      <c r="AK238">
        <v>140.88701258444999</v>
      </c>
      <c r="AL238">
        <v>148.23570014492901</v>
      </c>
      <c r="AM238">
        <v>137.30772286890601</v>
      </c>
      <c r="AN238">
        <v>144.108069917124</v>
      </c>
      <c r="AO238">
        <v>147.87630000430201</v>
      </c>
      <c r="AP238">
        <v>148.64132948473099</v>
      </c>
      <c r="AQ238">
        <v>137.699036597164</v>
      </c>
      <c r="AR238">
        <v>146.024822344987</v>
      </c>
      <c r="AS238">
        <v>131.72730407031599</v>
      </c>
      <c r="AT238">
        <v>126.54444164556899</v>
      </c>
      <c r="AU238">
        <v>132.366611875084</v>
      </c>
      <c r="AV238">
        <v>121.263987779776</v>
      </c>
      <c r="AW238">
        <v>122.46643558694301</v>
      </c>
      <c r="AX238">
        <v>124.349618679407</v>
      </c>
      <c r="AY238">
        <v>113.433720148528</v>
      </c>
      <c r="AZ238">
        <v>116.45563044138601</v>
      </c>
      <c r="BA238">
        <v>120.795386757657</v>
      </c>
      <c r="BB238">
        <f t="shared" si="13"/>
        <v>123.91587586869295</v>
      </c>
      <c r="BC238">
        <f t="shared" si="12"/>
        <v>113.14461960726068</v>
      </c>
      <c r="BD238">
        <v>109.212729435334</v>
      </c>
    </row>
    <row r="239" spans="1:56" x14ac:dyDescent="0.35">
      <c r="A239">
        <v>237</v>
      </c>
      <c r="B239" s="1">
        <v>42871</v>
      </c>
      <c r="C239" t="s">
        <v>264</v>
      </c>
      <c r="D239">
        <v>177.811010799532</v>
      </c>
      <c r="E239">
        <v>151.48184228433499</v>
      </c>
      <c r="F239">
        <v>135.688929503097</v>
      </c>
      <c r="G239">
        <v>114.91380708523501</v>
      </c>
      <c r="H239">
        <v>102.74765958367</v>
      </c>
      <c r="I239">
        <v>76.815178875592395</v>
      </c>
      <c r="J239">
        <v>70.754109496453793</v>
      </c>
      <c r="K239">
        <v>67.190874280032006</v>
      </c>
      <c r="L239">
        <v>118.38068027392001</v>
      </c>
      <c r="M239">
        <v>147.08849948844801</v>
      </c>
      <c r="N239">
        <v>135.343488659261</v>
      </c>
      <c r="O239">
        <v>101.422019036362</v>
      </c>
      <c r="P239">
        <v>87.982193060662695</v>
      </c>
      <c r="Q239">
        <v>120.546186818316</v>
      </c>
      <c r="R239">
        <v>107.166873950378</v>
      </c>
      <c r="S239">
        <v>94.490343539181296</v>
      </c>
      <c r="T239">
        <v>72.196561028584398</v>
      </c>
      <c r="U239">
        <v>57.016968073571299</v>
      </c>
      <c r="V239">
        <v>96.285547414470699</v>
      </c>
      <c r="W239">
        <v>92.675545732105405</v>
      </c>
      <c r="X239">
        <v>90.457208394168703</v>
      </c>
      <c r="Y239">
        <v>87.704812274930802</v>
      </c>
      <c r="Z239">
        <v>87.293758978546705</v>
      </c>
      <c r="AA239">
        <v>91.142981634463396</v>
      </c>
      <c r="AB239">
        <v>128.28901588983601</v>
      </c>
      <c r="AC239">
        <v>140.676463598878</v>
      </c>
      <c r="AD239">
        <v>123.11827106778</v>
      </c>
      <c r="AE239">
        <v>115.02570575777899</v>
      </c>
      <c r="AF239">
        <v>119.16212065589301</v>
      </c>
      <c r="AG239">
        <v>104.663308059483</v>
      </c>
      <c r="AH239">
        <v>104.489763221468</v>
      </c>
      <c r="AI239">
        <v>102.834249086295</v>
      </c>
      <c r="AJ239">
        <v>126.500593441051</v>
      </c>
      <c r="AK239">
        <v>131.05079297911601</v>
      </c>
      <c r="AL239">
        <v>131.84833606180601</v>
      </c>
      <c r="AM239">
        <v>124.575663965847</v>
      </c>
      <c r="AN239">
        <v>131.23034788365101</v>
      </c>
      <c r="AO239">
        <v>135.842893662167</v>
      </c>
      <c r="AP239">
        <v>131.945089678199</v>
      </c>
      <c r="AQ239">
        <v>121.067293214614</v>
      </c>
      <c r="AR239">
        <v>133.40571984138299</v>
      </c>
      <c r="AS239">
        <v>111.140654991863</v>
      </c>
      <c r="AT239">
        <v>106.74992909064299</v>
      </c>
      <c r="AU239">
        <v>113.601367677854</v>
      </c>
      <c r="AV239">
        <v>103.160016909099</v>
      </c>
      <c r="AW239">
        <v>101.37079749986999</v>
      </c>
      <c r="AX239">
        <v>105.871575345579</v>
      </c>
      <c r="AY239">
        <v>95.2512629891703</v>
      </c>
      <c r="AZ239">
        <v>100.962106644005</v>
      </c>
      <c r="BA239">
        <v>106.75091095433299</v>
      </c>
      <c r="BB239">
        <f t="shared" si="13"/>
        <v>110.70362660865962</v>
      </c>
      <c r="BC239">
        <f t="shared" si="12"/>
        <v>99.932370347227348</v>
      </c>
      <c r="BD239">
        <v>109.691574142582</v>
      </c>
    </row>
    <row r="240" spans="1:56" x14ac:dyDescent="0.35">
      <c r="A240">
        <v>238</v>
      </c>
      <c r="B240" s="1">
        <v>42881</v>
      </c>
      <c r="C240" t="s">
        <v>233</v>
      </c>
      <c r="D240">
        <v>178.037883623319</v>
      </c>
      <c r="E240">
        <v>155.82458077736001</v>
      </c>
      <c r="F240">
        <v>139.733333013806</v>
      </c>
      <c r="G240">
        <v>118.49640190168201</v>
      </c>
      <c r="H240">
        <v>104.388528989801</v>
      </c>
      <c r="I240">
        <v>85.363744581092504</v>
      </c>
      <c r="J240">
        <v>76.184430177472194</v>
      </c>
      <c r="K240">
        <v>62.750568878306403</v>
      </c>
      <c r="L240">
        <v>100.414795253694</v>
      </c>
      <c r="M240">
        <v>149.51074494956799</v>
      </c>
      <c r="N240">
        <v>140.003235372706</v>
      </c>
      <c r="O240">
        <v>100.195016853816</v>
      </c>
      <c r="P240">
        <v>80.021062237531098</v>
      </c>
      <c r="Q240">
        <v>107.407696656423</v>
      </c>
      <c r="R240">
        <v>110.33577012889999</v>
      </c>
      <c r="S240">
        <v>96.249474478103195</v>
      </c>
      <c r="T240">
        <v>73.025940799907701</v>
      </c>
      <c r="U240">
        <v>52.692518716680503</v>
      </c>
      <c r="V240">
        <v>89.691201113327196</v>
      </c>
      <c r="W240">
        <v>98.758102968832304</v>
      </c>
      <c r="X240">
        <v>94.165527325130299</v>
      </c>
      <c r="Y240">
        <v>95.578614383740899</v>
      </c>
      <c r="Z240">
        <v>89.311934507679993</v>
      </c>
      <c r="AA240">
        <v>90.1011822205691</v>
      </c>
      <c r="AB240">
        <v>129.18831329413501</v>
      </c>
      <c r="AC240">
        <v>144.18774729345799</v>
      </c>
      <c r="AD240">
        <v>123.948134747693</v>
      </c>
      <c r="AE240">
        <v>117.40126015542501</v>
      </c>
      <c r="AF240">
        <v>121.924322720677</v>
      </c>
      <c r="AG240">
        <v>112.773705860139</v>
      </c>
      <c r="AH240">
        <v>105.911845653214</v>
      </c>
      <c r="AI240">
        <v>105.761070207667</v>
      </c>
      <c r="AJ240">
        <v>124.52116043025001</v>
      </c>
      <c r="AK240">
        <v>130.41381031462299</v>
      </c>
      <c r="AL240">
        <v>137.21728063032199</v>
      </c>
      <c r="AM240">
        <v>126.552204268349</v>
      </c>
      <c r="AN240">
        <v>133.756790770972</v>
      </c>
      <c r="AO240">
        <v>136.782853948971</v>
      </c>
      <c r="AP240">
        <v>135.356425684866</v>
      </c>
      <c r="AQ240">
        <v>125.592308598483</v>
      </c>
      <c r="AR240">
        <v>135.99362327026199</v>
      </c>
      <c r="AS240">
        <v>116.968203393633</v>
      </c>
      <c r="AT240">
        <v>113.797765248369</v>
      </c>
      <c r="AU240">
        <v>118.315762450568</v>
      </c>
      <c r="AV240">
        <v>107.37116875852099</v>
      </c>
      <c r="AW240">
        <v>108.128534774659</v>
      </c>
      <c r="AX240">
        <v>109.41083575345</v>
      </c>
      <c r="AY240">
        <v>102.630546998971</v>
      </c>
      <c r="AZ240">
        <v>106.875053534038</v>
      </c>
      <c r="BA240">
        <v>110.00839018865101</v>
      </c>
      <c r="BB240">
        <f t="shared" si="13"/>
        <v>112.5806281771963</v>
      </c>
      <c r="BC240">
        <f t="shared" si="12"/>
        <v>101.80937191576403</v>
      </c>
      <c r="BD240">
        <v>109.139529915468</v>
      </c>
    </row>
    <row r="241" spans="1:56" x14ac:dyDescent="0.35">
      <c r="A241">
        <v>239</v>
      </c>
      <c r="B241" s="1">
        <v>42898</v>
      </c>
      <c r="C241" t="s">
        <v>222</v>
      </c>
      <c r="D241">
        <v>182.03756362593001</v>
      </c>
      <c r="E241">
        <v>153.79746068558299</v>
      </c>
      <c r="F241">
        <v>141.55691181987601</v>
      </c>
      <c r="G241">
        <v>120.903111788674</v>
      </c>
      <c r="H241">
        <v>106.927278855181</v>
      </c>
      <c r="I241">
        <v>88.837711634527494</v>
      </c>
      <c r="J241">
        <v>85.502195862982006</v>
      </c>
      <c r="K241">
        <v>78.541556294797999</v>
      </c>
      <c r="O241">
        <v>108.078511315543</v>
      </c>
      <c r="P241">
        <v>86.519012744869599</v>
      </c>
      <c r="Q241">
        <v>120.147432147309</v>
      </c>
      <c r="R241">
        <v>106.90277231130899</v>
      </c>
      <c r="S241">
        <v>93.726397517505504</v>
      </c>
      <c r="T241">
        <v>75.949507763451606</v>
      </c>
      <c r="U241">
        <v>53.698567660637401</v>
      </c>
      <c r="V241">
        <v>95.832368509046503</v>
      </c>
      <c r="W241">
        <v>96.287990252480398</v>
      </c>
      <c r="X241">
        <v>96.078919058165994</v>
      </c>
      <c r="Y241">
        <v>100.984161516573</v>
      </c>
      <c r="Z241">
        <v>96.408327920236502</v>
      </c>
      <c r="AA241">
        <v>97.596088281831101</v>
      </c>
      <c r="AB241">
        <v>127.177771619585</v>
      </c>
      <c r="AC241">
        <v>143.52518511168199</v>
      </c>
      <c r="AD241">
        <v>124.69090683709599</v>
      </c>
      <c r="AE241">
        <v>118.493817188728</v>
      </c>
      <c r="AF241">
        <v>123.86807049357699</v>
      </c>
      <c r="AG241">
        <v>113.640594753203</v>
      </c>
      <c r="AH241">
        <v>108.652594966454</v>
      </c>
      <c r="AI241">
        <v>112.22067048944101</v>
      </c>
      <c r="AJ241">
        <v>129.56852616409799</v>
      </c>
      <c r="AK241">
        <v>135.03066505157199</v>
      </c>
      <c r="AL241">
        <v>139.84114643937099</v>
      </c>
      <c r="AM241">
        <v>125.780567765702</v>
      </c>
      <c r="AN241">
        <v>131.27629083713001</v>
      </c>
      <c r="AO241">
        <v>137.85648854361099</v>
      </c>
      <c r="AP241">
        <v>135.70451477578999</v>
      </c>
      <c r="AQ241">
        <v>123.269567414373</v>
      </c>
      <c r="AR241">
        <v>134.43267565071599</v>
      </c>
      <c r="AS241">
        <v>116.526934543639</v>
      </c>
      <c r="AT241">
        <v>111.728413847049</v>
      </c>
      <c r="AU241">
        <v>117.640978619878</v>
      </c>
      <c r="AV241">
        <v>109.85088756584599</v>
      </c>
      <c r="AW241">
        <v>112.329981740736</v>
      </c>
      <c r="AX241">
        <v>112.316285241256</v>
      </c>
      <c r="AY241">
        <v>102.15914817765</v>
      </c>
      <c r="AZ241">
        <v>101.23139374795301</v>
      </c>
      <c r="BA241">
        <v>105.08818653538501</v>
      </c>
      <c r="BB241">
        <f t="shared" si="13"/>
        <v>113.62161939761771</v>
      </c>
      <c r="BC241">
        <f t="shared" si="12"/>
        <v>102.85036313618544</v>
      </c>
      <c r="BD241">
        <v>109.085758382997</v>
      </c>
    </row>
    <row r="242" spans="1:56" x14ac:dyDescent="0.35">
      <c r="A242">
        <v>240</v>
      </c>
      <c r="B242" s="1">
        <v>42898</v>
      </c>
      <c r="C242" t="s">
        <v>265</v>
      </c>
      <c r="D242">
        <v>183.919325039591</v>
      </c>
      <c r="E242">
        <v>165.833012340746</v>
      </c>
      <c r="F242">
        <v>151.26956223204601</v>
      </c>
      <c r="G242">
        <v>125.526114195397</v>
      </c>
      <c r="H242">
        <v>112.09474112676099</v>
      </c>
      <c r="I242">
        <v>91.295987142066593</v>
      </c>
      <c r="J242">
        <v>86.795285051617896</v>
      </c>
      <c r="K242">
        <v>79.656022881190694</v>
      </c>
      <c r="L242">
        <v>105.691157265863</v>
      </c>
      <c r="M242">
        <v>157.656134281509</v>
      </c>
      <c r="N242">
        <v>150.08185910543901</v>
      </c>
      <c r="O242">
        <v>114.05987052573499</v>
      </c>
      <c r="P242">
        <v>91.774310715984399</v>
      </c>
      <c r="Q242">
        <v>110.775264589779</v>
      </c>
      <c r="R242">
        <v>117.30218840175201</v>
      </c>
      <c r="S242">
        <v>99.949415878217906</v>
      </c>
      <c r="T242">
        <v>87.915551120958895</v>
      </c>
      <c r="U242">
        <v>61.412463172082198</v>
      </c>
      <c r="V242">
        <v>96.508164101285601</v>
      </c>
      <c r="W242">
        <v>110.14385154236599</v>
      </c>
      <c r="X242">
        <v>104.808476229734</v>
      </c>
      <c r="Y242">
        <v>106.557244687251</v>
      </c>
      <c r="Z242">
        <v>101.596171135905</v>
      </c>
      <c r="AA242">
        <v>104.749163969958</v>
      </c>
      <c r="AB242">
        <v>129.727301745679</v>
      </c>
      <c r="AC242">
        <v>149.71212191951599</v>
      </c>
      <c r="AD242">
        <v>133.61933651295899</v>
      </c>
      <c r="AE242">
        <v>127.10430267474401</v>
      </c>
      <c r="AF242">
        <v>133.086880287486</v>
      </c>
      <c r="AG242">
        <v>119.68378917676399</v>
      </c>
      <c r="AH242">
        <v>119.04859888039501</v>
      </c>
      <c r="AI242">
        <v>114.25733061154899</v>
      </c>
      <c r="AJ242">
        <v>137.01365132798199</v>
      </c>
      <c r="AK242">
        <v>138.96550456866399</v>
      </c>
      <c r="AL242">
        <v>146.536715606401</v>
      </c>
      <c r="AM242">
        <v>134.839564209928</v>
      </c>
      <c r="AN242">
        <v>141.54339549548399</v>
      </c>
      <c r="AO242">
        <v>147.47682830610199</v>
      </c>
      <c r="AP242">
        <v>144.61047480200199</v>
      </c>
      <c r="AQ242">
        <v>132.31343610874799</v>
      </c>
      <c r="AR242">
        <v>143.372708205311</v>
      </c>
      <c r="AS242">
        <v>125.360578907272</v>
      </c>
      <c r="AT242">
        <v>118.91120791604401</v>
      </c>
      <c r="AU242">
        <v>126.46953012074501</v>
      </c>
      <c r="AV242">
        <v>118.266370278696</v>
      </c>
      <c r="AW242">
        <v>121.718029155544</v>
      </c>
      <c r="AX242">
        <v>121.16842338866</v>
      </c>
      <c r="AY242">
        <v>111.228669225761</v>
      </c>
      <c r="AZ242">
        <v>115.793690884952</v>
      </c>
      <c r="BA242">
        <v>118.463226938077</v>
      </c>
      <c r="BB242">
        <f t="shared" si="13"/>
        <v>121.75326007977402</v>
      </c>
      <c r="BC242">
        <f t="shared" si="12"/>
        <v>110.98200381834175</v>
      </c>
      <c r="BD242">
        <v>109.34301702215799</v>
      </c>
    </row>
    <row r="243" spans="1:56" x14ac:dyDescent="0.35">
      <c r="A243">
        <v>241</v>
      </c>
      <c r="B243" s="1">
        <v>42899</v>
      </c>
      <c r="C243" t="s">
        <v>266</v>
      </c>
      <c r="S243">
        <v>91.227472050690807</v>
      </c>
      <c r="T243">
        <v>70.514773401394393</v>
      </c>
      <c r="U243">
        <v>50.7050214088095</v>
      </c>
      <c r="V243">
        <v>93.124270116950299</v>
      </c>
      <c r="W243">
        <v>91.295446485888604</v>
      </c>
      <c r="X243">
        <v>87.128234809590396</v>
      </c>
      <c r="Y243">
        <v>96.817394643373106</v>
      </c>
      <c r="Z243">
        <v>84.599785304636299</v>
      </c>
      <c r="AD243">
        <v>99.770177648957201</v>
      </c>
      <c r="AE243">
        <v>105.83782922633701</v>
      </c>
      <c r="AF243">
        <v>111.554077311036</v>
      </c>
      <c r="AG243">
        <v>99.743427685367195</v>
      </c>
      <c r="AH243">
        <v>95.669675529303504</v>
      </c>
      <c r="AI243">
        <v>96.347785254109596</v>
      </c>
      <c r="AS243">
        <v>102.522047685177</v>
      </c>
      <c r="AT243">
        <v>99.753513644761199</v>
      </c>
      <c r="AU243">
        <v>103.594108247921</v>
      </c>
      <c r="AV243">
        <v>94.956857909518703</v>
      </c>
      <c r="AW243">
        <v>93.220520179763099</v>
      </c>
      <c r="AX243">
        <v>91.265557237403399</v>
      </c>
      <c r="AY243">
        <v>77.969097392248202</v>
      </c>
      <c r="AZ243">
        <v>85.630498349667505</v>
      </c>
      <c r="BA243">
        <v>93.125609928942396</v>
      </c>
      <c r="BB243">
        <f t="shared" si="13"/>
        <v>92.016225280515044</v>
      </c>
      <c r="BC243">
        <f t="shared" si="12"/>
        <v>81.244969019082774</v>
      </c>
      <c r="BD243">
        <v>109.16608277085101</v>
      </c>
    </row>
    <row r="244" spans="1:56" x14ac:dyDescent="0.35">
      <c r="A244">
        <v>242</v>
      </c>
      <c r="B244" s="1">
        <v>42901</v>
      </c>
      <c r="C244" t="s">
        <v>267</v>
      </c>
      <c r="D244">
        <v>178.85552083487801</v>
      </c>
      <c r="E244">
        <v>154.86383141119501</v>
      </c>
      <c r="F244">
        <v>141.423986320068</v>
      </c>
      <c r="G244">
        <v>117.013931321767</v>
      </c>
      <c r="H244">
        <v>113.56044577273499</v>
      </c>
      <c r="I244">
        <v>90.117144942091201</v>
      </c>
      <c r="J244">
        <v>81.872638105687003</v>
      </c>
      <c r="K244">
        <v>72.510346859340601</v>
      </c>
      <c r="L244">
        <v>100.996560672155</v>
      </c>
      <c r="M244">
        <v>148.17080405871599</v>
      </c>
      <c r="N244">
        <v>135.50416331143799</v>
      </c>
      <c r="O244">
        <v>107.051004188371</v>
      </c>
      <c r="P244">
        <v>88.614613180193203</v>
      </c>
      <c r="Q244">
        <v>108.597324919404</v>
      </c>
      <c r="R244">
        <v>109.292819387712</v>
      </c>
      <c r="S244">
        <v>94.577619077641501</v>
      </c>
      <c r="T244">
        <v>73.049264543392795</v>
      </c>
      <c r="U244">
        <v>50.700111647889798</v>
      </c>
      <c r="V244">
        <v>94.645688148793198</v>
      </c>
      <c r="W244">
        <v>102.936092959817</v>
      </c>
      <c r="X244">
        <v>115.273957349862</v>
      </c>
      <c r="Y244">
        <v>102.162274419824</v>
      </c>
      <c r="Z244">
        <v>92.272758945271704</v>
      </c>
      <c r="AA244">
        <v>93.536133164911007</v>
      </c>
      <c r="AB244">
        <v>130.02378000992201</v>
      </c>
      <c r="AC244">
        <v>138.88378447935699</v>
      </c>
      <c r="AD244">
        <v>119.071376984075</v>
      </c>
      <c r="AE244">
        <v>133.21935628106201</v>
      </c>
      <c r="AF244">
        <v>118.97758073303</v>
      </c>
      <c r="AG244">
        <v>109.044119705645</v>
      </c>
      <c r="AH244">
        <v>102.621433275716</v>
      </c>
      <c r="AI244">
        <v>101.618512011685</v>
      </c>
      <c r="AJ244">
        <v>122.398976286406</v>
      </c>
      <c r="AK244">
        <v>128.270687209057</v>
      </c>
      <c r="AL244">
        <v>135.385402240546</v>
      </c>
      <c r="AM244">
        <v>125.64393803764401</v>
      </c>
      <c r="AN244">
        <v>125.788589752264</v>
      </c>
      <c r="AO244">
        <v>152.15354070721801</v>
      </c>
      <c r="AP244">
        <v>136.19994940651401</v>
      </c>
      <c r="AQ244">
        <v>123.846762539841</v>
      </c>
      <c r="AR244">
        <v>131.729328448378</v>
      </c>
      <c r="AS244">
        <v>110.30611370488801</v>
      </c>
      <c r="AT244">
        <v>107.169868640221</v>
      </c>
      <c r="AU244">
        <v>117.182353003307</v>
      </c>
      <c r="AV244">
        <v>108.46698037601701</v>
      </c>
      <c r="AW244">
        <v>110.296840706552</v>
      </c>
      <c r="AX244">
        <v>115.294366720542</v>
      </c>
      <c r="AY244">
        <v>98.010537690344407</v>
      </c>
      <c r="AZ244">
        <v>99.651144649855695</v>
      </c>
      <c r="BA244">
        <v>105.957511383541</v>
      </c>
      <c r="BB244">
        <f t="shared" si="13"/>
        <v>113.49623741053561</v>
      </c>
      <c r="BC244">
        <f t="shared" si="12"/>
        <v>102.72498114910334</v>
      </c>
      <c r="BD244">
        <v>108.403845601749</v>
      </c>
    </row>
    <row r="245" spans="1:56" x14ac:dyDescent="0.35">
      <c r="A245">
        <v>243</v>
      </c>
      <c r="B245" s="1">
        <v>42914</v>
      </c>
      <c r="C245" t="s">
        <v>268</v>
      </c>
      <c r="F245">
        <v>137.846457227109</v>
      </c>
      <c r="G245">
        <v>124.064410064142</v>
      </c>
      <c r="H245">
        <v>100.0603572089</v>
      </c>
      <c r="I245">
        <v>86.478347928084006</v>
      </c>
      <c r="J245">
        <v>80.358756526572805</v>
      </c>
      <c r="K245">
        <v>73.541359269327501</v>
      </c>
      <c r="L245">
        <v>89.573113615627605</v>
      </c>
      <c r="N245">
        <v>127.19877208192401</v>
      </c>
      <c r="O245">
        <v>103.43903312757701</v>
      </c>
      <c r="P245">
        <v>80.784880522572493</v>
      </c>
      <c r="Q245">
        <v>102.27362307971499</v>
      </c>
      <c r="R245">
        <v>98.815167497120896</v>
      </c>
      <c r="S245">
        <v>88.593808701569699</v>
      </c>
      <c r="T245">
        <v>74.667123542683498</v>
      </c>
      <c r="U245">
        <v>50.730460993665297</v>
      </c>
      <c r="V245">
        <v>80.503087560122296</v>
      </c>
      <c r="W245">
        <v>90.135284926661001</v>
      </c>
      <c r="X245">
        <v>92.078482959176696</v>
      </c>
      <c r="Y245">
        <v>94.951293541325995</v>
      </c>
      <c r="Z245">
        <v>87.599583925980795</v>
      </c>
      <c r="AA245">
        <v>91.186787154522506</v>
      </c>
      <c r="AB245">
        <v>124.546853193114</v>
      </c>
      <c r="AC245">
        <v>123.34679131598899</v>
      </c>
      <c r="AD245">
        <v>117.311861258265</v>
      </c>
      <c r="AE245">
        <v>111.928041392274</v>
      </c>
      <c r="AF245">
        <v>116.778180328557</v>
      </c>
      <c r="AG245">
        <v>112.697353791441</v>
      </c>
      <c r="AH245">
        <v>104.905876636466</v>
      </c>
      <c r="AI245">
        <v>97.732185155801702</v>
      </c>
      <c r="AJ245">
        <v>117.161649198986</v>
      </c>
      <c r="AK245">
        <v>120.849994700845</v>
      </c>
      <c r="AL245">
        <v>130.433427362293</v>
      </c>
      <c r="AM245">
        <v>117.939585153932</v>
      </c>
      <c r="AN245">
        <v>123.619373595338</v>
      </c>
      <c r="AO245">
        <v>131.15177912443701</v>
      </c>
      <c r="AP245">
        <v>121.059906293658</v>
      </c>
      <c r="AQ245">
        <v>114.05246047581799</v>
      </c>
      <c r="AR245">
        <v>125.326614363076</v>
      </c>
      <c r="AS245">
        <v>106.359313949317</v>
      </c>
      <c r="AT245">
        <v>101.41907972317701</v>
      </c>
      <c r="AU245">
        <v>109.95619012910301</v>
      </c>
      <c r="AV245">
        <v>97.7728882865824</v>
      </c>
      <c r="AW245">
        <v>100.158871222684</v>
      </c>
      <c r="AX245">
        <v>98.058877452199496</v>
      </c>
      <c r="AY245">
        <v>91.7478448020765</v>
      </c>
      <c r="AZ245">
        <v>92.148998352784602</v>
      </c>
      <c r="BA245">
        <v>96.428666813521303</v>
      </c>
      <c r="BB245">
        <f t="shared" si="13"/>
        <v>103.39942245800243</v>
      </c>
      <c r="BC245">
        <f t="shared" si="12"/>
        <v>92.628166196570163</v>
      </c>
      <c r="BD245">
        <v>108.754876441793</v>
      </c>
    </row>
    <row r="246" spans="1:56" x14ac:dyDescent="0.35">
      <c r="A246">
        <v>244</v>
      </c>
      <c r="B246" s="1">
        <v>42916</v>
      </c>
      <c r="C246" t="s">
        <v>269</v>
      </c>
      <c r="D246">
        <v>171.15444649922199</v>
      </c>
      <c r="E246">
        <v>154.50963516352201</v>
      </c>
      <c r="F246">
        <v>145.341791324995</v>
      </c>
      <c r="G246">
        <v>126.86992003391499</v>
      </c>
      <c r="H246">
        <v>102.769348256876</v>
      </c>
      <c r="I246">
        <v>88.947103807989393</v>
      </c>
      <c r="J246">
        <v>83.1848442033385</v>
      </c>
      <c r="K246">
        <v>67.471134647485599</v>
      </c>
      <c r="L246">
        <v>92.482903872241593</v>
      </c>
      <c r="M246">
        <v>144.088540139157</v>
      </c>
      <c r="N246">
        <v>135.340818616804</v>
      </c>
      <c r="O246">
        <v>107.263305903662</v>
      </c>
      <c r="P246">
        <v>86.760507906888193</v>
      </c>
      <c r="Q246">
        <v>103.035666176258</v>
      </c>
      <c r="R246">
        <v>105.26448900198901</v>
      </c>
      <c r="S246">
        <v>94.305528186940904</v>
      </c>
      <c r="T246">
        <v>77.875937125007894</v>
      </c>
      <c r="U246">
        <v>59.800456489008802</v>
      </c>
      <c r="V246">
        <v>95.657136735638602</v>
      </c>
      <c r="W246">
        <v>93.823714874533707</v>
      </c>
      <c r="X246">
        <v>93.563736138179095</v>
      </c>
      <c r="Y246">
        <v>100.517345751541</v>
      </c>
      <c r="Z246">
        <v>95.208135883029499</v>
      </c>
      <c r="AA246">
        <v>98.504664256944494</v>
      </c>
      <c r="AB246">
        <v>128.05424625932699</v>
      </c>
      <c r="AC246">
        <v>134.52472422144101</v>
      </c>
      <c r="AD246">
        <v>120.778505270054</v>
      </c>
      <c r="AE246">
        <v>115.885726108912</v>
      </c>
      <c r="AF246">
        <v>115.91207701250801</v>
      </c>
      <c r="AG246">
        <v>114.43184487692</v>
      </c>
      <c r="AH246">
        <v>111.38565701642599</v>
      </c>
      <c r="AI246">
        <v>104.95975795321399</v>
      </c>
      <c r="AJ246">
        <v>122.09555197164001</v>
      </c>
      <c r="AK246">
        <v>126.22873934551799</v>
      </c>
      <c r="AL246">
        <v>131.869980326389</v>
      </c>
      <c r="AM246">
        <v>124.89929394001101</v>
      </c>
      <c r="AN246">
        <v>128.41654168634801</v>
      </c>
      <c r="AO246">
        <v>132.797863948545</v>
      </c>
      <c r="AP246">
        <v>129.07333798378801</v>
      </c>
      <c r="AQ246">
        <v>115.188893825101</v>
      </c>
      <c r="AR246">
        <v>130.74377616705499</v>
      </c>
      <c r="AS246">
        <v>109.6641014044</v>
      </c>
      <c r="AT246">
        <v>103.968453469843</v>
      </c>
      <c r="AU246">
        <v>112.38697934667501</v>
      </c>
      <c r="AV246">
        <v>101.820629414628</v>
      </c>
      <c r="AW246">
        <v>101.757859931856</v>
      </c>
      <c r="AX246">
        <v>103.651605656721</v>
      </c>
      <c r="AY246">
        <v>92.997200797634903</v>
      </c>
      <c r="AZ246">
        <v>99.310012102337495</v>
      </c>
      <c r="BA246">
        <v>102.921069752024</v>
      </c>
      <c r="BB246">
        <f t="shared" si="13"/>
        <v>110.7893108156897</v>
      </c>
      <c r="BC246">
        <f t="shared" si="12"/>
        <v>100.01805455425743</v>
      </c>
      <c r="BD246">
        <v>109.04287766247499</v>
      </c>
    </row>
    <row r="247" spans="1:56" x14ac:dyDescent="0.35">
      <c r="A247">
        <v>245</v>
      </c>
      <c r="B247" s="1">
        <v>42918</v>
      </c>
      <c r="C247" t="s">
        <v>270</v>
      </c>
      <c r="D247">
        <v>185.77249423393999</v>
      </c>
      <c r="E247">
        <v>170.39609809575899</v>
      </c>
      <c r="F247">
        <v>161.496657683194</v>
      </c>
      <c r="G247">
        <v>142.63057516442501</v>
      </c>
      <c r="H247">
        <v>119.68806733772701</v>
      </c>
      <c r="I247">
        <v>105.132359543145</v>
      </c>
      <c r="J247">
        <v>99.066817367658601</v>
      </c>
      <c r="K247">
        <v>89.353397359984598</v>
      </c>
      <c r="L247">
        <v>103.939735504607</v>
      </c>
      <c r="M247">
        <v>162.20767140111701</v>
      </c>
      <c r="N247">
        <v>153.80307374523099</v>
      </c>
      <c r="O247">
        <v>122.73454488412099</v>
      </c>
      <c r="P247">
        <v>103.52025173370301</v>
      </c>
      <c r="Q247">
        <v>118.33947495565</v>
      </c>
      <c r="R247">
        <v>124.690560659382</v>
      </c>
      <c r="S247">
        <v>111.544615224689</v>
      </c>
      <c r="T247">
        <v>97.644047049222394</v>
      </c>
      <c r="U247">
        <v>78.496903966279106</v>
      </c>
      <c r="V247">
        <v>109.52215875820001</v>
      </c>
      <c r="W247">
        <v>115.71003393263599</v>
      </c>
      <c r="X247">
        <v>112.517202330703</v>
      </c>
      <c r="Y247">
        <v>116.632706226493</v>
      </c>
      <c r="Z247">
        <v>113.03926077174501</v>
      </c>
      <c r="AA247">
        <v>115.952659066546</v>
      </c>
      <c r="AB247">
        <v>146.089786633655</v>
      </c>
      <c r="AC247">
        <v>156.073852184245</v>
      </c>
      <c r="AD247">
        <v>145.220421781547</v>
      </c>
      <c r="AE247">
        <v>138.635782561539</v>
      </c>
      <c r="AF247">
        <v>142.876756698512</v>
      </c>
      <c r="AG247">
        <v>135.09728373829</v>
      </c>
      <c r="AH247">
        <v>129.02056860862399</v>
      </c>
      <c r="AI247">
        <v>123.83411725577299</v>
      </c>
      <c r="AJ247">
        <v>144.127951798862</v>
      </c>
      <c r="AK247">
        <v>150.25492730222001</v>
      </c>
      <c r="AL247">
        <v>153.932955802023</v>
      </c>
      <c r="AM247">
        <v>143.35591225079099</v>
      </c>
      <c r="AN247">
        <v>147.896073412883</v>
      </c>
      <c r="AO247">
        <v>152.540489663698</v>
      </c>
      <c r="AP247">
        <v>149.214936720156</v>
      </c>
      <c r="AQ247">
        <v>138.44716854959199</v>
      </c>
      <c r="AR247">
        <v>150.49903314743901</v>
      </c>
      <c r="AS247">
        <v>131.66856476510199</v>
      </c>
      <c r="AT247">
        <v>128.82874962283299</v>
      </c>
      <c r="AU247">
        <v>132.653947102692</v>
      </c>
      <c r="AV247">
        <v>121.54000307352401</v>
      </c>
      <c r="AW247">
        <v>123.514273369807</v>
      </c>
      <c r="AX247">
        <v>125.621312175095</v>
      </c>
      <c r="AY247">
        <v>110.995990146183</v>
      </c>
      <c r="AZ247">
        <v>120.06419255479101</v>
      </c>
      <c r="BA247">
        <v>119.57487003419</v>
      </c>
      <c r="BB247">
        <f t="shared" si="13"/>
        <v>129.90822575900449</v>
      </c>
      <c r="BC247">
        <f t="shared" si="12"/>
        <v>119.13696949757222</v>
      </c>
      <c r="BD247">
        <v>109.383959417298</v>
      </c>
    </row>
    <row r="248" spans="1:56" x14ac:dyDescent="0.35">
      <c r="A248">
        <v>246</v>
      </c>
      <c r="B248" s="1">
        <v>42926</v>
      </c>
      <c r="C248" t="s">
        <v>271</v>
      </c>
      <c r="D248">
        <v>182.663727218367</v>
      </c>
      <c r="E248">
        <v>162.998300386739</v>
      </c>
      <c r="F248">
        <v>150.74500463732301</v>
      </c>
      <c r="G248">
        <v>130.26619889585999</v>
      </c>
      <c r="H248">
        <v>110.518407812685</v>
      </c>
      <c r="I248">
        <v>93.830570210999994</v>
      </c>
      <c r="J248">
        <v>91.055051904470105</v>
      </c>
      <c r="K248">
        <v>76.836926509417793</v>
      </c>
      <c r="L248">
        <v>91.419904749944493</v>
      </c>
      <c r="M248">
        <v>152.93738502164999</v>
      </c>
      <c r="N248">
        <v>144.09846371999799</v>
      </c>
      <c r="O248">
        <v>110.79248486806399</v>
      </c>
      <c r="P248">
        <v>91.842746813621403</v>
      </c>
      <c r="Q248">
        <v>111.33357368889099</v>
      </c>
      <c r="R248">
        <v>111.09441107603</v>
      </c>
      <c r="S248">
        <v>102.09145133751601</v>
      </c>
      <c r="T248">
        <v>81.334351733024604</v>
      </c>
      <c r="U248">
        <v>62.3869111344966</v>
      </c>
      <c r="V248">
        <v>96.986941286748404</v>
      </c>
      <c r="W248">
        <v>121.89165773715099</v>
      </c>
      <c r="X248">
        <v>117.548231606698</v>
      </c>
      <c r="Y248">
        <v>105.738295164956</v>
      </c>
      <c r="Z248">
        <v>98.396761825456096</v>
      </c>
      <c r="AA248">
        <v>103.527179679228</v>
      </c>
      <c r="AB248">
        <v>130.67529992263101</v>
      </c>
      <c r="AC248">
        <v>145.213987210298</v>
      </c>
      <c r="AD248">
        <v>124.984308067784</v>
      </c>
      <c r="AE248">
        <v>122.788109427702</v>
      </c>
      <c r="AF248">
        <v>125.92939971709001</v>
      </c>
      <c r="AG248">
        <v>119.66772067462099</v>
      </c>
      <c r="AH248">
        <v>116.084660033611</v>
      </c>
      <c r="AI248">
        <v>117.748462717633</v>
      </c>
      <c r="AJ248">
        <v>130.62513108121101</v>
      </c>
      <c r="AK248">
        <v>129.60331837917801</v>
      </c>
      <c r="AL248">
        <v>138.746347604676</v>
      </c>
      <c r="AM248">
        <v>132.49786639458901</v>
      </c>
      <c r="AN248">
        <v>134.61344950989701</v>
      </c>
      <c r="AO248">
        <v>142.51257247910399</v>
      </c>
      <c r="AP248">
        <v>137.041989993123</v>
      </c>
      <c r="AQ248">
        <v>124.21601723363401</v>
      </c>
      <c r="AR248">
        <v>136.76708252427301</v>
      </c>
      <c r="AS248">
        <v>119.474117491375</v>
      </c>
      <c r="AT248">
        <v>114.76536732056999</v>
      </c>
      <c r="AU248">
        <v>121.043153516465</v>
      </c>
      <c r="AV248">
        <v>107.374623155093</v>
      </c>
      <c r="AW248">
        <v>111.134941054458</v>
      </c>
      <c r="AX248">
        <v>111.902978981602</v>
      </c>
      <c r="AY248">
        <v>97.307352603251104</v>
      </c>
      <c r="AZ248">
        <v>104.574116845661</v>
      </c>
      <c r="BA248">
        <v>108.55585738811899</v>
      </c>
      <c r="BB248">
        <f t="shared" si="13"/>
        <v>118.1636634069397</v>
      </c>
      <c r="BC248">
        <f t="shared" si="12"/>
        <v>107.39240714550743</v>
      </c>
      <c r="BD248">
        <v>109.250297152488</v>
      </c>
    </row>
    <row r="249" spans="1:56" x14ac:dyDescent="0.35">
      <c r="A249">
        <v>247</v>
      </c>
      <c r="B249" s="1">
        <v>42946</v>
      </c>
      <c r="C249" t="s">
        <v>198</v>
      </c>
      <c r="D249">
        <v>183.96218804103501</v>
      </c>
      <c r="E249">
        <v>154.41529324491501</v>
      </c>
      <c r="F249">
        <v>144.43745473010699</v>
      </c>
      <c r="G249">
        <v>122.14983982067599</v>
      </c>
      <c r="H249">
        <v>113.08926195523399</v>
      </c>
      <c r="I249">
        <v>87.319711769283501</v>
      </c>
      <c r="J249">
        <v>86.790684142004096</v>
      </c>
      <c r="K249">
        <v>66.156094252841598</v>
      </c>
      <c r="L249">
        <v>102.038842398035</v>
      </c>
      <c r="M249">
        <v>146.90592643718199</v>
      </c>
      <c r="N249">
        <v>133.22211901967299</v>
      </c>
      <c r="O249">
        <v>105.134810609246</v>
      </c>
      <c r="P249">
        <v>84.595299765631097</v>
      </c>
      <c r="Q249">
        <v>117.30081317224899</v>
      </c>
      <c r="R249">
        <v>104.333277983648</v>
      </c>
      <c r="S249">
        <v>95.440216272022099</v>
      </c>
      <c r="T249">
        <v>77.838302128374494</v>
      </c>
      <c r="U249">
        <v>53.690846189841899</v>
      </c>
      <c r="V249">
        <v>97.030843481451001</v>
      </c>
      <c r="W249">
        <v>99.941031576403901</v>
      </c>
      <c r="X249">
        <v>98.563529767175297</v>
      </c>
      <c r="Y249">
        <v>101.47339974778799</v>
      </c>
      <c r="Z249">
        <v>94.781889872714601</v>
      </c>
      <c r="AA249">
        <v>96.697043516417395</v>
      </c>
      <c r="AB249">
        <v>123.397907345294</v>
      </c>
      <c r="AC249">
        <v>137.59287796837</v>
      </c>
      <c r="AD249">
        <v>121.873042534208</v>
      </c>
      <c r="AE249">
        <v>118.92806686845201</v>
      </c>
      <c r="AF249">
        <v>120.592270506823</v>
      </c>
      <c r="AG249">
        <v>113.571291426823</v>
      </c>
      <c r="AH249">
        <v>105.43393797418</v>
      </c>
      <c r="AI249">
        <v>108.952650421554</v>
      </c>
      <c r="AJ249">
        <v>115.39277471313299</v>
      </c>
      <c r="AK249">
        <v>122.986285949898</v>
      </c>
      <c r="AL249">
        <v>125.775037962515</v>
      </c>
      <c r="AM249">
        <v>112.960992373747</v>
      </c>
      <c r="AN249">
        <v>121.312465879928</v>
      </c>
      <c r="AO249">
        <v>124.535698478421</v>
      </c>
      <c r="AP249">
        <v>123.126417771096</v>
      </c>
      <c r="AQ249">
        <v>107.071453554131</v>
      </c>
      <c r="AR249">
        <v>123.34493595343</v>
      </c>
      <c r="AS249">
        <v>102.640018108335</v>
      </c>
      <c r="AT249">
        <v>99.947287877375501</v>
      </c>
      <c r="AU249">
        <v>107.795101757553</v>
      </c>
      <c r="AV249">
        <v>96.208220828730205</v>
      </c>
      <c r="AW249">
        <v>98.362081731592497</v>
      </c>
      <c r="AX249">
        <v>97.869300668219196</v>
      </c>
      <c r="AY249">
        <v>90.642359913434305</v>
      </c>
      <c r="AZ249">
        <v>92.685528742771794</v>
      </c>
      <c r="BA249">
        <v>100.92332195458199</v>
      </c>
      <c r="BB249">
        <f t="shared" si="13"/>
        <v>109.62460098317091</v>
      </c>
      <c r="BC249">
        <f t="shared" si="12"/>
        <v>98.853344721738637</v>
      </c>
      <c r="BD249">
        <v>109.288644320985</v>
      </c>
    </row>
    <row r="250" spans="1:56" x14ac:dyDescent="0.35">
      <c r="A250">
        <v>248</v>
      </c>
      <c r="B250" s="1">
        <v>42946</v>
      </c>
      <c r="C250" t="s">
        <v>272</v>
      </c>
      <c r="D250">
        <v>197.26762461358101</v>
      </c>
      <c r="E250">
        <v>168.562244827493</v>
      </c>
      <c r="F250">
        <v>148.84076654949601</v>
      </c>
      <c r="G250">
        <v>138.64859673751101</v>
      </c>
      <c r="H250">
        <v>124.59203180346999</v>
      </c>
      <c r="I250">
        <v>104.244680110405</v>
      </c>
      <c r="J250">
        <v>95.351838782640598</v>
      </c>
      <c r="K250">
        <v>76.5741781263837</v>
      </c>
      <c r="L250">
        <v>91.502115951740393</v>
      </c>
      <c r="M250">
        <v>161.626154449193</v>
      </c>
      <c r="N250">
        <v>150.836589431389</v>
      </c>
      <c r="O250">
        <v>121.187511167944</v>
      </c>
      <c r="P250">
        <v>94.916662791978595</v>
      </c>
      <c r="Q250">
        <v>114.467811756541</v>
      </c>
      <c r="R250">
        <v>113.716831721258</v>
      </c>
      <c r="S250">
        <v>100.681711550861</v>
      </c>
      <c r="T250">
        <v>85.264013292280197</v>
      </c>
      <c r="U250">
        <v>70.4446151609948</v>
      </c>
      <c r="V250">
        <v>107.72152361267</v>
      </c>
      <c r="W250">
        <v>114.30374732998899</v>
      </c>
      <c r="X250">
        <v>111.672193503554</v>
      </c>
      <c r="Y250">
        <v>111.534477107214</v>
      </c>
      <c r="Z250">
        <v>111.19709124479201</v>
      </c>
      <c r="AA250">
        <v>102.783058168642</v>
      </c>
      <c r="AB250">
        <v>131.20851017259099</v>
      </c>
      <c r="AC250">
        <v>150.063717056889</v>
      </c>
      <c r="AD250">
        <v>136.79582128398499</v>
      </c>
      <c r="AE250">
        <v>132.15397855670599</v>
      </c>
      <c r="AF250">
        <v>136.93580699038401</v>
      </c>
      <c r="AG250">
        <v>119.29675133355499</v>
      </c>
      <c r="AH250">
        <v>116.235135198382</v>
      </c>
      <c r="AI250">
        <v>116.608033158745</v>
      </c>
      <c r="AJ250">
        <v>137.54665990807101</v>
      </c>
      <c r="AK250">
        <v>140.98981648260801</v>
      </c>
      <c r="AL250">
        <v>141.66005306354199</v>
      </c>
      <c r="AM250">
        <v>130.41182681161001</v>
      </c>
      <c r="AN250">
        <v>137.11960268201199</v>
      </c>
      <c r="AO250">
        <v>135.51247497449299</v>
      </c>
      <c r="AP250">
        <v>136.316522492178</v>
      </c>
      <c r="AQ250">
        <v>119.757280552133</v>
      </c>
      <c r="AR250">
        <v>135.35388008221801</v>
      </c>
      <c r="AS250">
        <v>115.865358844325</v>
      </c>
      <c r="AT250">
        <v>116.009484585067</v>
      </c>
      <c r="AU250">
        <v>121.735942644887</v>
      </c>
      <c r="AV250">
        <v>110.83602780091501</v>
      </c>
      <c r="AW250">
        <v>106.910072084199</v>
      </c>
      <c r="AX250">
        <v>111.978078205282</v>
      </c>
      <c r="AY250">
        <v>101.095545149044</v>
      </c>
      <c r="AZ250">
        <v>104.22703737384199</v>
      </c>
      <c r="BA250">
        <v>112.238174326288</v>
      </c>
      <c r="BB250">
        <f t="shared" si="13"/>
        <v>121.45599323211944</v>
      </c>
      <c r="BC250">
        <f t="shared" si="12"/>
        <v>110.68473697068717</v>
      </c>
      <c r="BD250">
        <v>109.57904296193</v>
      </c>
    </row>
    <row r="251" spans="1:56" x14ac:dyDescent="0.35">
      <c r="A251">
        <v>249</v>
      </c>
      <c r="B251" s="1">
        <v>42947</v>
      </c>
      <c r="C251" t="s">
        <v>273</v>
      </c>
      <c r="D251">
        <v>191.37806662619101</v>
      </c>
      <c r="E251">
        <v>158.067395480047</v>
      </c>
      <c r="F251">
        <v>141.16703099074499</v>
      </c>
      <c r="G251">
        <v>122.42161645205999</v>
      </c>
      <c r="H251">
        <v>110.939931872738</v>
      </c>
      <c r="I251">
        <v>89.030879259186094</v>
      </c>
      <c r="J251">
        <v>88.045566836096199</v>
      </c>
      <c r="K251">
        <v>68.367252596190198</v>
      </c>
      <c r="L251">
        <v>126.13480274586</v>
      </c>
      <c r="M251">
        <v>150.173094384579</v>
      </c>
      <c r="N251">
        <v>135.385171732251</v>
      </c>
      <c r="O251">
        <v>96.391520330175894</v>
      </c>
      <c r="P251">
        <v>67.490507598606797</v>
      </c>
      <c r="AI251">
        <v>116.146261492493</v>
      </c>
      <c r="AJ251">
        <v>120.585170422443</v>
      </c>
      <c r="AK251">
        <v>126.00544224550001</v>
      </c>
      <c r="AL251">
        <v>127.810343598316</v>
      </c>
      <c r="AM251">
        <v>117.222769003653</v>
      </c>
      <c r="AN251">
        <v>124.48743707769199</v>
      </c>
      <c r="AO251">
        <v>126.710013699228</v>
      </c>
      <c r="AP251">
        <v>122.150193189528</v>
      </c>
      <c r="AQ251">
        <v>110.1318209092</v>
      </c>
      <c r="AR251">
        <v>124.73044532663</v>
      </c>
      <c r="BB251">
        <f t="shared" si="13"/>
        <v>120.04229277693085</v>
      </c>
      <c r="BC251">
        <f t="shared" si="12"/>
        <v>109.27103651549858</v>
      </c>
      <c r="BD251">
        <v>109.88790691739101</v>
      </c>
    </row>
    <row r="252" spans="1:56" x14ac:dyDescent="0.35">
      <c r="A252">
        <v>250</v>
      </c>
      <c r="B252" s="1">
        <v>42951</v>
      </c>
      <c r="C252" t="s">
        <v>202</v>
      </c>
      <c r="D252">
        <v>194.90927160989099</v>
      </c>
      <c r="E252">
        <v>172.74288337121999</v>
      </c>
      <c r="F252">
        <v>154.766548967923</v>
      </c>
      <c r="G252">
        <v>131.70833389834101</v>
      </c>
      <c r="H252">
        <v>120.57767681802299</v>
      </c>
      <c r="I252">
        <v>100.349918984825</v>
      </c>
      <c r="J252">
        <v>91.499385033138395</v>
      </c>
      <c r="K252">
        <v>76.208783669422502</v>
      </c>
      <c r="L252">
        <v>93.929468527342806</v>
      </c>
      <c r="M252">
        <v>166.90944364087699</v>
      </c>
      <c r="N252">
        <v>151.53025363900699</v>
      </c>
      <c r="O252">
        <v>116.447505668076</v>
      </c>
      <c r="P252">
        <v>95.237231068565507</v>
      </c>
      <c r="Q252">
        <v>113.004386427409</v>
      </c>
      <c r="R252">
        <v>125.026429098356</v>
      </c>
      <c r="S252">
        <v>108.63619955325601</v>
      </c>
      <c r="T252">
        <v>92.807290774040396</v>
      </c>
      <c r="U252">
        <v>69.252616815210999</v>
      </c>
      <c r="V252">
        <v>107.25074988841401</v>
      </c>
      <c r="W252">
        <v>118.32750510112101</v>
      </c>
      <c r="X252">
        <v>110.534426162545</v>
      </c>
      <c r="Y252">
        <v>114.834759100311</v>
      </c>
      <c r="Z252">
        <v>109.208747034635</v>
      </c>
      <c r="AA252">
        <v>106.026130556761</v>
      </c>
      <c r="AB252">
        <v>138.495015155185</v>
      </c>
      <c r="AC252">
        <v>158.24857773782799</v>
      </c>
      <c r="AD252">
        <v>141.60028090704699</v>
      </c>
      <c r="AE252">
        <v>134.46400394819199</v>
      </c>
      <c r="AF252">
        <v>137.93831481442101</v>
      </c>
      <c r="AG252">
        <v>127.686866927994</v>
      </c>
      <c r="AH252">
        <v>120.93677250250801</v>
      </c>
      <c r="AI252">
        <v>123.596944741686</v>
      </c>
      <c r="AJ252">
        <v>143.76754767494199</v>
      </c>
      <c r="AK252">
        <v>146.75832561754399</v>
      </c>
      <c r="AL252">
        <v>148.274947804813</v>
      </c>
      <c r="AM252">
        <v>136.732914363666</v>
      </c>
      <c r="AN252">
        <v>143.04440382268101</v>
      </c>
      <c r="AO252">
        <v>147.539760008314</v>
      </c>
      <c r="AP252">
        <v>144.87303744476301</v>
      </c>
      <c r="AQ252">
        <v>135.301064918376</v>
      </c>
      <c r="AR252">
        <v>146.28732125474701</v>
      </c>
      <c r="AS252">
        <v>128.91978797120501</v>
      </c>
      <c r="AT252">
        <v>123.643894934679</v>
      </c>
      <c r="AU252">
        <v>129.46344012580801</v>
      </c>
      <c r="AV252">
        <v>119.085764291904</v>
      </c>
      <c r="AW252">
        <v>117.883908578576</v>
      </c>
      <c r="AX252">
        <v>121.12985648611399</v>
      </c>
      <c r="AY252">
        <v>107.40044111102399</v>
      </c>
      <c r="AZ252">
        <v>112.925342723394</v>
      </c>
      <c r="BA252">
        <v>118.513688278977</v>
      </c>
      <c r="BB252">
        <f t="shared" si="13"/>
        <v>125.92476339110198</v>
      </c>
      <c r="BC252">
        <f t="shared" si="12"/>
        <v>115.15350712966971</v>
      </c>
      <c r="BD252">
        <v>109.55416875930899</v>
      </c>
    </row>
    <row r="253" spans="1:56" x14ac:dyDescent="0.35">
      <c r="A253">
        <v>251</v>
      </c>
      <c r="B253" s="1">
        <v>42963</v>
      </c>
      <c r="C253" t="s">
        <v>266</v>
      </c>
      <c r="D253">
        <v>185.68562660768399</v>
      </c>
      <c r="E253">
        <v>151.14775093408599</v>
      </c>
      <c r="F253">
        <v>134.288745642115</v>
      </c>
      <c r="G253">
        <v>116.894314180278</v>
      </c>
      <c r="H253">
        <v>95.931945475400397</v>
      </c>
      <c r="I253">
        <v>80.281143057732805</v>
      </c>
      <c r="J253">
        <v>77.394574827480298</v>
      </c>
      <c r="K253">
        <v>62.574854578567702</v>
      </c>
      <c r="L253">
        <v>130.754639885979</v>
      </c>
      <c r="M253">
        <v>145.786227759902</v>
      </c>
      <c r="N253">
        <v>127.77100347467599</v>
      </c>
      <c r="O253">
        <v>95.178949616689195</v>
      </c>
      <c r="P253">
        <v>76.600715620453002</v>
      </c>
      <c r="Q253">
        <v>127.370828729897</v>
      </c>
      <c r="R253">
        <v>96.829307712083605</v>
      </c>
      <c r="AJ253">
        <v>116.99405958541099</v>
      </c>
      <c r="AK253">
        <v>116.486964818915</v>
      </c>
      <c r="AL253">
        <v>121.54119510922099</v>
      </c>
      <c r="AM253">
        <v>110.18095009586099</v>
      </c>
      <c r="AN253">
        <v>117.197692144317</v>
      </c>
      <c r="AO253">
        <v>119.110562752748</v>
      </c>
      <c r="AP253">
        <v>113.536776955747</v>
      </c>
      <c r="AQ253">
        <v>104.731437994315</v>
      </c>
      <c r="AR253">
        <v>112.425190558913</v>
      </c>
      <c r="AS253">
        <v>94.596239379281201</v>
      </c>
      <c r="BB253">
        <f t="shared" si="13"/>
        <v>113.25166789991013</v>
      </c>
      <c r="BC253">
        <f t="shared" si="12"/>
        <v>102.48041163847786</v>
      </c>
      <c r="BD253">
        <v>109.466541797106</v>
      </c>
    </row>
    <row r="254" spans="1:56" x14ac:dyDescent="0.35">
      <c r="A254">
        <v>252</v>
      </c>
      <c r="B254" s="1">
        <v>42973</v>
      </c>
      <c r="C254" t="s">
        <v>274</v>
      </c>
      <c r="D254">
        <v>189.656920002135</v>
      </c>
      <c r="E254">
        <v>173.95055360999001</v>
      </c>
      <c r="F254">
        <v>162.537238285608</v>
      </c>
      <c r="G254">
        <v>143.469589579516</v>
      </c>
      <c r="H254">
        <v>124.379190566861</v>
      </c>
      <c r="I254">
        <v>105.69706067709799</v>
      </c>
      <c r="J254">
        <v>93.869982102337801</v>
      </c>
      <c r="K254">
        <v>73.542604134057697</v>
      </c>
      <c r="L254">
        <v>93.841533562563797</v>
      </c>
      <c r="M254">
        <v>160.613304273663</v>
      </c>
      <c r="N254">
        <v>151.23909539792101</v>
      </c>
      <c r="O254">
        <v>118.25530872527899</v>
      </c>
      <c r="P254">
        <v>96.9937626318805</v>
      </c>
      <c r="Q254">
        <v>106.730938345634</v>
      </c>
      <c r="R254">
        <v>116.948947668497</v>
      </c>
      <c r="S254">
        <v>113.313578394291</v>
      </c>
      <c r="T254">
        <v>96.128997445192496</v>
      </c>
      <c r="U254">
        <v>75.377397885861399</v>
      </c>
      <c r="V254">
        <v>104.30191555098</v>
      </c>
      <c r="W254">
        <v>115.147096861075</v>
      </c>
      <c r="X254">
        <v>111.274672708162</v>
      </c>
      <c r="Y254">
        <v>113.668786196688</v>
      </c>
      <c r="Z254">
        <v>108.419292474692</v>
      </c>
      <c r="AA254">
        <v>109.3721125766</v>
      </c>
      <c r="AB254">
        <v>142.141638779922</v>
      </c>
      <c r="AC254">
        <v>153.18258053416201</v>
      </c>
      <c r="AD254">
        <v>139.18941996151401</v>
      </c>
      <c r="AE254">
        <v>132.73903311899201</v>
      </c>
      <c r="AF254">
        <v>139.897408305385</v>
      </c>
      <c r="AG254">
        <v>126.685287813241</v>
      </c>
      <c r="AH254">
        <v>127.309718697552</v>
      </c>
      <c r="AI254">
        <v>115.177667041734</v>
      </c>
      <c r="AJ254">
        <v>138.39026234064599</v>
      </c>
      <c r="AK254">
        <v>142.04016919057301</v>
      </c>
      <c r="AL254">
        <v>147.60164679246699</v>
      </c>
      <c r="AM254">
        <v>131.33849690601599</v>
      </c>
      <c r="AN254">
        <v>139.948579932375</v>
      </c>
      <c r="AO254">
        <v>141.610925078089</v>
      </c>
      <c r="AP254">
        <v>136.562550215475</v>
      </c>
      <c r="AQ254">
        <v>127.75508268090699</v>
      </c>
      <c r="AR254">
        <v>143.67926372826699</v>
      </c>
      <c r="AS254">
        <v>126.636075697861</v>
      </c>
      <c r="AT254">
        <v>123.448620557002</v>
      </c>
      <c r="AU254">
        <v>127.162632122668</v>
      </c>
      <c r="AV254">
        <v>117.62692978344499</v>
      </c>
      <c r="AW254">
        <v>120.47197956691301</v>
      </c>
      <c r="AX254">
        <v>121.987937218428</v>
      </c>
      <c r="AY254">
        <v>110.076201365136</v>
      </c>
      <c r="AZ254">
        <v>114.578778269617</v>
      </c>
      <c r="BA254">
        <v>122.92731487770099</v>
      </c>
      <c r="BB254">
        <f t="shared" si="13"/>
        <v>125.37792160465345</v>
      </c>
      <c r="BC254">
        <f t="shared" si="12"/>
        <v>114.60666534322118</v>
      </c>
      <c r="BD254">
        <v>109.577355045096</v>
      </c>
    </row>
    <row r="255" spans="1:56" x14ac:dyDescent="0.35">
      <c r="A255">
        <v>253</v>
      </c>
      <c r="B255" s="1">
        <v>42978</v>
      </c>
      <c r="C255" t="s">
        <v>200</v>
      </c>
      <c r="D255">
        <v>195.448481774664</v>
      </c>
      <c r="E255">
        <v>169.18766484198599</v>
      </c>
      <c r="F255">
        <v>151.44924852803999</v>
      </c>
      <c r="G255">
        <v>126.316513628973</v>
      </c>
      <c r="H255">
        <v>112.563788215109</v>
      </c>
      <c r="I255">
        <v>90.603049771608994</v>
      </c>
      <c r="J255">
        <v>80.508943236310699</v>
      </c>
      <c r="K255">
        <v>73.837051406111598</v>
      </c>
      <c r="L255">
        <v>139.579080390245</v>
      </c>
      <c r="M255">
        <v>157.13740628177399</v>
      </c>
      <c r="N255">
        <v>139.70928703691001</v>
      </c>
      <c r="O255">
        <v>108.719217737035</v>
      </c>
      <c r="P255">
        <v>102.55964056598199</v>
      </c>
      <c r="Q255">
        <v>139.07300791816601</v>
      </c>
      <c r="R255">
        <v>117.122402005713</v>
      </c>
      <c r="S255">
        <v>103.784334002774</v>
      </c>
      <c r="T255">
        <v>83.634173532791806</v>
      </c>
      <c r="U255">
        <v>70.657323914733595</v>
      </c>
      <c r="V255">
        <v>110.737452292299</v>
      </c>
      <c r="W255">
        <v>108.893831839738</v>
      </c>
      <c r="X255">
        <v>106.452034230595</v>
      </c>
      <c r="Y255">
        <v>103.207602487046</v>
      </c>
      <c r="Z255">
        <v>97.023383392489293</v>
      </c>
      <c r="AA255">
        <v>103.23672115932401</v>
      </c>
      <c r="AB255">
        <v>166.607587270849</v>
      </c>
      <c r="AC255">
        <v>157.088317467602</v>
      </c>
      <c r="AD255">
        <v>136.13473277509601</v>
      </c>
      <c r="AE255">
        <v>129.442609291384</v>
      </c>
      <c r="AF255">
        <v>127.125960928173</v>
      </c>
      <c r="AG255">
        <v>115.091703216906</v>
      </c>
      <c r="AH255">
        <v>111.74011254720401</v>
      </c>
      <c r="AI255">
        <v>120.92230185047799</v>
      </c>
      <c r="AJ255">
        <v>136.342581477952</v>
      </c>
      <c r="AK255">
        <v>136.919487244794</v>
      </c>
      <c r="AL255">
        <v>137.609355439654</v>
      </c>
      <c r="AM255">
        <v>128.70858494866101</v>
      </c>
      <c r="AN255">
        <v>131.28479528589699</v>
      </c>
      <c r="AO255">
        <v>139.23701887030401</v>
      </c>
      <c r="AP255">
        <v>136.10671397278799</v>
      </c>
      <c r="AQ255">
        <v>121.322701994852</v>
      </c>
      <c r="AR255">
        <v>140.79717961509201</v>
      </c>
      <c r="AS255">
        <v>123.543238248237</v>
      </c>
      <c r="AT255">
        <v>122.42597426205</v>
      </c>
      <c r="AU255">
        <v>124.01422088357</v>
      </c>
      <c r="AV255">
        <v>114.250927526103</v>
      </c>
      <c r="AW255">
        <v>115.544214126726</v>
      </c>
      <c r="AX255">
        <v>115.910599636558</v>
      </c>
      <c r="AY255">
        <v>105.669738694126</v>
      </c>
      <c r="AZ255">
        <v>111.554551382163</v>
      </c>
      <c r="BA255">
        <v>114.74975447212999</v>
      </c>
      <c r="BB255">
        <f t="shared" si="13"/>
        <v>122.23173207239535</v>
      </c>
      <c r="BC255">
        <f t="shared" si="12"/>
        <v>111.46047581096308</v>
      </c>
      <c r="BD255">
        <v>109.79514921361501</v>
      </c>
    </row>
    <row r="256" spans="1:56" x14ac:dyDescent="0.35">
      <c r="A256">
        <v>254</v>
      </c>
      <c r="B256" s="1">
        <v>42978</v>
      </c>
      <c r="C256" t="s">
        <v>275</v>
      </c>
      <c r="D256">
        <v>196.303409112597</v>
      </c>
      <c r="E256">
        <v>173.593407641</v>
      </c>
      <c r="F256">
        <v>153.85284580610301</v>
      </c>
      <c r="G256">
        <v>128.94435211827201</v>
      </c>
      <c r="H256">
        <v>118.700924996284</v>
      </c>
      <c r="I256">
        <v>93.589795618557105</v>
      </c>
      <c r="J256">
        <v>83.952246404264798</v>
      </c>
      <c r="K256">
        <v>68.730249714327798</v>
      </c>
      <c r="L256">
        <v>120.95613706641301</v>
      </c>
      <c r="M256">
        <v>161.19790929267299</v>
      </c>
      <c r="N256">
        <v>144.28335765510801</v>
      </c>
      <c r="O256">
        <v>109.66705888812</v>
      </c>
      <c r="P256">
        <v>98.269776321591905</v>
      </c>
      <c r="Q256">
        <v>132.99739455655001</v>
      </c>
      <c r="R256">
        <v>120.656512269833</v>
      </c>
      <c r="S256">
        <v>113.327326326874</v>
      </c>
      <c r="T256">
        <v>90.339517512426397</v>
      </c>
      <c r="U256">
        <v>71.278576073573902</v>
      </c>
      <c r="V256">
        <v>117.749762605562</v>
      </c>
      <c r="W256">
        <v>117.928658914548</v>
      </c>
      <c r="X256">
        <v>110.47870032156401</v>
      </c>
      <c r="Y256">
        <v>109.168692133544</v>
      </c>
      <c r="Z256">
        <v>103.6182031541</v>
      </c>
      <c r="AA256">
        <v>105.88442435066899</v>
      </c>
      <c r="AB256">
        <v>153.82691158574801</v>
      </c>
      <c r="AC256">
        <v>161.86833649367699</v>
      </c>
      <c r="AD256">
        <v>142.56055106285001</v>
      </c>
      <c r="AE256">
        <v>133.71770444543299</v>
      </c>
      <c r="AF256">
        <v>140.94014061690299</v>
      </c>
      <c r="AG256">
        <v>121.68853153659499</v>
      </c>
      <c r="AH256">
        <v>118.96529395688501</v>
      </c>
      <c r="AI256">
        <v>126.58050794352199</v>
      </c>
      <c r="AJ256">
        <v>144.60684711436701</v>
      </c>
      <c r="AK256">
        <v>145.80357248281501</v>
      </c>
      <c r="AL256">
        <v>147.665481096229</v>
      </c>
      <c r="AM256">
        <v>140.74502771521199</v>
      </c>
      <c r="AN256">
        <v>143.194743791999</v>
      </c>
      <c r="AO256">
        <v>146.90621631951899</v>
      </c>
      <c r="AP256">
        <v>147.16030317855899</v>
      </c>
      <c r="AQ256">
        <v>129.516868727164</v>
      </c>
      <c r="AR256">
        <v>145.48570696978001</v>
      </c>
      <c r="AS256">
        <v>128.45847467466899</v>
      </c>
      <c r="AT256">
        <v>124.090053836892</v>
      </c>
      <c r="AU256">
        <v>132.434057767979</v>
      </c>
      <c r="AV256">
        <v>120.286354071273</v>
      </c>
      <c r="AW256">
        <v>120.837422146563</v>
      </c>
      <c r="AX256">
        <v>124.480141332695</v>
      </c>
      <c r="AY256">
        <v>113.832649943522</v>
      </c>
      <c r="AZ256">
        <v>118.099409026301</v>
      </c>
      <c r="BA256">
        <v>120.262756720626</v>
      </c>
      <c r="BB256">
        <f t="shared" si="13"/>
        <v>126.78966606824665</v>
      </c>
      <c r="BC256">
        <f t="shared" si="12"/>
        <v>116.01840980681438</v>
      </c>
      <c r="BD256">
        <v>110.1972664627</v>
      </c>
    </row>
    <row r="257" spans="1:56" x14ac:dyDescent="0.35">
      <c r="A257">
        <v>255</v>
      </c>
      <c r="B257" s="1">
        <v>42986</v>
      </c>
      <c r="C257" t="s">
        <v>249</v>
      </c>
      <c r="D257">
        <v>176.67072235829301</v>
      </c>
      <c r="E257">
        <v>153.27750217626701</v>
      </c>
      <c r="F257">
        <v>137.87465171355399</v>
      </c>
      <c r="G257">
        <v>112.486743848434</v>
      </c>
      <c r="H257">
        <v>97.181720448970395</v>
      </c>
      <c r="I257">
        <v>58.860535705765798</v>
      </c>
      <c r="Y257">
        <v>74.441487345292799</v>
      </c>
      <c r="Z257">
        <v>65.1459625573073</v>
      </c>
      <c r="AA257">
        <v>86.328610251849597</v>
      </c>
      <c r="AB257">
        <v>124.36346631917699</v>
      </c>
      <c r="AC257">
        <v>121.21295324201</v>
      </c>
      <c r="AD257">
        <v>110.619640608422</v>
      </c>
      <c r="AE257">
        <v>102.713414842972</v>
      </c>
      <c r="AF257">
        <v>106.68948734085799</v>
      </c>
      <c r="AG257">
        <v>93.271203319807498</v>
      </c>
      <c r="AH257">
        <v>96.222858922421693</v>
      </c>
      <c r="AI257">
        <v>96.597859919272096</v>
      </c>
      <c r="AJ257">
        <v>107.152159631271</v>
      </c>
      <c r="AK257">
        <v>111.717017549053</v>
      </c>
      <c r="AL257">
        <v>116.00181792909</v>
      </c>
      <c r="AM257">
        <v>107.622343440668</v>
      </c>
      <c r="AN257">
        <v>108.758309279397</v>
      </c>
      <c r="AO257">
        <v>109.01053167680701</v>
      </c>
      <c r="AP257">
        <v>111.313003033188</v>
      </c>
      <c r="AU257">
        <v>91.587102096772</v>
      </c>
      <c r="AV257">
        <v>83.393832274162094</v>
      </c>
      <c r="AW257">
        <v>86.505541631278604</v>
      </c>
      <c r="AX257">
        <v>87.500856306069494</v>
      </c>
      <c r="AY257">
        <v>75.779379824176104</v>
      </c>
      <c r="AZ257">
        <v>74.389203170437995</v>
      </c>
      <c r="BA257">
        <v>89.7705275362935</v>
      </c>
      <c r="BB257">
        <f t="shared" si="13"/>
        <v>102.40194988062382</v>
      </c>
      <c r="BC257">
        <f t="shared" si="12"/>
        <v>91.630693619191547</v>
      </c>
      <c r="BD257">
        <v>110.296443808395</v>
      </c>
    </row>
    <row r="258" spans="1:56" x14ac:dyDescent="0.35">
      <c r="A258">
        <v>256</v>
      </c>
      <c r="B258" s="1">
        <v>42986</v>
      </c>
      <c r="C258" t="s">
        <v>276</v>
      </c>
      <c r="D258">
        <v>199.02067953377801</v>
      </c>
      <c r="E258">
        <v>174.60111243502001</v>
      </c>
      <c r="F258">
        <v>167.451052188435</v>
      </c>
      <c r="G258">
        <v>138.575529913971</v>
      </c>
      <c r="H258">
        <v>124.501546932209</v>
      </c>
      <c r="I258">
        <v>106.293930758058</v>
      </c>
      <c r="J258">
        <v>95.059309229171305</v>
      </c>
      <c r="K258">
        <v>78.989088612906897</v>
      </c>
      <c r="L258">
        <v>118.319810215269</v>
      </c>
      <c r="M258">
        <v>168.55571022313401</v>
      </c>
      <c r="N258">
        <v>151.281660398946</v>
      </c>
      <c r="O258">
        <v>124.545843531686</v>
      </c>
      <c r="P258">
        <v>107.100055830298</v>
      </c>
      <c r="Q258">
        <v>129.022927658394</v>
      </c>
      <c r="R258">
        <v>130.287392186711</v>
      </c>
      <c r="S258">
        <v>116.12138821716201</v>
      </c>
      <c r="T258">
        <v>97.795668070613601</v>
      </c>
      <c r="U258">
        <v>81.233296065049203</v>
      </c>
      <c r="V258">
        <v>110.779762116634</v>
      </c>
      <c r="W258">
        <v>117.241108617295</v>
      </c>
      <c r="X258">
        <v>117.233138054009</v>
      </c>
      <c r="Y258">
        <v>118.383567420172</v>
      </c>
      <c r="Z258">
        <v>111.888989476302</v>
      </c>
      <c r="AA258">
        <v>121.185755741199</v>
      </c>
      <c r="AB258">
        <v>156.21414582165599</v>
      </c>
      <c r="AC258">
        <v>161.411185092723</v>
      </c>
      <c r="AD258">
        <v>146.54557178559801</v>
      </c>
      <c r="AE258">
        <v>141.437099426929</v>
      </c>
      <c r="AF258">
        <v>144.01762026706601</v>
      </c>
      <c r="AG258">
        <v>131.44663660774</v>
      </c>
      <c r="AH258">
        <v>129.01576094008101</v>
      </c>
      <c r="AI258">
        <v>127.597970920205</v>
      </c>
      <c r="AJ258">
        <v>145.584199553188</v>
      </c>
      <c r="AK258">
        <v>150.73328653722501</v>
      </c>
      <c r="AL258">
        <v>151.039142730219</v>
      </c>
      <c r="AM258">
        <v>142.06415992568799</v>
      </c>
      <c r="AN258">
        <v>143.823121435887</v>
      </c>
      <c r="AO258">
        <v>145.86180895019299</v>
      </c>
      <c r="AP258">
        <v>149.64472521846599</v>
      </c>
      <c r="AQ258">
        <v>137.16602884162</v>
      </c>
      <c r="AR258">
        <v>152.94915199677001</v>
      </c>
      <c r="AS258">
        <v>134.949651443715</v>
      </c>
      <c r="AT258">
        <v>132.73463958102701</v>
      </c>
      <c r="AU258">
        <v>135.75367863700299</v>
      </c>
      <c r="AV258">
        <v>127.75163449508599</v>
      </c>
      <c r="AW258">
        <v>127.872452235558</v>
      </c>
      <c r="AX258">
        <v>129.24125591483499</v>
      </c>
      <c r="AY258">
        <v>120.942583544389</v>
      </c>
      <c r="AZ258">
        <v>124.276098644531</v>
      </c>
      <c r="BA258">
        <v>126.064190642542</v>
      </c>
      <c r="BB258">
        <f t="shared" si="13"/>
        <v>132.43212249232727</v>
      </c>
      <c r="BC258">
        <f t="shared" ref="BC258:BC321" si="14">BB258-($BB$446-$BJ$446)</f>
        <v>121.660866230895</v>
      </c>
      <c r="BD258">
        <v>110.366028400293</v>
      </c>
    </row>
    <row r="259" spans="1:56" x14ac:dyDescent="0.35">
      <c r="A259">
        <v>257</v>
      </c>
      <c r="B259" s="1">
        <v>42993</v>
      </c>
      <c r="C259" t="s">
        <v>277</v>
      </c>
      <c r="D259">
        <v>194.926489295165</v>
      </c>
      <c r="E259">
        <v>174.49690220519599</v>
      </c>
      <c r="F259">
        <v>162.46685663394101</v>
      </c>
      <c r="G259">
        <v>135.41770535140799</v>
      </c>
      <c r="H259">
        <v>124.160399468783</v>
      </c>
      <c r="I259">
        <v>105.562685590863</v>
      </c>
      <c r="J259">
        <v>89.051277093554205</v>
      </c>
      <c r="K259">
        <v>74.264116250441404</v>
      </c>
      <c r="L259">
        <v>108.304745048597</v>
      </c>
      <c r="M259">
        <v>167.88606484536501</v>
      </c>
      <c r="N259">
        <v>153.993678259174</v>
      </c>
      <c r="O259">
        <v>119.95548046112501</v>
      </c>
      <c r="P259">
        <v>108.963189090467</v>
      </c>
      <c r="Q259">
        <v>145.24238016536901</v>
      </c>
      <c r="R259">
        <v>130.90256968430799</v>
      </c>
      <c r="S259">
        <v>108.433220828206</v>
      </c>
      <c r="T259">
        <v>93.003417511644798</v>
      </c>
      <c r="U259">
        <v>71.276035880647797</v>
      </c>
      <c r="V259">
        <v>116.822111874472</v>
      </c>
      <c r="W259">
        <v>122.38019215921</v>
      </c>
      <c r="X259">
        <v>115.34340169650299</v>
      </c>
      <c r="Y259">
        <v>116.792016645495</v>
      </c>
      <c r="Z259">
        <v>103.658283367671</v>
      </c>
      <c r="AA259">
        <v>107.32605388423499</v>
      </c>
      <c r="AB259">
        <v>144.10180447106401</v>
      </c>
      <c r="AC259">
        <v>156.92540759117</v>
      </c>
      <c r="AD259">
        <v>135.90082668395499</v>
      </c>
      <c r="AE259">
        <v>134.460022250663</v>
      </c>
      <c r="AF259">
        <v>137.81367997216901</v>
      </c>
      <c r="AG259">
        <v>122.44949494046401</v>
      </c>
      <c r="AH259">
        <v>120.22803613869</v>
      </c>
      <c r="AI259">
        <v>122.15626888000899</v>
      </c>
      <c r="AJ259">
        <v>140.66628724237799</v>
      </c>
      <c r="AK259">
        <v>142.15711784425801</v>
      </c>
      <c r="AL259">
        <v>144.378676095738</v>
      </c>
      <c r="AM259">
        <v>134.460827325331</v>
      </c>
      <c r="AN259">
        <v>138.03398444758199</v>
      </c>
      <c r="AO259">
        <v>139.88156376967501</v>
      </c>
      <c r="AP259">
        <v>140.535213340117</v>
      </c>
      <c r="AQ259">
        <v>130.796243840008</v>
      </c>
      <c r="AR259">
        <v>144.02728981557601</v>
      </c>
      <c r="AS259">
        <v>124.04532488827201</v>
      </c>
      <c r="AT259">
        <v>122.74369013424401</v>
      </c>
      <c r="AU259">
        <v>125.156520738455</v>
      </c>
      <c r="AV259">
        <v>120.06845036084501</v>
      </c>
      <c r="AW259">
        <v>125.195301502584</v>
      </c>
      <c r="AX259">
        <v>126.270069468237</v>
      </c>
      <c r="AY259">
        <v>113.43630795670801</v>
      </c>
      <c r="AZ259">
        <v>120.398860282481</v>
      </c>
      <c r="BA259">
        <v>123.397360426223</v>
      </c>
      <c r="BB259">
        <f t="shared" ref="BB259:BB322" si="15">AVERAGE(D259:BA259)</f>
        <v>127.60627807397478</v>
      </c>
      <c r="BC259">
        <f t="shared" si="14"/>
        <v>116.83502181254251</v>
      </c>
      <c r="BD259">
        <v>111.194475836571</v>
      </c>
    </row>
    <row r="260" spans="1:56" x14ac:dyDescent="0.35">
      <c r="A260">
        <v>258</v>
      </c>
      <c r="B260" s="1">
        <v>43001</v>
      </c>
      <c r="C260" t="s">
        <v>244</v>
      </c>
      <c r="D260">
        <v>183.247653588189</v>
      </c>
      <c r="E260">
        <v>160.75501738483501</v>
      </c>
      <c r="F260">
        <v>139.40043825301399</v>
      </c>
      <c r="G260">
        <v>110.197225291021</v>
      </c>
      <c r="H260">
        <v>98.193271552978899</v>
      </c>
      <c r="I260">
        <v>73.322193395746993</v>
      </c>
      <c r="J260">
        <v>62.843416264441203</v>
      </c>
      <c r="K260">
        <v>55.159483413076003</v>
      </c>
      <c r="L260">
        <v>95.461524690973107</v>
      </c>
      <c r="M260">
        <v>140.29823539015899</v>
      </c>
      <c r="N260">
        <v>126.872071922432</v>
      </c>
      <c r="O260">
        <v>95.165149860332605</v>
      </c>
      <c r="P260">
        <v>82.845314852701193</v>
      </c>
      <c r="Q260">
        <v>107.153241570866</v>
      </c>
      <c r="R260">
        <v>97.260208639019794</v>
      </c>
      <c r="S260">
        <v>90.9230806430581</v>
      </c>
      <c r="T260">
        <v>73.713413207323597</v>
      </c>
      <c r="U260">
        <v>51.636085458989001</v>
      </c>
      <c r="V260">
        <v>81.681483239157203</v>
      </c>
      <c r="W260">
        <v>106.64169162332</v>
      </c>
      <c r="X260">
        <v>101.79989224245701</v>
      </c>
      <c r="Y260">
        <v>93.497358308178903</v>
      </c>
      <c r="Z260">
        <v>77.469249532031199</v>
      </c>
      <c r="AA260">
        <v>80.332236816413499</v>
      </c>
      <c r="AB260">
        <v>122.267982587058</v>
      </c>
      <c r="AC260">
        <v>142.519284991213</v>
      </c>
      <c r="AD260">
        <v>124.14326520521</v>
      </c>
      <c r="AE260">
        <v>111.88183332321501</v>
      </c>
      <c r="AF260">
        <v>119.70109037090801</v>
      </c>
      <c r="AG260">
        <v>104.36374334364</v>
      </c>
      <c r="AH260">
        <v>99.9318817970683</v>
      </c>
      <c r="AI260">
        <v>101.99269738384299</v>
      </c>
      <c r="AJ260">
        <v>128.96816078749001</v>
      </c>
      <c r="AK260">
        <v>124.45614784165799</v>
      </c>
      <c r="AL260">
        <v>125.51512044060701</v>
      </c>
      <c r="AM260">
        <v>111.37250732559301</v>
      </c>
      <c r="AN260">
        <v>122.519983317808</v>
      </c>
      <c r="AO260">
        <v>119.894287917867</v>
      </c>
      <c r="AP260">
        <v>119.56813723011901</v>
      </c>
      <c r="AQ260">
        <v>114.010984468069</v>
      </c>
      <c r="AR260">
        <v>125.492162768005</v>
      </c>
      <c r="AS260">
        <v>115.505478670795</v>
      </c>
      <c r="BB260">
        <f t="shared" si="15"/>
        <v>107.61842111692575</v>
      </c>
      <c r="BC260">
        <f t="shared" si="14"/>
        <v>96.847164855493475</v>
      </c>
      <c r="BD260">
        <v>111.206365586053</v>
      </c>
    </row>
    <row r="261" spans="1:56" x14ac:dyDescent="0.35">
      <c r="A261">
        <v>259</v>
      </c>
      <c r="B261" s="1">
        <v>43002</v>
      </c>
      <c r="C261" t="s">
        <v>278</v>
      </c>
      <c r="F261">
        <v>132.242812762011</v>
      </c>
      <c r="G261">
        <v>103.75120852675801</v>
      </c>
      <c r="H261">
        <v>92.8698742988703</v>
      </c>
      <c r="I261">
        <v>74.0289512419331</v>
      </c>
      <c r="J261">
        <v>62.235161254755397</v>
      </c>
      <c r="K261">
        <v>66.236721107163106</v>
      </c>
      <c r="L261">
        <v>125.22097857880399</v>
      </c>
      <c r="M261">
        <v>138.64783061735599</v>
      </c>
      <c r="N261">
        <v>119.76032732346999</v>
      </c>
      <c r="O261">
        <v>88.998554703639797</v>
      </c>
      <c r="P261">
        <v>86.146335012860007</v>
      </c>
      <c r="Q261">
        <v>119.653335864526</v>
      </c>
      <c r="R261">
        <v>96.866558210039798</v>
      </c>
      <c r="S261">
        <v>81.735464637957705</v>
      </c>
      <c r="T261">
        <v>62.275867157534002</v>
      </c>
      <c r="U261">
        <v>48.192694906044501</v>
      </c>
      <c r="V261">
        <v>86.271896611942907</v>
      </c>
      <c r="W261">
        <v>91.398056882357196</v>
      </c>
      <c r="X261">
        <v>87.376248436121401</v>
      </c>
      <c r="Y261">
        <v>82.404844253127905</v>
      </c>
      <c r="Z261">
        <v>76.714171397216504</v>
      </c>
      <c r="AA261">
        <v>79.416336673260005</v>
      </c>
      <c r="AB261">
        <v>127.043953644981</v>
      </c>
      <c r="AC261">
        <v>134.280002056988</v>
      </c>
      <c r="AD261">
        <v>119.580606492474</v>
      </c>
      <c r="AE261">
        <v>107.481608958378</v>
      </c>
      <c r="AF261">
        <v>111.09707146355601</v>
      </c>
      <c r="AG261">
        <v>96.584063642733497</v>
      </c>
      <c r="AH261">
        <v>97.157612866946494</v>
      </c>
      <c r="AI261">
        <v>95.163107153962102</v>
      </c>
      <c r="AN261">
        <v>107.983885862037</v>
      </c>
      <c r="AO261">
        <v>108.379596234836</v>
      </c>
      <c r="AP261">
        <v>109.14415115787899</v>
      </c>
      <c r="AQ261">
        <v>91.670809885932201</v>
      </c>
      <c r="AR261">
        <v>107.554871563615</v>
      </c>
      <c r="AS261">
        <v>96.111300419084301</v>
      </c>
      <c r="AT261">
        <v>90.413736663304306</v>
      </c>
      <c r="AU261">
        <v>105.285508733439</v>
      </c>
      <c r="AV261">
        <v>94.392925648492593</v>
      </c>
      <c r="AW261">
        <v>99.293765669770295</v>
      </c>
      <c r="AX261">
        <v>99.791129594412595</v>
      </c>
      <c r="AY261">
        <v>86.210766522425004</v>
      </c>
      <c r="AZ261">
        <v>85.006872534563797</v>
      </c>
      <c r="BA261">
        <v>88.714861490240693</v>
      </c>
      <c r="BB261">
        <f t="shared" si="15"/>
        <v>96.836055425404552</v>
      </c>
      <c r="BC261">
        <f t="shared" si="14"/>
        <v>86.064799163972282</v>
      </c>
      <c r="BD261">
        <v>111.281065581813</v>
      </c>
    </row>
    <row r="262" spans="1:56" x14ac:dyDescent="0.35">
      <c r="A262">
        <v>260</v>
      </c>
      <c r="B262" s="1">
        <v>43006</v>
      </c>
      <c r="C262" t="s">
        <v>279</v>
      </c>
      <c r="D262">
        <v>190.246827440039</v>
      </c>
      <c r="E262">
        <v>156.14277975263201</v>
      </c>
      <c r="F262">
        <v>151.38086231457899</v>
      </c>
      <c r="G262">
        <v>113.595585471661</v>
      </c>
      <c r="H262">
        <v>109.224338276419</v>
      </c>
      <c r="I262">
        <v>83.860039288238198</v>
      </c>
      <c r="J262">
        <v>71.210393851135805</v>
      </c>
      <c r="K262">
        <v>61.591942282189898</v>
      </c>
      <c r="L262">
        <v>120.45079663644501</v>
      </c>
      <c r="M262">
        <v>155.69004564466201</v>
      </c>
      <c r="N262">
        <v>127.24776370647299</v>
      </c>
      <c r="O262">
        <v>96.309839669368202</v>
      </c>
      <c r="P262">
        <v>85.050009474095305</v>
      </c>
      <c r="Q262">
        <v>131.00247767803401</v>
      </c>
      <c r="R262">
        <v>113.282091063321</v>
      </c>
      <c r="S262">
        <v>96.467122137795499</v>
      </c>
      <c r="T262">
        <v>73.870926899519006</v>
      </c>
      <c r="U262">
        <v>53.075330991307503</v>
      </c>
      <c r="V262">
        <v>99.981249181780598</v>
      </c>
      <c r="W262">
        <v>107.12078256247599</v>
      </c>
      <c r="X262">
        <v>100.070428877761</v>
      </c>
      <c r="Y262">
        <v>94.526840153945301</v>
      </c>
      <c r="Z262">
        <v>85.832500098593201</v>
      </c>
      <c r="AA262">
        <v>85.506023498945694</v>
      </c>
      <c r="AB262">
        <v>132.245932033917</v>
      </c>
      <c r="AC262">
        <v>152.18158080924999</v>
      </c>
      <c r="AD262">
        <v>124.927994651343</v>
      </c>
      <c r="AE262">
        <v>125.52743240981199</v>
      </c>
      <c r="AF262">
        <v>120.828494813045</v>
      </c>
      <c r="AG262">
        <v>107.33237922515301</v>
      </c>
      <c r="AH262">
        <v>104.659320796831</v>
      </c>
      <c r="AI262">
        <v>110.478204802313</v>
      </c>
      <c r="AJ262">
        <v>130.26755932704401</v>
      </c>
      <c r="AK262">
        <v>133.23863301753701</v>
      </c>
      <c r="AL262">
        <v>134.50407853322301</v>
      </c>
      <c r="AM262">
        <v>109.547269029772</v>
      </c>
      <c r="AN262">
        <v>124.74568508256699</v>
      </c>
      <c r="AO262">
        <v>128.08412829782699</v>
      </c>
      <c r="AP262">
        <v>129.90757097295199</v>
      </c>
      <c r="AQ262">
        <v>115.8737495294</v>
      </c>
      <c r="AR262">
        <v>127.96562796198999</v>
      </c>
      <c r="AS262">
        <v>116.72213028329899</v>
      </c>
      <c r="AT262">
        <v>111.208036077202</v>
      </c>
      <c r="AU262">
        <v>111.90428587068899</v>
      </c>
      <c r="AV262">
        <v>110.808669549429</v>
      </c>
      <c r="AW262">
        <v>112.12765135721</v>
      </c>
      <c r="AX262">
        <v>110.56291618458199</v>
      </c>
      <c r="AY262">
        <v>106.482590092533</v>
      </c>
      <c r="AZ262">
        <v>102.31222522433499</v>
      </c>
      <c r="BA262">
        <v>111.439666911003</v>
      </c>
      <c r="BB262">
        <f t="shared" si="15"/>
        <v>113.3724161959135</v>
      </c>
      <c r="BC262">
        <f t="shared" si="14"/>
        <v>102.60115993448123</v>
      </c>
      <c r="BD262">
        <v>111.91118000333501</v>
      </c>
    </row>
    <row r="263" spans="1:56" x14ac:dyDescent="0.35">
      <c r="A263">
        <v>261</v>
      </c>
      <c r="B263" s="1">
        <v>43010</v>
      </c>
      <c r="C263" t="s">
        <v>280</v>
      </c>
      <c r="D263">
        <v>210.68435514078001</v>
      </c>
      <c r="E263">
        <v>189.38662609102701</v>
      </c>
      <c r="F263">
        <v>168.54296029189101</v>
      </c>
      <c r="G263">
        <v>136.68395301924599</v>
      </c>
      <c r="H263">
        <v>132.98204019789199</v>
      </c>
      <c r="I263">
        <v>101.024514362346</v>
      </c>
      <c r="J263">
        <v>98.932650882747197</v>
      </c>
      <c r="K263">
        <v>97.752593113941003</v>
      </c>
      <c r="L263">
        <v>151.84689878548599</v>
      </c>
      <c r="M263">
        <v>168.31221514671699</v>
      </c>
      <c r="N263">
        <v>154.980587924817</v>
      </c>
      <c r="O263">
        <v>117.62861680532301</v>
      </c>
      <c r="P263">
        <v>108.01866054947401</v>
      </c>
      <c r="Q263">
        <v>154.50097964118501</v>
      </c>
      <c r="R263">
        <v>128.82443670978</v>
      </c>
      <c r="S263">
        <v>115.628472663056</v>
      </c>
      <c r="T263">
        <v>90.247090296429107</v>
      </c>
      <c r="U263">
        <v>76.963391155526494</v>
      </c>
      <c r="V263">
        <v>123.657479999326</v>
      </c>
      <c r="W263">
        <v>128.56918730497901</v>
      </c>
      <c r="X263">
        <v>114.319391189478</v>
      </c>
      <c r="Y263">
        <v>111.48705965976799</v>
      </c>
      <c r="Z263">
        <v>100.088340418507</v>
      </c>
      <c r="AA263">
        <v>108.554103565505</v>
      </c>
      <c r="AB263">
        <v>167.990224034649</v>
      </c>
      <c r="AC263">
        <v>167.43059029359901</v>
      </c>
      <c r="AD263">
        <v>147.43006355723199</v>
      </c>
      <c r="AE263">
        <v>138.08157849612499</v>
      </c>
      <c r="AF263">
        <v>140.808893996893</v>
      </c>
      <c r="AG263">
        <v>123.309328944345</v>
      </c>
      <c r="AH263">
        <v>115.654362763404</v>
      </c>
      <c r="AI263">
        <v>134.52458444776201</v>
      </c>
      <c r="AJ263">
        <v>151.82861229474301</v>
      </c>
      <c r="AK263">
        <v>149.21440749477301</v>
      </c>
      <c r="AL263">
        <v>151.213754299149</v>
      </c>
      <c r="AM263">
        <v>137.23753210260901</v>
      </c>
      <c r="AN263">
        <v>144.86328506015099</v>
      </c>
      <c r="AO263">
        <v>143.65387139667101</v>
      </c>
      <c r="AP263">
        <v>149.093457967631</v>
      </c>
      <c r="AQ263">
        <v>136.237427878674</v>
      </c>
      <c r="AR263">
        <v>150.04759297331901</v>
      </c>
      <c r="AS263">
        <v>136.27204063731699</v>
      </c>
      <c r="AT263">
        <v>131.33386309789401</v>
      </c>
      <c r="AU263">
        <v>135.99929967933099</v>
      </c>
      <c r="AV263">
        <v>129.59388793999199</v>
      </c>
      <c r="AW263">
        <v>130.369997599366</v>
      </c>
      <c r="AX263">
        <v>133.34123407793999</v>
      </c>
      <c r="AY263">
        <v>124.721781165827</v>
      </c>
      <c r="AZ263">
        <v>126.29011647805299</v>
      </c>
      <c r="BA263">
        <v>131.74740488720099</v>
      </c>
      <c r="BB263">
        <f t="shared" si="15"/>
        <v>134.35811596959755</v>
      </c>
      <c r="BC263">
        <f t="shared" si="14"/>
        <v>123.58685970816528</v>
      </c>
      <c r="BD263">
        <v>112.079246518936</v>
      </c>
    </row>
    <row r="264" spans="1:56" x14ac:dyDescent="0.35">
      <c r="A264">
        <v>262</v>
      </c>
      <c r="B264" s="1">
        <v>43018</v>
      </c>
      <c r="C264" t="s">
        <v>281</v>
      </c>
      <c r="Q264">
        <v>110.84552786272801</v>
      </c>
      <c r="R264">
        <v>104.07390905436699</v>
      </c>
      <c r="S264">
        <v>92.615157680622403</v>
      </c>
      <c r="T264">
        <v>70.210685938587204</v>
      </c>
      <c r="U264">
        <v>45.3655289961657</v>
      </c>
      <c r="V264">
        <v>79.677568178972393</v>
      </c>
      <c r="W264">
        <v>94.387559100922502</v>
      </c>
      <c r="X264">
        <v>88.236842211050899</v>
      </c>
      <c r="Y264">
        <v>87.238628151544006</v>
      </c>
      <c r="Z264">
        <v>81.099165200923807</v>
      </c>
      <c r="AA264">
        <v>82.876707871494204</v>
      </c>
      <c r="AB264">
        <v>114.96431551487299</v>
      </c>
      <c r="AC264">
        <v>139.75635807625599</v>
      </c>
      <c r="AD264">
        <v>119.77398897737</v>
      </c>
      <c r="AE264">
        <v>109.992478509138</v>
      </c>
      <c r="AF264">
        <v>114.81359687473601</v>
      </c>
      <c r="AG264">
        <v>104.972332846185</v>
      </c>
      <c r="AH264">
        <v>96.971561830613595</v>
      </c>
      <c r="AI264">
        <v>100.27807733544699</v>
      </c>
      <c r="AJ264">
        <v>122.757160754886</v>
      </c>
      <c r="AK264">
        <v>124.113095552998</v>
      </c>
      <c r="AL264">
        <v>127.046757484683</v>
      </c>
      <c r="AM264">
        <v>115.30489678837</v>
      </c>
      <c r="AN264">
        <v>121.59419135090801</v>
      </c>
      <c r="AO264">
        <v>125.675647797257</v>
      </c>
      <c r="AP264">
        <v>125.453814084173</v>
      </c>
      <c r="AQ264">
        <v>115.32386432666399</v>
      </c>
      <c r="AR264">
        <v>129.400150073075</v>
      </c>
      <c r="AS264">
        <v>114.7612463677</v>
      </c>
      <c r="AT264">
        <v>106.865998169204</v>
      </c>
      <c r="AU264">
        <v>116.21152731343101</v>
      </c>
      <c r="AV264">
        <v>101.77510053217701</v>
      </c>
      <c r="AW264">
        <v>104.17047840126</v>
      </c>
      <c r="AX264">
        <v>112.337756023145</v>
      </c>
      <c r="AY264">
        <v>102.010165819638</v>
      </c>
      <c r="AZ264">
        <v>104.074129222426</v>
      </c>
      <c r="BA264">
        <v>109.209491673198</v>
      </c>
      <c r="BB264">
        <f t="shared" si="15"/>
        <v>105.8442016742484</v>
      </c>
      <c r="BC264">
        <f t="shared" si="14"/>
        <v>95.072945412816125</v>
      </c>
      <c r="BD264">
        <v>112.540616693941</v>
      </c>
    </row>
    <row r="265" spans="1:56" x14ac:dyDescent="0.35">
      <c r="A265">
        <v>263</v>
      </c>
      <c r="B265" s="1">
        <v>43026</v>
      </c>
      <c r="C265" t="s">
        <v>282</v>
      </c>
      <c r="D265">
        <v>208.41334359707301</v>
      </c>
      <c r="E265">
        <v>186.598393136981</v>
      </c>
      <c r="F265">
        <v>170.01214093068799</v>
      </c>
      <c r="G265">
        <v>140.452301846588</v>
      </c>
      <c r="H265">
        <v>124.686937900549</v>
      </c>
      <c r="I265">
        <v>103.007060836235</v>
      </c>
      <c r="J265">
        <v>98.190642092917201</v>
      </c>
      <c r="K265">
        <v>88.576403586303996</v>
      </c>
      <c r="L265">
        <v>137.80147490969799</v>
      </c>
      <c r="M265">
        <v>169.91838301804199</v>
      </c>
      <c r="N265">
        <v>155.24823798150501</v>
      </c>
      <c r="O265">
        <v>120.635154873197</v>
      </c>
      <c r="P265">
        <v>110.359583111132</v>
      </c>
      <c r="Q265">
        <v>148.06074810084499</v>
      </c>
      <c r="R265">
        <v>129.71626053386601</v>
      </c>
      <c r="S265">
        <v>114.16695971269699</v>
      </c>
      <c r="T265">
        <v>91.045591711930001</v>
      </c>
      <c r="U265">
        <v>77.397889072937204</v>
      </c>
      <c r="V265">
        <v>119.259105699877</v>
      </c>
      <c r="W265">
        <v>125.529420762651</v>
      </c>
      <c r="X265">
        <v>115.867523367722</v>
      </c>
      <c r="Y265">
        <v>114.366354446683</v>
      </c>
      <c r="Z265">
        <v>105.847622708109</v>
      </c>
      <c r="AA265">
        <v>109.832652233438</v>
      </c>
      <c r="AB265">
        <v>166.96269442742701</v>
      </c>
      <c r="AC265">
        <v>166.20001325257999</v>
      </c>
      <c r="AD265">
        <v>147.99193370810201</v>
      </c>
      <c r="AE265">
        <v>138.389869250826</v>
      </c>
      <c r="AF265">
        <v>141.92200721229199</v>
      </c>
      <c r="AG265">
        <v>129.84335716908501</v>
      </c>
      <c r="AH265">
        <v>128.582708265306</v>
      </c>
      <c r="AI265">
        <v>133.88102983201901</v>
      </c>
      <c r="AJ265">
        <v>148.899463607456</v>
      </c>
      <c r="AK265">
        <v>149.58699029514099</v>
      </c>
      <c r="AL265">
        <v>152.439963083869</v>
      </c>
      <c r="AM265">
        <v>142.09825229449601</v>
      </c>
      <c r="AN265">
        <v>142.43774132352101</v>
      </c>
      <c r="AO265">
        <v>149.150507281084</v>
      </c>
      <c r="AP265">
        <v>145.65162012051701</v>
      </c>
      <c r="AQ265">
        <v>138.98750211594299</v>
      </c>
      <c r="AR265">
        <v>149.53298359693801</v>
      </c>
      <c r="AS265">
        <v>138.79796684839201</v>
      </c>
      <c r="AT265">
        <v>131.98515036622999</v>
      </c>
      <c r="AU265">
        <v>135.55695173009201</v>
      </c>
      <c r="AV265">
        <v>126.67760195563601</v>
      </c>
      <c r="AW265">
        <v>132.77714482470199</v>
      </c>
      <c r="AX265">
        <v>132.95426337140901</v>
      </c>
      <c r="AY265">
        <v>120.612098018642</v>
      </c>
      <c r="AZ265">
        <v>126.37603809523</v>
      </c>
      <c r="BA265">
        <v>128.16378016485999</v>
      </c>
      <c r="BB265">
        <f t="shared" si="15"/>
        <v>134.2289963676692</v>
      </c>
      <c r="BC265">
        <f t="shared" si="14"/>
        <v>123.45774010623693</v>
      </c>
      <c r="BD265">
        <v>112.874073628224</v>
      </c>
    </row>
    <row r="266" spans="1:56" x14ac:dyDescent="0.35">
      <c r="A266">
        <v>264</v>
      </c>
      <c r="B266" s="1">
        <v>43026</v>
      </c>
      <c r="C266" t="s">
        <v>283</v>
      </c>
      <c r="D266">
        <v>211.55989327888301</v>
      </c>
      <c r="E266">
        <v>187.816561768019</v>
      </c>
      <c r="F266">
        <v>175.13872513306299</v>
      </c>
      <c r="G266">
        <v>143.982420393327</v>
      </c>
      <c r="H266">
        <v>128.936793954824</v>
      </c>
      <c r="I266">
        <v>107.395655988963</v>
      </c>
      <c r="J266">
        <v>98.960611157353497</v>
      </c>
      <c r="K266">
        <v>91.910100623664903</v>
      </c>
      <c r="L266">
        <v>125.55315447539</v>
      </c>
      <c r="M266">
        <v>172.6335784661</v>
      </c>
      <c r="N266">
        <v>157.053682662825</v>
      </c>
      <c r="O266">
        <v>121.663198855103</v>
      </c>
      <c r="P266">
        <v>108.22425523245199</v>
      </c>
      <c r="Q266">
        <v>147.02326184418399</v>
      </c>
      <c r="R266">
        <v>129.02802808644299</v>
      </c>
      <c r="S266">
        <v>116.825424105276</v>
      </c>
      <c r="T266">
        <v>97.527120931865298</v>
      </c>
      <c r="U266">
        <v>75.449963729735302</v>
      </c>
      <c r="V266">
        <v>118.138039318732</v>
      </c>
      <c r="W266">
        <v>123.826585997408</v>
      </c>
      <c r="X266">
        <v>120.76256502001</v>
      </c>
      <c r="Y266">
        <v>117.433327491927</v>
      </c>
      <c r="Z266">
        <v>110.679205673932</v>
      </c>
      <c r="AA266">
        <v>111.889922638759</v>
      </c>
      <c r="AB266">
        <v>159.264313502043</v>
      </c>
      <c r="AC266">
        <v>171.488798143157</v>
      </c>
      <c r="AD266">
        <v>154.345843102793</v>
      </c>
      <c r="AE266">
        <v>141.487739936276</v>
      </c>
      <c r="AF266">
        <v>145.97530541420701</v>
      </c>
      <c r="AG266">
        <v>135.95923075550499</v>
      </c>
      <c r="AH266">
        <v>133.741846690486</v>
      </c>
      <c r="AI266">
        <v>136.211566057596</v>
      </c>
      <c r="AJ266">
        <v>155.81154785237999</v>
      </c>
      <c r="AK266">
        <v>152.815758963447</v>
      </c>
      <c r="AL266">
        <v>158.00969302677299</v>
      </c>
      <c r="AM266">
        <v>143.302989051331</v>
      </c>
      <c r="AN266">
        <v>151.379661353171</v>
      </c>
      <c r="AO266">
        <v>153.95811320578599</v>
      </c>
      <c r="AP266">
        <v>150.078911500575</v>
      </c>
      <c r="AQ266">
        <v>138.30274723017499</v>
      </c>
      <c r="AR266">
        <v>156.70056035376001</v>
      </c>
      <c r="AS266">
        <v>139.80764971819801</v>
      </c>
      <c r="AT266">
        <v>138.415519875174</v>
      </c>
      <c r="AU266">
        <v>141.88840397677799</v>
      </c>
      <c r="AV266">
        <v>133.85685931646199</v>
      </c>
      <c r="AW266">
        <v>138.463865309147</v>
      </c>
      <c r="AX266">
        <v>133.70760922461699</v>
      </c>
      <c r="AY266">
        <v>128.366446938103</v>
      </c>
      <c r="AZ266">
        <v>131.14362978652201</v>
      </c>
      <c r="BA266">
        <v>134.669228582084</v>
      </c>
      <c r="BB266">
        <f t="shared" si="15"/>
        <v>137.17131831389565</v>
      </c>
      <c r="BC266">
        <f t="shared" si="14"/>
        <v>126.40006205246338</v>
      </c>
      <c r="BD266">
        <v>113.05456848724</v>
      </c>
    </row>
    <row r="267" spans="1:56" x14ac:dyDescent="0.35">
      <c r="A267">
        <v>265</v>
      </c>
      <c r="B267" s="1">
        <v>43027</v>
      </c>
      <c r="C267" t="s">
        <v>273</v>
      </c>
      <c r="D267">
        <v>195.15574632965701</v>
      </c>
      <c r="E267">
        <v>172.33702057879799</v>
      </c>
      <c r="F267">
        <v>160.281690894478</v>
      </c>
      <c r="G267">
        <v>134.52457011061401</v>
      </c>
      <c r="H267">
        <v>113.218016332823</v>
      </c>
      <c r="I267">
        <v>95.409163512584598</v>
      </c>
      <c r="J267">
        <v>89.955250682952894</v>
      </c>
      <c r="K267">
        <v>83.011837608596906</v>
      </c>
      <c r="L267">
        <v>139.31686674700401</v>
      </c>
      <c r="M267">
        <v>160.81234867189499</v>
      </c>
      <c r="N267">
        <v>140.96569257040201</v>
      </c>
      <c r="O267">
        <v>113.472778171611</v>
      </c>
      <c r="P267">
        <v>101.833994371179</v>
      </c>
      <c r="Q267">
        <v>136.71308342358401</v>
      </c>
      <c r="R267">
        <v>114.001033807011</v>
      </c>
      <c r="S267">
        <v>100.514380306954</v>
      </c>
      <c r="T267">
        <v>81.881763578848506</v>
      </c>
      <c r="U267">
        <v>63.856483623738697</v>
      </c>
      <c r="V267">
        <v>109.84326965283201</v>
      </c>
      <c r="W267">
        <v>106.833222689078</v>
      </c>
      <c r="X267">
        <v>104.84092061582901</v>
      </c>
      <c r="AM267">
        <v>128.48206492545401</v>
      </c>
      <c r="AN267">
        <v>131.94072980963</v>
      </c>
      <c r="AO267">
        <v>140.01902795912901</v>
      </c>
      <c r="AP267">
        <v>136.54627098646699</v>
      </c>
      <c r="AQ267">
        <v>119.516727611608</v>
      </c>
      <c r="AR267">
        <v>137.939353312055</v>
      </c>
      <c r="AS267">
        <v>120.34428017492</v>
      </c>
      <c r="AT267">
        <v>117.57655717538201</v>
      </c>
      <c r="AU267">
        <v>122.362263991814</v>
      </c>
      <c r="AV267">
        <v>108.919103613202</v>
      </c>
      <c r="BB267">
        <f t="shared" si="15"/>
        <v>122.01372625290747</v>
      </c>
      <c r="BC267">
        <f t="shared" si="14"/>
        <v>111.2424699914752</v>
      </c>
      <c r="BD267">
        <v>113.27918601410499</v>
      </c>
    </row>
    <row r="268" spans="1:56" x14ac:dyDescent="0.35">
      <c r="A268">
        <v>266</v>
      </c>
      <c r="B268" s="1">
        <v>43035</v>
      </c>
      <c r="C268" t="s">
        <v>284</v>
      </c>
      <c r="R268">
        <v>98.607967090947596</v>
      </c>
      <c r="S268">
        <v>84.112979320086893</v>
      </c>
      <c r="T268">
        <v>64.128773442181995</v>
      </c>
      <c r="U268">
        <v>50.7253910477787</v>
      </c>
      <c r="V268">
        <v>104.394060086363</v>
      </c>
      <c r="W268">
        <v>92.298658241736206</v>
      </c>
      <c r="X268">
        <v>84.564022663477601</v>
      </c>
      <c r="Y268">
        <v>88.0506895170343</v>
      </c>
      <c r="Z268">
        <v>81.219917926989197</v>
      </c>
      <c r="AA268">
        <v>83.102445642830105</v>
      </c>
      <c r="AB268">
        <v>149.33736082913001</v>
      </c>
      <c r="AC268">
        <v>136.106633505677</v>
      </c>
      <c r="AD268">
        <v>117.83059503104199</v>
      </c>
      <c r="AE268">
        <v>104.691156499408</v>
      </c>
      <c r="AF268">
        <v>109.908073534634</v>
      </c>
      <c r="AG268">
        <v>102.21933418914</v>
      </c>
      <c r="AH268">
        <v>98.941002047846396</v>
      </c>
      <c r="AI268">
        <v>109.597913041037</v>
      </c>
      <c r="AJ268">
        <v>117.62604531306199</v>
      </c>
      <c r="AK268">
        <v>118.251777665733</v>
      </c>
      <c r="AL268">
        <v>119.466591502708</v>
      </c>
      <c r="AM268">
        <v>111.28640617446101</v>
      </c>
      <c r="AN268">
        <v>110.908493032427</v>
      </c>
      <c r="AO268">
        <v>113.444441586129</v>
      </c>
      <c r="AP268">
        <v>114.450094177876</v>
      </c>
      <c r="AQ268">
        <v>105.841560164067</v>
      </c>
      <c r="AR268">
        <v>116.485766570129</v>
      </c>
      <c r="AS268">
        <v>99.571531633139102</v>
      </c>
      <c r="AT268">
        <v>100.339815898594</v>
      </c>
      <c r="AU268">
        <v>100.341893473773</v>
      </c>
      <c r="AV268">
        <v>95.941122916833393</v>
      </c>
      <c r="AW268">
        <v>99.045201888875795</v>
      </c>
      <c r="AX268">
        <v>93.264715188769202</v>
      </c>
      <c r="AY268">
        <v>86.903474978612707</v>
      </c>
      <c r="AZ268">
        <v>89.211036227452396</v>
      </c>
      <c r="BA268">
        <v>92.041900883256005</v>
      </c>
      <c r="BB268">
        <f t="shared" si="15"/>
        <v>101.22941230370105</v>
      </c>
      <c r="BC268">
        <f t="shared" si="14"/>
        <v>90.458156042268783</v>
      </c>
      <c r="BD268">
        <v>113.33806695513699</v>
      </c>
    </row>
    <row r="269" spans="1:56" x14ac:dyDescent="0.35">
      <c r="A269">
        <v>267</v>
      </c>
      <c r="B269" s="1">
        <v>43036</v>
      </c>
      <c r="C269" t="s">
        <v>285</v>
      </c>
      <c r="D269">
        <v>198.87189155805399</v>
      </c>
      <c r="E269">
        <v>182.39768351858299</v>
      </c>
      <c r="F269">
        <v>165.810012390136</v>
      </c>
      <c r="G269">
        <v>142.91841027824</v>
      </c>
      <c r="H269">
        <v>122.179518719195</v>
      </c>
      <c r="I269">
        <v>101.163563385337</v>
      </c>
      <c r="J269">
        <v>90.442101953735701</v>
      </c>
      <c r="K269">
        <v>79.406111737475896</v>
      </c>
      <c r="L269">
        <v>121.33737009364199</v>
      </c>
      <c r="M269">
        <v>163.214658347464</v>
      </c>
      <c r="N269">
        <v>149.48332814788699</v>
      </c>
      <c r="O269">
        <v>114.472359043341</v>
      </c>
      <c r="P269">
        <v>96.543575674175003</v>
      </c>
      <c r="Q269">
        <v>137.91527477502001</v>
      </c>
      <c r="R269">
        <v>124.948191013078</v>
      </c>
      <c r="S269">
        <v>109.20413090308099</v>
      </c>
      <c r="T269">
        <v>90.616251124465094</v>
      </c>
      <c r="U269">
        <v>70.720744867698897</v>
      </c>
      <c r="V269">
        <v>119.124903180914</v>
      </c>
      <c r="W269">
        <v>117.05833688105101</v>
      </c>
      <c r="X269">
        <v>111.82726426916599</v>
      </c>
      <c r="Y269">
        <v>112.452102967945</v>
      </c>
      <c r="Z269">
        <v>103.538095288552</v>
      </c>
      <c r="AA269">
        <v>106.386840198549</v>
      </c>
      <c r="AB269">
        <v>144.327696666386</v>
      </c>
      <c r="AC269">
        <v>160.98604378107001</v>
      </c>
      <c r="AD269">
        <v>146.191266683702</v>
      </c>
      <c r="AE269">
        <v>133.28418692789299</v>
      </c>
      <c r="AF269">
        <v>136.81227501616399</v>
      </c>
      <c r="AG269">
        <v>129.38816155240801</v>
      </c>
      <c r="AH269">
        <v>121.490224571212</v>
      </c>
      <c r="AI269">
        <v>123.615250317847</v>
      </c>
      <c r="AJ269">
        <v>145.96902008721699</v>
      </c>
      <c r="AK269">
        <v>147.69163696826499</v>
      </c>
      <c r="AL269">
        <v>149.91845799871601</v>
      </c>
      <c r="AM269">
        <v>136.48209183512199</v>
      </c>
      <c r="AN269">
        <v>141.41154984830601</v>
      </c>
      <c r="AO269">
        <v>146.47447767122</v>
      </c>
      <c r="AP269">
        <v>143.26079203979899</v>
      </c>
      <c r="AQ269">
        <v>130.75697029579101</v>
      </c>
      <c r="AR269">
        <v>147.42814206343101</v>
      </c>
      <c r="AS269">
        <v>129.763387105649</v>
      </c>
      <c r="AT269">
        <v>124.07735111634599</v>
      </c>
      <c r="AU269">
        <v>132.36556848669099</v>
      </c>
      <c r="AV269">
        <v>126.805908455235</v>
      </c>
      <c r="AW269">
        <v>124.739461705297</v>
      </c>
      <c r="AX269">
        <v>128.72830927127299</v>
      </c>
      <c r="AY269">
        <v>116.52843428005301</v>
      </c>
      <c r="AZ269">
        <v>121.49267033494201</v>
      </c>
      <c r="BA269">
        <v>124.213708756366</v>
      </c>
      <c r="BB269">
        <f t="shared" si="15"/>
        <v>128.92471528306368</v>
      </c>
      <c r="BC269">
        <f t="shared" si="14"/>
        <v>118.15345902163141</v>
      </c>
      <c r="BD269">
        <v>114.114484823431</v>
      </c>
    </row>
    <row r="270" spans="1:56" x14ac:dyDescent="0.35">
      <c r="A270">
        <v>268</v>
      </c>
      <c r="B270" s="1">
        <v>43041</v>
      </c>
      <c r="C270" t="s">
        <v>271</v>
      </c>
      <c r="D270">
        <v>208.37448900806399</v>
      </c>
      <c r="E270">
        <v>187.91158621482401</v>
      </c>
      <c r="F270">
        <v>180.61134657687199</v>
      </c>
      <c r="G270">
        <v>157.889113354621</v>
      </c>
      <c r="H270">
        <v>134.728516251646</v>
      </c>
      <c r="I270">
        <v>113.102394291735</v>
      </c>
      <c r="J270">
        <v>107.80014159701101</v>
      </c>
      <c r="K270">
        <v>93.601252472040898</v>
      </c>
      <c r="L270">
        <v>119.33381599217</v>
      </c>
      <c r="M270">
        <v>180.26176633028601</v>
      </c>
      <c r="N270">
        <v>164.269763572096</v>
      </c>
      <c r="O270">
        <v>131.17898586440899</v>
      </c>
      <c r="P270">
        <v>109.25779875428501</v>
      </c>
      <c r="Q270">
        <v>136.39133207824801</v>
      </c>
      <c r="R270">
        <v>138.17795129428501</v>
      </c>
      <c r="S270">
        <v>124.65009687290301</v>
      </c>
      <c r="T270">
        <v>104.61314503430501</v>
      </c>
      <c r="U270">
        <v>82.141131418624596</v>
      </c>
      <c r="V270">
        <v>131.806070566475</v>
      </c>
      <c r="W270">
        <v>134.36926539278701</v>
      </c>
      <c r="X270">
        <v>128.22258797169499</v>
      </c>
      <c r="Y270">
        <v>124.89052923878199</v>
      </c>
      <c r="Z270">
        <v>122.09549293545101</v>
      </c>
      <c r="AA270">
        <v>121.386255928827</v>
      </c>
      <c r="AB270">
        <v>153.34126655973299</v>
      </c>
      <c r="AC270">
        <v>174.288639907473</v>
      </c>
      <c r="AD270">
        <v>155.29368828102801</v>
      </c>
      <c r="AE270">
        <v>148.95125353145801</v>
      </c>
      <c r="AF270">
        <v>149.789425866958</v>
      </c>
      <c r="AG270">
        <v>140.41433883819099</v>
      </c>
      <c r="AH270">
        <v>135.40628627440299</v>
      </c>
      <c r="AI270">
        <v>142.25754438723001</v>
      </c>
      <c r="AJ270">
        <v>156.37724920476199</v>
      </c>
      <c r="AK270">
        <v>157.90962412779001</v>
      </c>
      <c r="AL270">
        <v>160.15042739270899</v>
      </c>
      <c r="AM270">
        <v>147.57178600237299</v>
      </c>
      <c r="AN270">
        <v>155.45405501306399</v>
      </c>
      <c r="AO270">
        <v>156.67729741244599</v>
      </c>
      <c r="AP270">
        <v>156.16979646629301</v>
      </c>
      <c r="AQ270">
        <v>144.22956643020501</v>
      </c>
      <c r="AR270">
        <v>160.297332842771</v>
      </c>
      <c r="AS270">
        <v>141.29365722582099</v>
      </c>
      <c r="AT270">
        <v>138.72526684098</v>
      </c>
      <c r="AU270">
        <v>143.565109875057</v>
      </c>
      <c r="AV270">
        <v>137.92923702926601</v>
      </c>
      <c r="AW270">
        <v>139.22829775215601</v>
      </c>
      <c r="AX270">
        <v>141.91260299672001</v>
      </c>
      <c r="AY270">
        <v>134.721756556938</v>
      </c>
      <c r="AZ270">
        <v>140.05723529976601</v>
      </c>
      <c r="BA270">
        <v>141.659111798277</v>
      </c>
      <c r="BB270">
        <f t="shared" si="15"/>
        <v>141.81473365852625</v>
      </c>
      <c r="BC270">
        <f t="shared" si="14"/>
        <v>131.04347739709397</v>
      </c>
      <c r="BD270">
        <v>114.649672696671</v>
      </c>
    </row>
    <row r="271" spans="1:56" x14ac:dyDescent="0.35">
      <c r="A271">
        <v>269</v>
      </c>
      <c r="B271" s="1">
        <v>43042</v>
      </c>
      <c r="C271" t="s">
        <v>286</v>
      </c>
      <c r="D271">
        <v>196.74020662462399</v>
      </c>
      <c r="E271">
        <v>176.399120183326</v>
      </c>
      <c r="F271">
        <v>169.653139128378</v>
      </c>
      <c r="G271">
        <v>147.689739730225</v>
      </c>
      <c r="H271">
        <v>129.140216259792</v>
      </c>
      <c r="I271">
        <v>99.5590821149259</v>
      </c>
      <c r="J271">
        <v>96.935573110673005</v>
      </c>
      <c r="K271">
        <v>82.868416667484993</v>
      </c>
      <c r="L271">
        <v>118.770096891856</v>
      </c>
      <c r="M271">
        <v>167.69759569422001</v>
      </c>
      <c r="N271">
        <v>152.10366279573</v>
      </c>
      <c r="O271">
        <v>115.670331146156</v>
      </c>
      <c r="P271">
        <v>100.644395512214</v>
      </c>
      <c r="Q271">
        <v>141.91820697135901</v>
      </c>
      <c r="R271">
        <v>121.032058892701</v>
      </c>
      <c r="S271">
        <v>111.14022562685</v>
      </c>
      <c r="T271">
        <v>89.437766617614798</v>
      </c>
      <c r="U271">
        <v>72.608086748327395</v>
      </c>
      <c r="V271">
        <v>119.133357561498</v>
      </c>
      <c r="W271">
        <v>123.223754949031</v>
      </c>
      <c r="X271">
        <v>113.985094668888</v>
      </c>
      <c r="Y271">
        <v>112.357534257065</v>
      </c>
      <c r="Z271">
        <v>108.233088123933</v>
      </c>
      <c r="AA271">
        <v>108.697892888818</v>
      </c>
      <c r="AB271">
        <v>144.23174814683301</v>
      </c>
      <c r="AC271">
        <v>160.50159141468399</v>
      </c>
      <c r="AD271">
        <v>141.306016085164</v>
      </c>
      <c r="AE271">
        <v>137.23477302993399</v>
      </c>
      <c r="AF271">
        <v>138.555251668198</v>
      </c>
      <c r="AG271">
        <v>127.67959848352599</v>
      </c>
      <c r="AH271">
        <v>119.54954327682699</v>
      </c>
      <c r="AI271">
        <v>129.81133525836401</v>
      </c>
      <c r="AJ271">
        <v>143.72997728137599</v>
      </c>
      <c r="AK271">
        <v>145.998148599735</v>
      </c>
      <c r="AL271">
        <v>150.29082471250601</v>
      </c>
      <c r="AM271">
        <v>141.38890322541201</v>
      </c>
      <c r="AN271">
        <v>138.78414225537099</v>
      </c>
      <c r="AO271">
        <v>144.704420828802</v>
      </c>
      <c r="AP271">
        <v>143.99031190441099</v>
      </c>
      <c r="AQ271">
        <v>130.67925237909699</v>
      </c>
      <c r="AR271">
        <v>148.31814624308799</v>
      </c>
      <c r="AS271">
        <v>133.22414394962399</v>
      </c>
      <c r="AT271">
        <v>128.73950579861801</v>
      </c>
      <c r="AU271">
        <v>133.08746192850899</v>
      </c>
      <c r="AV271">
        <v>126.083643559918</v>
      </c>
      <c r="AW271">
        <v>127.045410679046</v>
      </c>
      <c r="AX271">
        <v>128.333214422559</v>
      </c>
      <c r="AY271">
        <v>120.90143110618099</v>
      </c>
      <c r="AZ271">
        <v>126.94913738209</v>
      </c>
      <c r="BA271">
        <v>129.40196501222201</v>
      </c>
      <c r="BB271">
        <f t="shared" si="15"/>
        <v>130.32317083595566</v>
      </c>
      <c r="BC271">
        <f t="shared" si="14"/>
        <v>119.55191457452339</v>
      </c>
      <c r="BD271">
        <v>115.196250540356</v>
      </c>
    </row>
    <row r="272" spans="1:56" x14ac:dyDescent="0.35">
      <c r="A272">
        <v>270</v>
      </c>
      <c r="B272" s="1">
        <v>43050</v>
      </c>
      <c r="C272" t="s">
        <v>249</v>
      </c>
      <c r="H272">
        <v>130.69985491333901</v>
      </c>
      <c r="I272">
        <v>101.739083357732</v>
      </c>
      <c r="J272">
        <v>101.626074607185</v>
      </c>
      <c r="K272">
        <v>90.339244204374495</v>
      </c>
      <c r="L272">
        <v>158.022680198318</v>
      </c>
      <c r="M272">
        <v>164.61203744080501</v>
      </c>
      <c r="N272">
        <v>152.89596451938399</v>
      </c>
      <c r="O272">
        <v>118.132420188852</v>
      </c>
      <c r="P272">
        <v>117.766699648303</v>
      </c>
      <c r="Q272">
        <v>148.58118844216901</v>
      </c>
      <c r="R272">
        <v>121.73557874987399</v>
      </c>
      <c r="S272">
        <v>110.399418878593</v>
      </c>
      <c r="T272">
        <v>88.956780758943907</v>
      </c>
      <c r="U272">
        <v>75.457267549755997</v>
      </c>
      <c r="V272">
        <v>125.454059464805</v>
      </c>
      <c r="W272">
        <v>123.94389107200401</v>
      </c>
      <c r="X272">
        <v>112.752872084055</v>
      </c>
      <c r="Y272">
        <v>108.96822062993</v>
      </c>
      <c r="Z272">
        <v>108.40803480428301</v>
      </c>
      <c r="AA272">
        <v>109.43257599525199</v>
      </c>
      <c r="AB272">
        <v>168.811220006307</v>
      </c>
      <c r="AC272">
        <v>164.850010932137</v>
      </c>
      <c r="AD272">
        <v>144.06024071509</v>
      </c>
      <c r="AE272">
        <v>136.02921770491699</v>
      </c>
      <c r="AF272">
        <v>136.815713114055</v>
      </c>
      <c r="AG272">
        <v>126.974960906555</v>
      </c>
      <c r="AH272">
        <v>127.446600003566</v>
      </c>
      <c r="AI272">
        <v>134.766837651608</v>
      </c>
      <c r="AJ272">
        <v>149.19308734117001</v>
      </c>
      <c r="AP272">
        <v>146.83472041576499</v>
      </c>
      <c r="AQ272">
        <v>132.610523386946</v>
      </c>
      <c r="AR272">
        <v>150.01163557436101</v>
      </c>
      <c r="AS272">
        <v>134.63585616743299</v>
      </c>
      <c r="AT272">
        <v>129.318269543452</v>
      </c>
      <c r="AU272">
        <v>135.43572119270101</v>
      </c>
      <c r="AV272">
        <v>125.712784327425</v>
      </c>
      <c r="AW272">
        <v>127.03994574783999</v>
      </c>
      <c r="AX272">
        <v>127.995800170937</v>
      </c>
      <c r="AY272">
        <v>115.78145463598401</v>
      </c>
      <c r="AZ272">
        <v>120.284943406605</v>
      </c>
      <c r="BA272">
        <v>127.968770253131</v>
      </c>
      <c r="BB272">
        <f t="shared" si="15"/>
        <v>127.62200635868153</v>
      </c>
      <c r="BC272">
        <f t="shared" si="14"/>
        <v>116.85075009724926</v>
      </c>
      <c r="BD272">
        <v>115.62757754752499</v>
      </c>
    </row>
    <row r="273" spans="1:56" x14ac:dyDescent="0.35">
      <c r="A273">
        <v>271</v>
      </c>
      <c r="B273" s="1">
        <v>43053</v>
      </c>
      <c r="C273" t="s">
        <v>287</v>
      </c>
      <c r="D273">
        <v>216.310405874926</v>
      </c>
      <c r="E273">
        <v>187.60668602262001</v>
      </c>
      <c r="F273">
        <v>176.01543211793901</v>
      </c>
      <c r="G273">
        <v>143.14620362606101</v>
      </c>
      <c r="H273">
        <v>128.99134093542301</v>
      </c>
      <c r="I273">
        <v>107.093184696476</v>
      </c>
      <c r="J273">
        <v>103.29980763859</v>
      </c>
      <c r="K273">
        <v>91.604892157116595</v>
      </c>
      <c r="L273">
        <v>126.96265757524699</v>
      </c>
      <c r="M273">
        <v>179.806703620912</v>
      </c>
      <c r="N273">
        <v>159.397143714593</v>
      </c>
      <c r="O273">
        <v>123.183578827636</v>
      </c>
      <c r="P273">
        <v>111.297746393821</v>
      </c>
      <c r="Q273">
        <v>144.57346041347699</v>
      </c>
      <c r="R273">
        <v>132.91155184598699</v>
      </c>
      <c r="S273">
        <v>120.30350648564</v>
      </c>
      <c r="T273">
        <v>97.313657359231499</v>
      </c>
      <c r="U273">
        <v>75.797014148707603</v>
      </c>
      <c r="V273">
        <v>127.894230339044</v>
      </c>
      <c r="W273">
        <v>135.36501421530201</v>
      </c>
      <c r="X273">
        <v>120.46149404237499</v>
      </c>
      <c r="Y273">
        <v>117.78111199379499</v>
      </c>
      <c r="Z273">
        <v>112.102617687101</v>
      </c>
      <c r="AA273">
        <v>112.39391931461201</v>
      </c>
      <c r="AB273">
        <v>158.460153182721</v>
      </c>
      <c r="AC273">
        <v>175.124604499448</v>
      </c>
      <c r="AD273">
        <v>149.79811884952699</v>
      </c>
      <c r="AE273">
        <v>146.409154306885</v>
      </c>
      <c r="AF273">
        <v>147.30966698944999</v>
      </c>
      <c r="AG273">
        <v>138.38670786108401</v>
      </c>
      <c r="AH273">
        <v>127.463266719052</v>
      </c>
      <c r="AI273">
        <v>137.81156056922501</v>
      </c>
      <c r="AJ273">
        <v>157.91693156198701</v>
      </c>
      <c r="AK273">
        <v>157.38463466418699</v>
      </c>
      <c r="AL273">
        <v>158.10329697390699</v>
      </c>
      <c r="AM273">
        <v>145.64965334870899</v>
      </c>
      <c r="AN273">
        <v>152.73598633158599</v>
      </c>
      <c r="AO273">
        <v>152.65040962048801</v>
      </c>
      <c r="AP273">
        <v>155.78075590417001</v>
      </c>
      <c r="AQ273">
        <v>140.39495996251199</v>
      </c>
      <c r="AR273">
        <v>155.78159783282399</v>
      </c>
      <c r="AS273">
        <v>142.140507919264</v>
      </c>
      <c r="AT273">
        <v>134.05461501001</v>
      </c>
      <c r="AU273">
        <v>143.26884147650301</v>
      </c>
      <c r="AV273">
        <v>137.873864429549</v>
      </c>
      <c r="AW273">
        <v>135.122397204989</v>
      </c>
      <c r="AX273">
        <v>136.03225293946201</v>
      </c>
      <c r="AY273">
        <v>124.60961542781</v>
      </c>
      <c r="AZ273">
        <v>130.21994671888299</v>
      </c>
      <c r="BA273">
        <v>131.57054373106001</v>
      </c>
      <c r="BB273">
        <f t="shared" si="15"/>
        <v>138.47334810163849</v>
      </c>
      <c r="BC273">
        <f t="shared" si="14"/>
        <v>127.70209184020622</v>
      </c>
      <c r="BD273">
        <v>115.374399688259</v>
      </c>
    </row>
    <row r="274" spans="1:56" x14ac:dyDescent="0.35">
      <c r="A274">
        <v>272</v>
      </c>
      <c r="B274" s="1">
        <v>43056</v>
      </c>
      <c r="C274" t="s">
        <v>288</v>
      </c>
      <c r="D274">
        <v>214.34757493216699</v>
      </c>
      <c r="E274">
        <v>195.615513910901</v>
      </c>
      <c r="F274">
        <v>175.69686034033199</v>
      </c>
      <c r="G274">
        <v>143.555727032985</v>
      </c>
      <c r="H274">
        <v>131.08571721117201</v>
      </c>
      <c r="I274">
        <v>110.265561474257</v>
      </c>
      <c r="J274">
        <v>101.35583781011501</v>
      </c>
      <c r="K274">
        <v>91.744091582787604</v>
      </c>
      <c r="L274">
        <v>124.389329766765</v>
      </c>
      <c r="M274">
        <v>180.51157249603401</v>
      </c>
      <c r="N274">
        <v>159.80031480363601</v>
      </c>
      <c r="O274">
        <v>124.054184562801</v>
      </c>
      <c r="P274">
        <v>106.063669420979</v>
      </c>
      <c r="Q274">
        <v>144.950933059216</v>
      </c>
      <c r="R274">
        <v>136.163986765868</v>
      </c>
      <c r="S274">
        <v>118.255531371785</v>
      </c>
      <c r="T274">
        <v>90.418135310916497</v>
      </c>
      <c r="U274">
        <v>77.393625929635604</v>
      </c>
      <c r="V274">
        <v>125.646430906698</v>
      </c>
      <c r="W274">
        <v>137.82766458654399</v>
      </c>
      <c r="X274">
        <v>130.87371052762199</v>
      </c>
      <c r="Y274">
        <v>125.657351329999</v>
      </c>
      <c r="Z274">
        <v>111.94301815446801</v>
      </c>
      <c r="AA274">
        <v>112.55800231593</v>
      </c>
      <c r="AB274">
        <v>154.458921445854</v>
      </c>
      <c r="AC274">
        <v>179.39284465480799</v>
      </c>
      <c r="AD274">
        <v>160.16139517422499</v>
      </c>
      <c r="AE274">
        <v>151.30561381735799</v>
      </c>
      <c r="AF274">
        <v>151.01410694277101</v>
      </c>
      <c r="AG274">
        <v>139.54029443173201</v>
      </c>
      <c r="AH274">
        <v>133.432906979422</v>
      </c>
      <c r="AI274">
        <v>141.343787596814</v>
      </c>
      <c r="AJ274">
        <v>164.328389417724</v>
      </c>
      <c r="AK274">
        <v>161.069746177692</v>
      </c>
      <c r="AL274">
        <v>167.973485014407</v>
      </c>
      <c r="AM274">
        <v>152.10605003435501</v>
      </c>
      <c r="AN274">
        <v>158.68420145596099</v>
      </c>
      <c r="AO274">
        <v>159.76753193839301</v>
      </c>
      <c r="AP274">
        <v>157.80326884928201</v>
      </c>
      <c r="AQ274">
        <v>146.37652968193601</v>
      </c>
      <c r="AR274">
        <v>159.92153353554599</v>
      </c>
      <c r="AS274">
        <v>143.00177818844301</v>
      </c>
      <c r="AT274">
        <v>141.487175615019</v>
      </c>
      <c r="AU274">
        <v>147.59504468414801</v>
      </c>
      <c r="AV274">
        <v>143.87158974373099</v>
      </c>
      <c r="AW274">
        <v>141.24438437411899</v>
      </c>
      <c r="AX274">
        <v>139.89463198824799</v>
      </c>
      <c r="AY274">
        <v>129.139109820616</v>
      </c>
      <c r="AZ274">
        <v>134.49685737541299</v>
      </c>
      <c r="BA274">
        <v>136.435922018002</v>
      </c>
      <c r="BB274">
        <f t="shared" si="15"/>
        <v>141.32042893119262</v>
      </c>
      <c r="BC274">
        <f t="shared" si="14"/>
        <v>130.54917266976037</v>
      </c>
      <c r="BD274">
        <v>115.570859317989</v>
      </c>
    </row>
    <row r="275" spans="1:56" x14ac:dyDescent="0.35">
      <c r="A275">
        <v>273</v>
      </c>
      <c r="B275" s="1">
        <v>43058</v>
      </c>
      <c r="C275" t="s">
        <v>236</v>
      </c>
      <c r="D275">
        <v>196.00312477748301</v>
      </c>
      <c r="E275">
        <v>181.64378540632899</v>
      </c>
      <c r="F275">
        <v>167.76535649456099</v>
      </c>
      <c r="G275">
        <v>143.60322475528599</v>
      </c>
      <c r="H275">
        <v>124.063972514439</v>
      </c>
      <c r="I275">
        <v>102.701658570278</v>
      </c>
      <c r="J275">
        <v>97.066159552146303</v>
      </c>
      <c r="K275">
        <v>87.636395705275902</v>
      </c>
      <c r="L275">
        <v>120.798973779771</v>
      </c>
      <c r="M275">
        <v>163.68523369617401</v>
      </c>
      <c r="N275">
        <v>153.52472770793401</v>
      </c>
      <c r="O275">
        <v>121.389859287275</v>
      </c>
      <c r="P275">
        <v>104.346280741911</v>
      </c>
      <c r="Q275">
        <v>136.52830085736201</v>
      </c>
      <c r="R275">
        <v>123.180312664768</v>
      </c>
      <c r="S275">
        <v>115.169413220244</v>
      </c>
      <c r="T275">
        <v>94.183157770171505</v>
      </c>
      <c r="U275">
        <v>77.242590415573403</v>
      </c>
      <c r="V275">
        <v>111.057522954186</v>
      </c>
      <c r="W275">
        <v>123.48216611266599</v>
      </c>
      <c r="X275">
        <v>119.17370502828901</v>
      </c>
      <c r="Y275">
        <v>113.53412451247</v>
      </c>
      <c r="Z275">
        <v>108.464391795141</v>
      </c>
      <c r="AA275">
        <v>110.49511319219999</v>
      </c>
      <c r="AB275">
        <v>151.83400661819101</v>
      </c>
      <c r="AC275">
        <v>163.955031799631</v>
      </c>
      <c r="AD275">
        <v>148.81742050551301</v>
      </c>
      <c r="AE275">
        <v>135.49515554310801</v>
      </c>
      <c r="AF275">
        <v>140.41150146452699</v>
      </c>
      <c r="AG275">
        <v>128.48707108597699</v>
      </c>
      <c r="AH275">
        <v>125.83364409854499</v>
      </c>
      <c r="AI275">
        <v>129.850281077917</v>
      </c>
      <c r="AJ275">
        <v>147.67160071971699</v>
      </c>
      <c r="AK275">
        <v>147.86226680626001</v>
      </c>
      <c r="AL275">
        <v>150.47202858800199</v>
      </c>
      <c r="AM275">
        <v>141.495182271435</v>
      </c>
      <c r="AN275">
        <v>144.27770349386901</v>
      </c>
      <c r="AO275">
        <v>146.55227772703299</v>
      </c>
      <c r="AP275">
        <v>146.89379258860001</v>
      </c>
      <c r="AQ275">
        <v>136.471664585864</v>
      </c>
      <c r="AR275">
        <v>149.96414294880699</v>
      </c>
      <c r="AS275">
        <v>138.357056566936</v>
      </c>
      <c r="AT275">
        <v>128.63165400828001</v>
      </c>
      <c r="AU275">
        <v>130.48916083806299</v>
      </c>
      <c r="AV275">
        <v>125.981844767301</v>
      </c>
      <c r="AW275">
        <v>120.440630355027</v>
      </c>
      <c r="AX275">
        <v>124.398060515487</v>
      </c>
      <c r="AY275">
        <v>116.648097787485</v>
      </c>
      <c r="AZ275">
        <v>120.24318727344</v>
      </c>
      <c r="BA275">
        <v>119.485823513279</v>
      </c>
      <c r="BB275">
        <f t="shared" si="15"/>
        <v>131.15519678120455</v>
      </c>
      <c r="BC275">
        <f t="shared" si="14"/>
        <v>120.38394051977228</v>
      </c>
      <c r="BD275">
        <v>115.34118348004699</v>
      </c>
    </row>
    <row r="276" spans="1:56" x14ac:dyDescent="0.35">
      <c r="A276">
        <v>274</v>
      </c>
      <c r="B276" s="1">
        <v>43058</v>
      </c>
      <c r="C276" t="s">
        <v>289</v>
      </c>
      <c r="D276">
        <v>189.48074502593201</v>
      </c>
      <c r="E276">
        <v>173.614230183979</v>
      </c>
      <c r="F276">
        <v>164.822869747754</v>
      </c>
      <c r="G276">
        <v>136.36073738148201</v>
      </c>
      <c r="H276">
        <v>116.825087531112</v>
      </c>
      <c r="I276">
        <v>96.894249804474995</v>
      </c>
      <c r="J276">
        <v>88.016716888487906</v>
      </c>
      <c r="K276">
        <v>79.330144771331206</v>
      </c>
      <c r="L276">
        <v>106.181558631258</v>
      </c>
      <c r="M276">
        <v>158.65995821169</v>
      </c>
      <c r="N276">
        <v>146.35883920776101</v>
      </c>
      <c r="O276">
        <v>113.876363413451</v>
      </c>
      <c r="P276">
        <v>98.717146907781398</v>
      </c>
      <c r="Q276">
        <v>108.497229223391</v>
      </c>
      <c r="R276">
        <v>119.927380702316</v>
      </c>
      <c r="S276">
        <v>106.73017792434401</v>
      </c>
      <c r="T276">
        <v>87.774024627218594</v>
      </c>
      <c r="U276">
        <v>68.483940980281901</v>
      </c>
      <c r="V276">
        <v>106.93232931374</v>
      </c>
      <c r="W276">
        <v>117.357703081203</v>
      </c>
      <c r="X276">
        <v>111.54654664199801</v>
      </c>
      <c r="Y276">
        <v>111.566879686528</v>
      </c>
      <c r="Z276">
        <v>100.897794606152</v>
      </c>
      <c r="AA276">
        <v>104.240954113321</v>
      </c>
      <c r="AB276">
        <v>139.13998477597801</v>
      </c>
      <c r="AC276">
        <v>158.585610052764</v>
      </c>
      <c r="AD276">
        <v>147.42798564574301</v>
      </c>
      <c r="AE276">
        <v>135.767996348493</v>
      </c>
      <c r="AF276">
        <v>136.757875052689</v>
      </c>
      <c r="AG276">
        <v>127.193694504503</v>
      </c>
      <c r="AH276">
        <v>121.22315206268701</v>
      </c>
      <c r="AI276">
        <v>123.133065583551</v>
      </c>
      <c r="AJ276">
        <v>141.93293762477501</v>
      </c>
      <c r="AK276">
        <v>151.118540673675</v>
      </c>
      <c r="AL276">
        <v>151.79988922416999</v>
      </c>
      <c r="AM276">
        <v>138.15754752588401</v>
      </c>
      <c r="AN276">
        <v>143.713373565669</v>
      </c>
      <c r="AO276">
        <v>147.63610294220601</v>
      </c>
      <c r="AP276">
        <v>144.07638659991301</v>
      </c>
      <c r="AQ276">
        <v>135.77279358056299</v>
      </c>
      <c r="AR276">
        <v>148.905883351574</v>
      </c>
      <c r="AS276">
        <v>132.56294981790199</v>
      </c>
      <c r="AT276">
        <v>129.609955136347</v>
      </c>
      <c r="AU276">
        <v>135.47437097211699</v>
      </c>
      <c r="AV276">
        <v>126.170827045354</v>
      </c>
      <c r="AW276">
        <v>125.687711603499</v>
      </c>
      <c r="AX276">
        <v>123.566216422575</v>
      </c>
      <c r="AY276">
        <v>116.634081927022</v>
      </c>
      <c r="AZ276">
        <v>121.984419853357</v>
      </c>
      <c r="BA276">
        <v>123.72398826059</v>
      </c>
      <c r="BB276">
        <f t="shared" si="15"/>
        <v>126.81701897521178</v>
      </c>
      <c r="BC276">
        <f t="shared" si="14"/>
        <v>116.04576271377951</v>
      </c>
      <c r="BD276">
        <v>115.796045677083</v>
      </c>
    </row>
    <row r="277" spans="1:56" x14ac:dyDescent="0.35">
      <c r="A277">
        <v>275</v>
      </c>
      <c r="B277" s="1">
        <v>43059</v>
      </c>
      <c r="C277" t="s">
        <v>290</v>
      </c>
      <c r="X277">
        <v>109.221701510635</v>
      </c>
      <c r="Y277">
        <v>101.808131717009</v>
      </c>
      <c r="Z277">
        <v>98.225567381413001</v>
      </c>
      <c r="AA277">
        <v>102.283180944566</v>
      </c>
      <c r="AB277">
        <v>144.83087271369399</v>
      </c>
      <c r="AC277">
        <v>151.69808722700799</v>
      </c>
      <c r="AD277">
        <v>136.59452771748499</v>
      </c>
      <c r="AE277">
        <v>123.23472456831399</v>
      </c>
      <c r="AF277">
        <v>127.84658173351499</v>
      </c>
      <c r="AG277">
        <v>116.501900920361</v>
      </c>
      <c r="AH277">
        <v>110.89214883227</v>
      </c>
      <c r="AI277">
        <v>116.700247243418</v>
      </c>
      <c r="AJ277">
        <v>137.154036360091</v>
      </c>
      <c r="AK277">
        <v>137.55931885700801</v>
      </c>
      <c r="AL277">
        <v>132.92678856617499</v>
      </c>
      <c r="AU277">
        <v>128.389510983062</v>
      </c>
      <c r="AV277">
        <v>119.677088739238</v>
      </c>
      <c r="AW277">
        <v>115.750833197201</v>
      </c>
      <c r="AX277">
        <v>119.443570249858</v>
      </c>
      <c r="AY277">
        <v>97.231071832424504</v>
      </c>
      <c r="AZ277">
        <v>105.73193263018</v>
      </c>
      <c r="BA277">
        <v>100.744062831639</v>
      </c>
      <c r="BB277">
        <f t="shared" si="15"/>
        <v>119.74754030711659</v>
      </c>
      <c r="BC277">
        <f t="shared" si="14"/>
        <v>108.97628404568432</v>
      </c>
      <c r="BD277">
        <v>115.963643686975</v>
      </c>
    </row>
    <row r="278" spans="1:56" x14ac:dyDescent="0.35">
      <c r="A278">
        <v>276</v>
      </c>
      <c r="B278" s="1">
        <v>43066</v>
      </c>
      <c r="C278" t="s">
        <v>291</v>
      </c>
      <c r="D278">
        <v>205.599778496509</v>
      </c>
      <c r="E278">
        <v>190.39553227039599</v>
      </c>
      <c r="F278">
        <v>174.91217225391799</v>
      </c>
      <c r="G278">
        <v>158.36313736823399</v>
      </c>
      <c r="H278">
        <v>134.751647020013</v>
      </c>
      <c r="I278">
        <v>114.45268459794001</v>
      </c>
      <c r="J278">
        <v>108.21534132948899</v>
      </c>
      <c r="K278">
        <v>101.395063163158</v>
      </c>
      <c r="L278">
        <v>126.68525525028301</v>
      </c>
      <c r="M278">
        <v>177.72539395049901</v>
      </c>
      <c r="N278">
        <v>163.27868102156901</v>
      </c>
      <c r="O278">
        <v>131.720479270369</v>
      </c>
      <c r="P278">
        <v>111.943331617661</v>
      </c>
      <c r="Q278">
        <v>140.83648288049699</v>
      </c>
      <c r="R278">
        <v>137.40838576993599</v>
      </c>
      <c r="S278">
        <v>120.176047717176</v>
      </c>
      <c r="T278">
        <v>93.383771551521093</v>
      </c>
      <c r="U278">
        <v>74.769178963882894</v>
      </c>
      <c r="AE278">
        <v>142.43736028740301</v>
      </c>
      <c r="AF278">
        <v>147.039776732608</v>
      </c>
      <c r="AG278">
        <v>133.80266041179101</v>
      </c>
      <c r="AH278">
        <v>138.73514035936699</v>
      </c>
      <c r="AI278">
        <v>132.32306816112899</v>
      </c>
      <c r="AJ278">
        <v>147.22522955435201</v>
      </c>
      <c r="AK278">
        <v>151.20728912491899</v>
      </c>
      <c r="AL278">
        <v>157.17153153836099</v>
      </c>
      <c r="AM278">
        <v>150.79251729285599</v>
      </c>
      <c r="AN278">
        <v>158.15032234334399</v>
      </c>
      <c r="AO278">
        <v>160.28366530738001</v>
      </c>
      <c r="AP278">
        <v>157.566514625655</v>
      </c>
      <c r="AQ278">
        <v>147.72698152275501</v>
      </c>
      <c r="AR278">
        <v>157.088533151842</v>
      </c>
      <c r="AS278">
        <v>140.77405235669801</v>
      </c>
      <c r="AX278">
        <v>126.170869277837</v>
      </c>
      <c r="AY278">
        <v>117.04672190495501</v>
      </c>
      <c r="AZ278">
        <v>120.995472460884</v>
      </c>
      <c r="BA278">
        <v>125.22352073476701</v>
      </c>
      <c r="BB278">
        <f t="shared" si="15"/>
        <v>139.93982680113388</v>
      </c>
      <c r="BC278">
        <f t="shared" si="14"/>
        <v>129.16857053970159</v>
      </c>
      <c r="BD278">
        <v>115.921717950005</v>
      </c>
    </row>
    <row r="279" spans="1:56" x14ac:dyDescent="0.35">
      <c r="A279">
        <v>277</v>
      </c>
      <c r="B279" s="1">
        <v>43066</v>
      </c>
      <c r="C279" t="s">
        <v>292</v>
      </c>
      <c r="D279">
        <v>207.73200504307701</v>
      </c>
      <c r="E279">
        <v>192.28674341666701</v>
      </c>
      <c r="F279">
        <v>180.49970067953399</v>
      </c>
      <c r="G279">
        <v>158.86430598078999</v>
      </c>
      <c r="H279">
        <v>138.99547088319699</v>
      </c>
      <c r="I279">
        <v>116.642243886019</v>
      </c>
      <c r="J279">
        <v>110.950749241298</v>
      </c>
      <c r="K279">
        <v>95.230285924248307</v>
      </c>
      <c r="L279">
        <v>117.773718730824</v>
      </c>
      <c r="M279">
        <v>182.58082034931701</v>
      </c>
      <c r="N279">
        <v>171.318234483174</v>
      </c>
      <c r="O279">
        <v>136.687015513549</v>
      </c>
      <c r="P279">
        <v>112.188932413302</v>
      </c>
      <c r="Q279">
        <v>142.09789220637001</v>
      </c>
      <c r="R279">
        <v>144.304343873307</v>
      </c>
      <c r="S279">
        <v>124.914446596489</v>
      </c>
      <c r="T279">
        <v>104.508840068216</v>
      </c>
      <c r="U279">
        <v>89.439809392939907</v>
      </c>
      <c r="V279">
        <v>122.75882285870399</v>
      </c>
      <c r="W279">
        <v>134.27531187221001</v>
      </c>
      <c r="X279">
        <v>134.90484188559</v>
      </c>
      <c r="Y279">
        <v>135.43612959251399</v>
      </c>
      <c r="Z279">
        <v>126.085888787017</v>
      </c>
      <c r="AA279">
        <v>128.271908422732</v>
      </c>
      <c r="AB279">
        <v>162.566661095695</v>
      </c>
      <c r="AC279">
        <v>170.083390902129</v>
      </c>
      <c r="AD279">
        <v>163.26864887299601</v>
      </c>
      <c r="AE279">
        <v>157.206438276276</v>
      </c>
      <c r="AF279">
        <v>155.417431558266</v>
      </c>
      <c r="AG279">
        <v>149.15097424879599</v>
      </c>
      <c r="AH279">
        <v>143.07969544384801</v>
      </c>
      <c r="AI279">
        <v>141.32510803863099</v>
      </c>
      <c r="AJ279">
        <v>160.33307271781101</v>
      </c>
      <c r="AK279">
        <v>163.43953394181401</v>
      </c>
      <c r="AL279">
        <v>168.993762094885</v>
      </c>
      <c r="AM279">
        <v>160.29744238627299</v>
      </c>
      <c r="AN279">
        <v>163.50937610854501</v>
      </c>
      <c r="AO279">
        <v>164.199117845898</v>
      </c>
      <c r="AP279">
        <v>162.96633485472401</v>
      </c>
      <c r="AQ279">
        <v>149.575916371788</v>
      </c>
      <c r="AR279">
        <v>163.88346702404201</v>
      </c>
      <c r="AS279">
        <v>148.00848999538999</v>
      </c>
      <c r="AT279">
        <v>146.44011160029001</v>
      </c>
      <c r="AU279">
        <v>148.892547981896</v>
      </c>
      <c r="AV279">
        <v>144.34141791458001</v>
      </c>
      <c r="AW279">
        <v>144.44146956231799</v>
      </c>
      <c r="AX279">
        <v>142.52769411889599</v>
      </c>
      <c r="AY279">
        <v>129.341914242652</v>
      </c>
      <c r="AZ279">
        <v>138.33267881250401</v>
      </c>
      <c r="BA279">
        <v>137.903346415409</v>
      </c>
      <c r="BB279">
        <f t="shared" si="15"/>
        <v>145.76549009054878</v>
      </c>
      <c r="BC279">
        <f t="shared" si="14"/>
        <v>134.99423382911652</v>
      </c>
      <c r="BD279">
        <v>116.351600122119</v>
      </c>
    </row>
    <row r="280" spans="1:56" x14ac:dyDescent="0.35">
      <c r="A280">
        <v>278</v>
      </c>
      <c r="B280" s="1">
        <v>43083</v>
      </c>
      <c r="C280" t="s">
        <v>293</v>
      </c>
      <c r="D280">
        <v>184.13682489783599</v>
      </c>
      <c r="E280">
        <v>181.79861529137301</v>
      </c>
      <c r="F280">
        <v>173.98007467865401</v>
      </c>
      <c r="G280">
        <v>148.48511638023601</v>
      </c>
      <c r="H280">
        <v>128.781700804255</v>
      </c>
      <c r="I280">
        <v>106.243408423514</v>
      </c>
      <c r="J280">
        <v>95.774715069917903</v>
      </c>
      <c r="K280">
        <v>83.083846312080098</v>
      </c>
      <c r="L280">
        <v>107.74255771781399</v>
      </c>
      <c r="M280">
        <v>166.11540269667401</v>
      </c>
      <c r="N280">
        <v>159.161730091377</v>
      </c>
      <c r="O280">
        <v>123.452762775943</v>
      </c>
      <c r="P280">
        <v>102.95209529570199</v>
      </c>
      <c r="Q280">
        <v>121.65054915669501</v>
      </c>
      <c r="R280">
        <v>126.521889568598</v>
      </c>
      <c r="S280">
        <v>116.88065758938301</v>
      </c>
      <c r="T280">
        <v>96.714453064721198</v>
      </c>
      <c r="U280">
        <v>73.682793633180495</v>
      </c>
      <c r="V280">
        <v>109.67125181750001</v>
      </c>
      <c r="W280">
        <v>122.861842129525</v>
      </c>
      <c r="X280">
        <v>117.252781655117</v>
      </c>
      <c r="Y280">
        <v>114.432971992918</v>
      </c>
      <c r="Z280">
        <v>106.660355779993</v>
      </c>
      <c r="AA280">
        <v>109.657675466355</v>
      </c>
      <c r="AB280">
        <v>146.06419034352299</v>
      </c>
      <c r="AC280">
        <v>164.04619184261</v>
      </c>
      <c r="AD280">
        <v>147.52242860309499</v>
      </c>
      <c r="AE280">
        <v>139.498916200179</v>
      </c>
      <c r="AF280">
        <v>140.43307660300101</v>
      </c>
      <c r="AG280">
        <v>132.13059163740999</v>
      </c>
      <c r="AH280">
        <v>126.392363516516</v>
      </c>
      <c r="AI280">
        <v>130.357799308691</v>
      </c>
      <c r="AJ280">
        <v>144.77260785423999</v>
      </c>
      <c r="AK280">
        <v>148.595920628523</v>
      </c>
      <c r="AL280">
        <v>152.22549244858001</v>
      </c>
      <c r="AM280">
        <v>142.42181637636</v>
      </c>
      <c r="AN280">
        <v>147.02002998014399</v>
      </c>
      <c r="AO280">
        <v>151.178581999702</v>
      </c>
      <c r="AP280">
        <v>150.87833654118501</v>
      </c>
      <c r="AQ280">
        <v>136.56501242313499</v>
      </c>
      <c r="AR280">
        <v>156.40167904862699</v>
      </c>
      <c r="AS280">
        <v>137.17430812781899</v>
      </c>
      <c r="AT280">
        <v>132.87261939721901</v>
      </c>
      <c r="AU280">
        <v>139.462347046937</v>
      </c>
      <c r="AV280">
        <v>129.990799267136</v>
      </c>
      <c r="AW280">
        <v>129.246427778174</v>
      </c>
      <c r="AX280">
        <v>133.735893308236</v>
      </c>
      <c r="AY280">
        <v>122.80831599830201</v>
      </c>
      <c r="AZ280">
        <v>131.10921648924699</v>
      </c>
      <c r="BA280">
        <v>131.23405307852701</v>
      </c>
      <c r="BB280">
        <f t="shared" si="15"/>
        <v>132.43670176272954</v>
      </c>
      <c r="BC280">
        <f t="shared" si="14"/>
        <v>121.66544550129727</v>
      </c>
      <c r="BD280">
        <v>116.16095061824601</v>
      </c>
    </row>
    <row r="281" spans="1:56" x14ac:dyDescent="0.35">
      <c r="A281">
        <v>279</v>
      </c>
      <c r="B281" s="1">
        <v>43090</v>
      </c>
      <c r="C281" t="s">
        <v>180</v>
      </c>
      <c r="D281">
        <v>198.070286094648</v>
      </c>
      <c r="E281">
        <v>184.505266382305</v>
      </c>
      <c r="F281">
        <v>172.89910262974601</v>
      </c>
      <c r="G281">
        <v>155.637525285386</v>
      </c>
      <c r="H281">
        <v>130.47615247698499</v>
      </c>
      <c r="I281">
        <v>112.90330788295999</v>
      </c>
      <c r="J281">
        <v>104.28334610680599</v>
      </c>
      <c r="K281">
        <v>94.002110487918401</v>
      </c>
      <c r="L281">
        <v>118.115269128949</v>
      </c>
      <c r="M281">
        <v>164.20456323217601</v>
      </c>
      <c r="N281">
        <v>159.973748728076</v>
      </c>
      <c r="O281">
        <v>131.67791556616399</v>
      </c>
      <c r="P281">
        <v>109.853928345074</v>
      </c>
      <c r="Q281">
        <v>136.70218141015499</v>
      </c>
      <c r="R281">
        <v>128.967912794347</v>
      </c>
      <c r="S281">
        <v>114.674149893498</v>
      </c>
      <c r="T281">
        <v>99.437160355871598</v>
      </c>
      <c r="U281">
        <v>82.8265395275385</v>
      </c>
      <c r="V281">
        <v>114.406847625301</v>
      </c>
      <c r="W281">
        <v>122.155942153694</v>
      </c>
      <c r="X281">
        <v>114.435861798313</v>
      </c>
      <c r="Y281">
        <v>119.733009913556</v>
      </c>
      <c r="Z281">
        <v>115.526460955137</v>
      </c>
      <c r="AA281">
        <v>125.837299726323</v>
      </c>
      <c r="AB281">
        <v>166.15015068681899</v>
      </c>
      <c r="AC281">
        <v>159.861000203282</v>
      </c>
      <c r="AD281">
        <v>148.71890819590899</v>
      </c>
      <c r="AE281">
        <v>138.37769486235999</v>
      </c>
      <c r="AF281">
        <v>144.04820252968</v>
      </c>
      <c r="AG281">
        <v>138.17472897765401</v>
      </c>
      <c r="AH281">
        <v>141.15044976569499</v>
      </c>
      <c r="AI281">
        <v>131.438167720449</v>
      </c>
      <c r="AJ281">
        <v>147.60335903523301</v>
      </c>
      <c r="AK281">
        <v>149.32642000853599</v>
      </c>
      <c r="AL281">
        <v>154.800296608324</v>
      </c>
      <c r="AM281">
        <v>148.720989465028</v>
      </c>
      <c r="AN281">
        <v>154.151609873018</v>
      </c>
      <c r="AO281">
        <v>151.150360946321</v>
      </c>
      <c r="AP281">
        <v>150.64448316111699</v>
      </c>
      <c r="AQ281">
        <v>146.153861998905</v>
      </c>
      <c r="AR281">
        <v>155.10317483875099</v>
      </c>
      <c r="AS281">
        <v>139.632943647638</v>
      </c>
      <c r="AT281">
        <v>140.19717327470801</v>
      </c>
      <c r="AU281">
        <v>141.72772489479101</v>
      </c>
      <c r="AV281">
        <v>130.03494738906099</v>
      </c>
      <c r="AW281">
        <v>134.86027032570101</v>
      </c>
      <c r="AX281">
        <v>134.051120957666</v>
      </c>
      <c r="AY281">
        <v>121.712620164306</v>
      </c>
      <c r="AZ281">
        <v>131.05856776545201</v>
      </c>
      <c r="BA281">
        <v>131.768963134046</v>
      </c>
      <c r="BB281">
        <f t="shared" si="15"/>
        <v>136.83848157862755</v>
      </c>
      <c r="BC281">
        <f t="shared" si="14"/>
        <v>126.06722531719528</v>
      </c>
      <c r="BD281">
        <v>116.49880375836599</v>
      </c>
    </row>
    <row r="282" spans="1:56" x14ac:dyDescent="0.35">
      <c r="A282">
        <v>280</v>
      </c>
      <c r="B282" s="1">
        <v>43098</v>
      </c>
      <c r="C282" t="s">
        <v>294</v>
      </c>
      <c r="D282">
        <v>207.025051506051</v>
      </c>
      <c r="E282">
        <v>190.87687270732999</v>
      </c>
      <c r="F282">
        <v>186.68132108251501</v>
      </c>
      <c r="G282">
        <v>163.113199141297</v>
      </c>
      <c r="H282">
        <v>138.922176276107</v>
      </c>
      <c r="I282">
        <v>123.765649173634</v>
      </c>
      <c r="J282">
        <v>115.031566954422</v>
      </c>
      <c r="K282">
        <v>101.000520681357</v>
      </c>
      <c r="L282">
        <v>125.072842056719</v>
      </c>
      <c r="M282">
        <v>176.46025210446999</v>
      </c>
      <c r="N282">
        <v>166.442197891505</v>
      </c>
      <c r="O282">
        <v>139.16966781524201</v>
      </c>
      <c r="P282">
        <v>124.544261820407</v>
      </c>
      <c r="Q282">
        <v>152.03733919557399</v>
      </c>
      <c r="R282">
        <v>139.27009478350001</v>
      </c>
      <c r="S282">
        <v>126.07304953309399</v>
      </c>
      <c r="T282">
        <v>107.91977943173001</v>
      </c>
      <c r="U282">
        <v>87.118716977686901</v>
      </c>
      <c r="V282">
        <v>127.76857562327</v>
      </c>
      <c r="W282">
        <v>130.98214114580799</v>
      </c>
      <c r="X282">
        <v>129.610254011953</v>
      </c>
      <c r="Y282">
        <v>134.7402395913</v>
      </c>
      <c r="Z282">
        <v>123.009969492938</v>
      </c>
      <c r="AA282">
        <v>128.47332999939599</v>
      </c>
      <c r="AB282">
        <v>167.07524846365899</v>
      </c>
      <c r="AC282">
        <v>172.08432276591799</v>
      </c>
      <c r="AD282">
        <v>156.772265988355</v>
      </c>
      <c r="AK282">
        <v>157.51967901742199</v>
      </c>
      <c r="AL282">
        <v>162.28294104258899</v>
      </c>
      <c r="AM282">
        <v>149.61615504520199</v>
      </c>
      <c r="AN282">
        <v>156.187236462301</v>
      </c>
      <c r="AO282">
        <v>157.873593944037</v>
      </c>
      <c r="AP282">
        <v>155.93353713510899</v>
      </c>
      <c r="AQ282">
        <v>148.57315344742301</v>
      </c>
      <c r="AR282">
        <v>162.980107625328</v>
      </c>
      <c r="AS282">
        <v>145.233763913583</v>
      </c>
      <c r="AT282">
        <v>140.81724532142599</v>
      </c>
      <c r="AU282">
        <v>148.19150432087</v>
      </c>
      <c r="AV282">
        <v>141.87694829526501</v>
      </c>
      <c r="AW282">
        <v>142.6551515612</v>
      </c>
      <c r="AX282">
        <v>142.220249872106</v>
      </c>
      <c r="BB282">
        <f t="shared" si="15"/>
        <v>145.19517495656336</v>
      </c>
      <c r="BC282">
        <f t="shared" si="14"/>
        <v>134.42391869513108</v>
      </c>
      <c r="BD282">
        <v>116.199178559206</v>
      </c>
    </row>
    <row r="283" spans="1:56" x14ac:dyDescent="0.35">
      <c r="A283">
        <v>281</v>
      </c>
      <c r="B283" s="1">
        <v>43098</v>
      </c>
      <c r="C283" t="s">
        <v>295</v>
      </c>
      <c r="D283">
        <v>194.87976497307099</v>
      </c>
      <c r="E283">
        <v>186.132584746558</v>
      </c>
      <c r="F283">
        <v>177.39122676340199</v>
      </c>
      <c r="G283">
        <v>156.39822738933299</v>
      </c>
      <c r="H283">
        <v>129.072704812041</v>
      </c>
      <c r="I283">
        <v>109.245879838919</v>
      </c>
      <c r="J283">
        <v>107.519403626802</v>
      </c>
      <c r="K283">
        <v>91.721700948758894</v>
      </c>
      <c r="L283">
        <v>104.862630250943</v>
      </c>
      <c r="M283">
        <v>167.99484466290801</v>
      </c>
      <c r="N283">
        <v>156.80552173705999</v>
      </c>
      <c r="O283">
        <v>127.38391450264299</v>
      </c>
      <c r="P283">
        <v>105.712626381058</v>
      </c>
      <c r="Q283">
        <v>134.48095763168001</v>
      </c>
      <c r="R283">
        <v>128.883245080758</v>
      </c>
      <c r="S283">
        <v>117.621639596355</v>
      </c>
      <c r="T283">
        <v>98.414351325455996</v>
      </c>
      <c r="U283">
        <v>78.679904755246</v>
      </c>
      <c r="V283">
        <v>117.607196510566</v>
      </c>
      <c r="W283">
        <v>122.582590395392</v>
      </c>
      <c r="X283">
        <v>119.613537838949</v>
      </c>
      <c r="Y283">
        <v>122.487045263331</v>
      </c>
      <c r="Z283">
        <v>117.527591430097</v>
      </c>
      <c r="AA283">
        <v>118.42531269294</v>
      </c>
      <c r="AB283">
        <v>148.514246957929</v>
      </c>
      <c r="AC283">
        <v>166.54031308758701</v>
      </c>
      <c r="AD283">
        <v>153.384622253034</v>
      </c>
      <c r="AE283">
        <v>141.52385259797899</v>
      </c>
      <c r="AF283">
        <v>149.336622461004</v>
      </c>
      <c r="AG283">
        <v>142.84274646533399</v>
      </c>
      <c r="AH283">
        <v>138.698782139088</v>
      </c>
      <c r="AI283">
        <v>136.28900726166299</v>
      </c>
      <c r="AJ283">
        <v>153.459342874691</v>
      </c>
      <c r="AK283">
        <v>156.76210348965199</v>
      </c>
      <c r="AL283">
        <v>160.50340015311701</v>
      </c>
      <c r="AM283">
        <v>148.21974629184001</v>
      </c>
      <c r="AN283">
        <v>155.607131923167</v>
      </c>
      <c r="AO283">
        <v>157.30313717999499</v>
      </c>
      <c r="AP283">
        <v>158.04592762106401</v>
      </c>
      <c r="AQ283">
        <v>146.76488023582601</v>
      </c>
      <c r="AR283">
        <v>159.635608041805</v>
      </c>
      <c r="AS283">
        <v>144.44352119873901</v>
      </c>
      <c r="AT283">
        <v>140.498865551694</v>
      </c>
      <c r="AU283">
        <v>145.33993613076601</v>
      </c>
      <c r="AV283">
        <v>135.98890183963599</v>
      </c>
      <c r="AW283">
        <v>136.72613323902601</v>
      </c>
      <c r="AX283">
        <v>137.03134453037001</v>
      </c>
      <c r="AY283">
        <v>130.61404669367801</v>
      </c>
      <c r="AZ283">
        <v>135.43768935384901</v>
      </c>
      <c r="BA283">
        <v>133.39326965703</v>
      </c>
      <c r="BB283">
        <f t="shared" si="15"/>
        <v>138.08699164767663</v>
      </c>
      <c r="BC283">
        <f t="shared" si="14"/>
        <v>127.31573538624436</v>
      </c>
      <c r="BD283">
        <v>116.650521177537</v>
      </c>
    </row>
    <row r="284" spans="1:56" x14ac:dyDescent="0.35">
      <c r="A284">
        <v>282</v>
      </c>
      <c r="B284" s="1">
        <v>43101</v>
      </c>
      <c r="C284" t="s">
        <v>296</v>
      </c>
      <c r="D284">
        <v>182.60582011007099</v>
      </c>
      <c r="E284">
        <v>172.88512784349001</v>
      </c>
      <c r="F284">
        <v>162.357907774431</v>
      </c>
      <c r="G284">
        <v>139.6913440344</v>
      </c>
      <c r="H284">
        <v>114.52034532626</v>
      </c>
      <c r="I284">
        <v>95.713221967937798</v>
      </c>
      <c r="J284">
        <v>88.2075918728369</v>
      </c>
      <c r="K284">
        <v>74.165309935983302</v>
      </c>
      <c r="L284">
        <v>92.822134063182006</v>
      </c>
      <c r="M284">
        <v>156.099237926771</v>
      </c>
      <c r="N284">
        <v>146.45570050446401</v>
      </c>
      <c r="O284">
        <v>112.065137645284</v>
      </c>
      <c r="P284">
        <v>93.0537010450727</v>
      </c>
      <c r="Q284">
        <v>107.89802359407</v>
      </c>
      <c r="R284">
        <v>119.427671723185</v>
      </c>
      <c r="S284">
        <v>104.63542827494599</v>
      </c>
      <c r="T284">
        <v>84.303950897493394</v>
      </c>
      <c r="U284">
        <v>64.433406216281995</v>
      </c>
      <c r="V284">
        <v>98.247221184053799</v>
      </c>
      <c r="W284">
        <v>113.22175437540599</v>
      </c>
      <c r="X284">
        <v>108.310896652259</v>
      </c>
      <c r="Y284">
        <v>109.409010971246</v>
      </c>
      <c r="Z284">
        <v>100.62083389887199</v>
      </c>
      <c r="AA284">
        <v>104.169074802034</v>
      </c>
      <c r="AB284">
        <v>134.07039965287399</v>
      </c>
      <c r="AC284">
        <v>155.42124162030601</v>
      </c>
      <c r="AD284">
        <v>137.63506770606801</v>
      </c>
      <c r="AE284">
        <v>130.12224429927599</v>
      </c>
      <c r="AF284">
        <v>133.55814516204501</v>
      </c>
      <c r="AG284">
        <v>123.349130564489</v>
      </c>
      <c r="AH284">
        <v>119.61948540143599</v>
      </c>
      <c r="AI284">
        <v>115.545149543275</v>
      </c>
      <c r="AJ284">
        <v>139.04562086360599</v>
      </c>
      <c r="AK284">
        <v>139.68340479268099</v>
      </c>
      <c r="AL284">
        <v>146.04850529394</v>
      </c>
      <c r="AM284">
        <v>132.84527525944901</v>
      </c>
      <c r="AN284">
        <v>138.77878582538099</v>
      </c>
      <c r="AO284">
        <v>141.96380877067901</v>
      </c>
      <c r="AP284">
        <v>141.71718202372699</v>
      </c>
      <c r="AQ284">
        <v>130.089156733831</v>
      </c>
      <c r="AR284">
        <v>145.628412706105</v>
      </c>
      <c r="AS284">
        <v>128.243060219027</v>
      </c>
      <c r="AT284">
        <v>122.442329814546</v>
      </c>
      <c r="AU284">
        <v>131.16090506979401</v>
      </c>
      <c r="AV284">
        <v>123.005044544187</v>
      </c>
      <c r="AW284">
        <v>125.742902940831</v>
      </c>
      <c r="AX284">
        <v>128.949795722478</v>
      </c>
      <c r="AY284">
        <v>120.648948141635</v>
      </c>
      <c r="AZ284">
        <v>123.390687125314</v>
      </c>
      <c r="BA284">
        <v>125.429739318484</v>
      </c>
      <c r="BB284">
        <f t="shared" si="15"/>
        <v>123.58908563510994</v>
      </c>
      <c r="BC284">
        <f t="shared" si="14"/>
        <v>112.81782937367767</v>
      </c>
      <c r="BD284">
        <v>116.09220467905</v>
      </c>
    </row>
    <row r="285" spans="1:56" x14ac:dyDescent="0.35">
      <c r="A285">
        <v>283</v>
      </c>
      <c r="B285" s="1">
        <v>43103</v>
      </c>
      <c r="C285" t="s">
        <v>297</v>
      </c>
      <c r="D285">
        <v>185.80553539676399</v>
      </c>
      <c r="E285">
        <v>182.77925345150899</v>
      </c>
      <c r="J285">
        <v>85.044732320399604</v>
      </c>
      <c r="K285">
        <v>69.306816229466193</v>
      </c>
      <c r="L285">
        <v>85.008463628522904</v>
      </c>
      <c r="M285">
        <v>153.88930673773001</v>
      </c>
      <c r="N285">
        <v>145.75518960122201</v>
      </c>
      <c r="O285">
        <v>110.341715466829</v>
      </c>
      <c r="P285">
        <v>90.882045683864305</v>
      </c>
      <c r="Q285">
        <v>104.10186354554099</v>
      </c>
      <c r="R285">
        <v>117.271171433955</v>
      </c>
      <c r="S285">
        <v>106.256405238493</v>
      </c>
      <c r="T285">
        <v>82.545192282368205</v>
      </c>
      <c r="U285">
        <v>63.920185016779001</v>
      </c>
      <c r="V285">
        <v>95.0805645620718</v>
      </c>
      <c r="W285">
        <v>112.463331154382</v>
      </c>
      <c r="X285">
        <v>108.584114656328</v>
      </c>
      <c r="Y285">
        <v>108.74554666160699</v>
      </c>
      <c r="Z285">
        <v>100.54580046236001</v>
      </c>
      <c r="AA285">
        <v>102.736886630553</v>
      </c>
      <c r="AB285">
        <v>128.08922178486</v>
      </c>
      <c r="AC285">
        <v>154.218062421935</v>
      </c>
      <c r="AD285">
        <v>137.784507438677</v>
      </c>
      <c r="AE285">
        <v>128.31167994517199</v>
      </c>
      <c r="AF285">
        <v>132.60904804490301</v>
      </c>
      <c r="AG285">
        <v>122.18684778583599</v>
      </c>
      <c r="AH285">
        <v>118.313718551935</v>
      </c>
      <c r="AI285">
        <v>113.95101344359701</v>
      </c>
      <c r="AJ285">
        <v>137.58888602446501</v>
      </c>
      <c r="AK285">
        <v>137.231529202042</v>
      </c>
      <c r="AL285">
        <v>144.74819840351199</v>
      </c>
      <c r="AM285">
        <v>130.96725133025501</v>
      </c>
      <c r="AN285">
        <v>136.38717593971501</v>
      </c>
      <c r="BB285">
        <f t="shared" si="15"/>
        <v>119.19549274174692</v>
      </c>
      <c r="BC285">
        <f t="shared" si="14"/>
        <v>108.42423648031465</v>
      </c>
      <c r="BD285">
        <v>115.44929417127101</v>
      </c>
    </row>
    <row r="286" spans="1:56" x14ac:dyDescent="0.35">
      <c r="A286">
        <v>284</v>
      </c>
      <c r="B286" s="1">
        <v>43114</v>
      </c>
      <c r="C286" t="s">
        <v>298</v>
      </c>
      <c r="D286">
        <v>192.70343995725901</v>
      </c>
      <c r="E286">
        <v>177.791290069583</v>
      </c>
      <c r="F286">
        <v>167.86736342370699</v>
      </c>
      <c r="G286">
        <v>148.375823034495</v>
      </c>
      <c r="H286">
        <v>117.02766903612201</v>
      </c>
      <c r="I286">
        <v>96.8227292241302</v>
      </c>
      <c r="J286">
        <v>90.916239479961803</v>
      </c>
      <c r="K286">
        <v>81.919331974415897</v>
      </c>
      <c r="L286">
        <v>140.072896039737</v>
      </c>
      <c r="M286">
        <v>162.88512983266901</v>
      </c>
      <c r="N286">
        <v>144.47803213206899</v>
      </c>
      <c r="O286">
        <v>110.31836378412901</v>
      </c>
      <c r="P286">
        <v>103.135505513365</v>
      </c>
      <c r="Q286">
        <v>138.30000315574699</v>
      </c>
      <c r="R286">
        <v>119.676744892206</v>
      </c>
      <c r="S286">
        <v>104.92021908760699</v>
      </c>
      <c r="T286">
        <v>83.998582086083204</v>
      </c>
      <c r="U286">
        <v>76.905687623057204</v>
      </c>
      <c r="AE286">
        <v>127.688244079368</v>
      </c>
      <c r="AF286">
        <v>131.79314382313601</v>
      </c>
      <c r="AG286">
        <v>120.39746590150899</v>
      </c>
      <c r="AH286">
        <v>113.294366370009</v>
      </c>
      <c r="AI286">
        <v>120.03966023287001</v>
      </c>
      <c r="AJ286">
        <v>136.17693919700901</v>
      </c>
      <c r="AK286">
        <v>138.44041991510599</v>
      </c>
      <c r="AL286">
        <v>145.11266243074101</v>
      </c>
      <c r="AM286">
        <v>132.26391590364599</v>
      </c>
      <c r="AN286">
        <v>135.186825473928</v>
      </c>
      <c r="AO286">
        <v>141.627835733371</v>
      </c>
      <c r="AP286">
        <v>142.35847203113201</v>
      </c>
      <c r="AQ286">
        <v>128.21987849142999</v>
      </c>
      <c r="AR286">
        <v>140.58110531154099</v>
      </c>
      <c r="AS286">
        <v>120.30079411742599</v>
      </c>
      <c r="AX286">
        <v>116.837190439696</v>
      </c>
      <c r="AY286">
        <v>111.209234024388</v>
      </c>
      <c r="AZ286">
        <v>114.701412844233</v>
      </c>
      <c r="BA286">
        <v>114.545809057944</v>
      </c>
      <c r="BB286">
        <f t="shared" si="15"/>
        <v>126.72676826283313</v>
      </c>
      <c r="BC286">
        <f t="shared" si="14"/>
        <v>115.95551200140086</v>
      </c>
      <c r="BD286">
        <v>115.803868959884</v>
      </c>
    </row>
    <row r="287" spans="1:56" x14ac:dyDescent="0.35">
      <c r="A287">
        <v>285</v>
      </c>
      <c r="B287" s="1">
        <v>43118</v>
      </c>
      <c r="C287" t="s">
        <v>299</v>
      </c>
      <c r="D287">
        <v>183.030564751063</v>
      </c>
      <c r="E287">
        <v>166.336026338339</v>
      </c>
      <c r="F287">
        <v>155.61706030965101</v>
      </c>
      <c r="G287">
        <v>131.750189887495</v>
      </c>
      <c r="H287">
        <v>106.847578966269</v>
      </c>
      <c r="I287">
        <v>86.315836193036702</v>
      </c>
      <c r="J287">
        <v>76.090498158703397</v>
      </c>
      <c r="K287">
        <v>59.302461404605303</v>
      </c>
      <c r="L287">
        <v>105.83194059414301</v>
      </c>
      <c r="M287">
        <v>153.36949254740301</v>
      </c>
      <c r="N287">
        <v>137.94398879326101</v>
      </c>
      <c r="O287">
        <v>102.251885304293</v>
      </c>
      <c r="P287">
        <v>83.621640891448095</v>
      </c>
      <c r="Q287">
        <v>116.44789921115</v>
      </c>
      <c r="R287">
        <v>117.040521238492</v>
      </c>
      <c r="S287">
        <v>99.325137903248006</v>
      </c>
      <c r="T287">
        <v>76.672982371085098</v>
      </c>
      <c r="U287">
        <v>55.727202677028799</v>
      </c>
      <c r="V287">
        <v>96.729191767544506</v>
      </c>
      <c r="W287">
        <v>113.62425463504</v>
      </c>
      <c r="X287">
        <v>108.90791429988499</v>
      </c>
      <c r="Y287">
        <v>103.910196178481</v>
      </c>
      <c r="Z287">
        <v>95.982948159564401</v>
      </c>
      <c r="AA287">
        <v>90.210435173621804</v>
      </c>
      <c r="AB287">
        <v>128.82840687570399</v>
      </c>
      <c r="AC287">
        <v>154.72266845245599</v>
      </c>
      <c r="AD287">
        <v>134.260188488258</v>
      </c>
      <c r="AE287">
        <v>127.00641207843699</v>
      </c>
      <c r="AF287">
        <v>131.41108441939801</v>
      </c>
      <c r="AG287">
        <v>118.41086634214</v>
      </c>
      <c r="AH287">
        <v>114.35784967771001</v>
      </c>
      <c r="AI287">
        <v>111.955879204171</v>
      </c>
      <c r="AJ287">
        <v>138.677224122117</v>
      </c>
      <c r="AK287">
        <v>136.41716891049899</v>
      </c>
      <c r="AL287">
        <v>139.40663223390399</v>
      </c>
      <c r="AM287">
        <v>126.432979764756</v>
      </c>
      <c r="AN287">
        <v>133.37939670743401</v>
      </c>
      <c r="AO287">
        <v>133.84794512813701</v>
      </c>
      <c r="AP287">
        <v>133.98020106619501</v>
      </c>
      <c r="AQ287">
        <v>124.220067263987</v>
      </c>
      <c r="AR287">
        <v>136.90870806393099</v>
      </c>
      <c r="AS287">
        <v>122.31008978030199</v>
      </c>
      <c r="AT287">
        <v>121.37885228704199</v>
      </c>
      <c r="AU287">
        <v>124.014985743944</v>
      </c>
      <c r="AV287">
        <v>119.435561582487</v>
      </c>
      <c r="AW287">
        <v>119.17508507000601</v>
      </c>
      <c r="AX287">
        <v>117.314757000333</v>
      </c>
      <c r="AY287">
        <v>107.943010912426</v>
      </c>
      <c r="AZ287">
        <v>115.192278458506</v>
      </c>
      <c r="BA287">
        <v>125.78480013725201</v>
      </c>
      <c r="BB287">
        <f t="shared" si="15"/>
        <v>118.39321895052767</v>
      </c>
      <c r="BC287">
        <f t="shared" si="14"/>
        <v>107.6219626890954</v>
      </c>
      <c r="BD287">
        <v>116.760931272872</v>
      </c>
    </row>
    <row r="288" spans="1:56" x14ac:dyDescent="0.35">
      <c r="A288">
        <v>286</v>
      </c>
      <c r="B288" s="1">
        <v>43126</v>
      </c>
      <c r="C288" t="s">
        <v>300</v>
      </c>
      <c r="D288">
        <v>209.671580839662</v>
      </c>
      <c r="E288">
        <v>195.76940635660401</v>
      </c>
      <c r="F288">
        <v>189.137280675835</v>
      </c>
      <c r="G288">
        <v>165.81034803463501</v>
      </c>
      <c r="H288">
        <v>136.09975774213399</v>
      </c>
      <c r="I288">
        <v>114.99786747428099</v>
      </c>
      <c r="J288">
        <v>109.077769979802</v>
      </c>
      <c r="K288">
        <v>92.964097834157698</v>
      </c>
      <c r="L288">
        <v>129.517258527509</v>
      </c>
      <c r="M288">
        <v>180.37124411253501</v>
      </c>
      <c r="N288">
        <v>169.07742279155599</v>
      </c>
      <c r="O288">
        <v>134.706602829932</v>
      </c>
      <c r="P288">
        <v>111.21872373588501</v>
      </c>
      <c r="Q288">
        <v>141.634493293844</v>
      </c>
      <c r="R288">
        <v>146.81414330622599</v>
      </c>
      <c r="S288">
        <v>129.93523339639199</v>
      </c>
      <c r="T288">
        <v>110.144924030368</v>
      </c>
      <c r="U288">
        <v>87.704864977053205</v>
      </c>
      <c r="V288">
        <v>124.500347955411</v>
      </c>
      <c r="W288">
        <v>138.34254560655</v>
      </c>
      <c r="X288">
        <v>127.06057880713399</v>
      </c>
      <c r="Y288">
        <v>128.45564188053501</v>
      </c>
      <c r="Z288">
        <v>122.171868533851</v>
      </c>
      <c r="AA288">
        <v>125.19151159696401</v>
      </c>
      <c r="AB288">
        <v>155.774650141161</v>
      </c>
      <c r="AC288">
        <v>179.32317690257301</v>
      </c>
      <c r="AD288">
        <v>164.41201323041301</v>
      </c>
      <c r="AE288">
        <v>154.78018430640901</v>
      </c>
      <c r="AF288">
        <v>157.34566149096801</v>
      </c>
      <c r="AG288">
        <v>146.86420097706599</v>
      </c>
      <c r="AH288">
        <v>143.09055578898</v>
      </c>
      <c r="AI288">
        <v>141.21220444609099</v>
      </c>
      <c r="AJ288">
        <v>165.867680659087</v>
      </c>
      <c r="AK288">
        <v>166.163397687046</v>
      </c>
      <c r="AL288">
        <v>171.43459903781499</v>
      </c>
      <c r="AM288">
        <v>158.92670364192301</v>
      </c>
      <c r="AN288">
        <v>163.31264766710299</v>
      </c>
      <c r="AO288">
        <v>163.99522024449999</v>
      </c>
      <c r="AP288">
        <v>164.47414586208899</v>
      </c>
      <c r="AQ288">
        <v>154.200060919615</v>
      </c>
      <c r="AR288">
        <v>165.098031749825</v>
      </c>
      <c r="AS288">
        <v>149.80881611444499</v>
      </c>
      <c r="AT288">
        <v>147.28257430939399</v>
      </c>
      <c r="AU288">
        <v>153.95615450373299</v>
      </c>
      <c r="AV288">
        <v>143.20816316000199</v>
      </c>
      <c r="AW288">
        <v>146.489101137723</v>
      </c>
      <c r="AX288">
        <v>143.86650444684599</v>
      </c>
      <c r="AY288">
        <v>138.918127335055</v>
      </c>
      <c r="AZ288">
        <v>144.056398263115</v>
      </c>
      <c r="BA288">
        <v>144.982742603726</v>
      </c>
      <c r="BB288">
        <f t="shared" si="15"/>
        <v>146.98438461891124</v>
      </c>
      <c r="BC288">
        <f t="shared" si="14"/>
        <v>136.21312835747898</v>
      </c>
      <c r="BD288">
        <v>116.983530360853</v>
      </c>
    </row>
    <row r="289" spans="1:56" x14ac:dyDescent="0.35">
      <c r="A289">
        <v>287</v>
      </c>
      <c r="B289" s="1">
        <v>43131</v>
      </c>
      <c r="C289" t="s">
        <v>301</v>
      </c>
      <c r="D289">
        <v>192.81694999934899</v>
      </c>
      <c r="E289">
        <v>180.73286151331101</v>
      </c>
      <c r="F289">
        <v>167.52401816592101</v>
      </c>
      <c r="G289">
        <v>142.79104806654499</v>
      </c>
      <c r="H289">
        <v>117.62895444953401</v>
      </c>
      <c r="I289">
        <v>93.612962458703194</v>
      </c>
      <c r="J289">
        <v>86.629000529319399</v>
      </c>
      <c r="K289">
        <v>67.391138173884897</v>
      </c>
      <c r="L289">
        <v>111.17361489929</v>
      </c>
      <c r="M289">
        <v>160.567408204331</v>
      </c>
      <c r="N289">
        <v>142.56009092596</v>
      </c>
      <c r="O289">
        <v>111.490527638557</v>
      </c>
      <c r="P289">
        <v>89.680813409559804</v>
      </c>
      <c r="Q289">
        <v>130.48263094014601</v>
      </c>
      <c r="R289">
        <v>125.669868444099</v>
      </c>
      <c r="S289">
        <v>106.57745299728801</v>
      </c>
      <c r="T289">
        <v>88.475624298799303</v>
      </c>
      <c r="U289">
        <v>68.032193363739395</v>
      </c>
      <c r="V289">
        <v>110.16146370864401</v>
      </c>
      <c r="W289">
        <v>119.207873539499</v>
      </c>
      <c r="X289">
        <v>111.286099120983</v>
      </c>
      <c r="Y289">
        <v>110.54979036708301</v>
      </c>
      <c r="Z289">
        <v>100.58114401894299</v>
      </c>
      <c r="AA289">
        <v>103.781371012058</v>
      </c>
      <c r="AB289">
        <v>141.968481078944</v>
      </c>
      <c r="AC289">
        <v>160.21711301987099</v>
      </c>
      <c r="AD289">
        <v>146.088469881311</v>
      </c>
      <c r="AE289">
        <v>136.99706867337201</v>
      </c>
      <c r="AF289">
        <v>138.76212876820401</v>
      </c>
      <c r="AG289">
        <v>128.85429099155999</v>
      </c>
      <c r="AH289">
        <v>122.656734834804</v>
      </c>
      <c r="AI289">
        <v>122.725226918264</v>
      </c>
      <c r="AJ289">
        <v>145.60807598314599</v>
      </c>
      <c r="AK289">
        <v>147.26013772410701</v>
      </c>
      <c r="AL289">
        <v>151.89361653533501</v>
      </c>
      <c r="AM289">
        <v>137.50664600993599</v>
      </c>
      <c r="AN289">
        <v>143.82745240196701</v>
      </c>
      <c r="AO289">
        <v>148.655206355199</v>
      </c>
      <c r="AP289">
        <v>147.51164459826001</v>
      </c>
      <c r="AQ289">
        <v>135.311505773363</v>
      </c>
      <c r="AR289">
        <v>149.81990121837401</v>
      </c>
      <c r="AS289">
        <v>131.49874966373201</v>
      </c>
      <c r="AT289">
        <v>128.94151608732</v>
      </c>
      <c r="AU289">
        <v>134.96669612803899</v>
      </c>
      <c r="AV289">
        <v>124.184155361889</v>
      </c>
      <c r="AW289">
        <v>122.707398573692</v>
      </c>
      <c r="AX289">
        <v>124.83464505484601</v>
      </c>
      <c r="AY289">
        <v>115.29988288126999</v>
      </c>
      <c r="AZ289">
        <v>122.679227450385</v>
      </c>
      <c r="BA289">
        <v>118.642793927781</v>
      </c>
      <c r="BB289">
        <f t="shared" si="15"/>
        <v>127.37647332281038</v>
      </c>
      <c r="BC289">
        <f t="shared" si="14"/>
        <v>116.60521706137811</v>
      </c>
      <c r="BD289">
        <v>116.745576053025</v>
      </c>
    </row>
    <row r="290" spans="1:56" x14ac:dyDescent="0.35">
      <c r="A290">
        <v>288</v>
      </c>
      <c r="B290" s="1">
        <v>43133</v>
      </c>
      <c r="C290" t="s">
        <v>302</v>
      </c>
      <c r="D290">
        <v>186.78016351506801</v>
      </c>
      <c r="E290">
        <v>175.59138666457</v>
      </c>
      <c r="F290">
        <v>164.03669160254799</v>
      </c>
      <c r="G290">
        <v>139.09962957542001</v>
      </c>
      <c r="H290">
        <v>104.78666004312601</v>
      </c>
      <c r="I290">
        <v>90.940136262636997</v>
      </c>
      <c r="J290">
        <v>82.736349692735701</v>
      </c>
      <c r="K290">
        <v>67.418541321569705</v>
      </c>
      <c r="L290">
        <v>105.899271811826</v>
      </c>
      <c r="M290">
        <v>150.89651777728</v>
      </c>
      <c r="N290">
        <v>140.66486943326299</v>
      </c>
      <c r="O290">
        <v>107.168944169759</v>
      </c>
      <c r="P290">
        <v>90.3954868388455</v>
      </c>
      <c r="Q290">
        <v>113.666092893829</v>
      </c>
      <c r="R290">
        <v>117.461970564672</v>
      </c>
      <c r="S290">
        <v>103.52035107919799</v>
      </c>
      <c r="T290">
        <v>85.208779749937904</v>
      </c>
      <c r="U290">
        <v>66.788254664539494</v>
      </c>
      <c r="V290">
        <v>99.852348051920899</v>
      </c>
      <c r="W290">
        <v>107.428580433533</v>
      </c>
      <c r="X290">
        <v>103.02364816464301</v>
      </c>
      <c r="Y290">
        <v>108.607958369527</v>
      </c>
      <c r="Z290">
        <v>97.523314911946102</v>
      </c>
      <c r="AA290">
        <v>97.866799025054803</v>
      </c>
      <c r="AB290">
        <v>134.63239111986701</v>
      </c>
      <c r="AC290">
        <v>151.784835241026</v>
      </c>
      <c r="AD290">
        <v>137.692840329256</v>
      </c>
      <c r="AE290">
        <v>129.22290497903199</v>
      </c>
      <c r="AF290">
        <v>131.618684000408</v>
      </c>
      <c r="AG290">
        <v>120.329186176923</v>
      </c>
      <c r="AH290">
        <v>116.458484837547</v>
      </c>
      <c r="AI290">
        <v>113.865679653396</v>
      </c>
      <c r="AJ290">
        <v>133.60232383438401</v>
      </c>
      <c r="AK290">
        <v>139.358517010659</v>
      </c>
      <c r="AL290">
        <v>142.142221173834</v>
      </c>
      <c r="AM290">
        <v>132.64489744198499</v>
      </c>
      <c r="AN290">
        <v>139.80128398232901</v>
      </c>
      <c r="AO290">
        <v>140.36867213770699</v>
      </c>
      <c r="AP290">
        <v>141.586619935366</v>
      </c>
      <c r="AQ290">
        <v>132.31862548717899</v>
      </c>
      <c r="AR290">
        <v>147.00678785302699</v>
      </c>
      <c r="AS290">
        <v>130.80326664759701</v>
      </c>
      <c r="AT290">
        <v>122.682237087513</v>
      </c>
      <c r="AU290">
        <v>131.636551550257</v>
      </c>
      <c r="AV290">
        <v>117.363853826843</v>
      </c>
      <c r="AW290">
        <v>119.186353915168</v>
      </c>
      <c r="AX290">
        <v>121.511573048369</v>
      </c>
      <c r="AY290">
        <v>113.67504649475001</v>
      </c>
      <c r="AZ290">
        <v>116.411998493604</v>
      </c>
      <c r="BA290">
        <v>115.199973524206</v>
      </c>
      <c r="BB290">
        <f t="shared" si="15"/>
        <v>121.60537112799364</v>
      </c>
      <c r="BC290">
        <f t="shared" si="14"/>
        <v>110.83411486656136</v>
      </c>
      <c r="BD290">
        <v>117.052471481719</v>
      </c>
    </row>
    <row r="291" spans="1:56" x14ac:dyDescent="0.35">
      <c r="A291">
        <v>289</v>
      </c>
      <c r="B291" s="1">
        <v>43136</v>
      </c>
      <c r="C291" t="s">
        <v>303</v>
      </c>
      <c r="D291">
        <v>188.17432527683999</v>
      </c>
      <c r="E291">
        <v>176.516008326655</v>
      </c>
      <c r="F291">
        <v>168.470961835601</v>
      </c>
      <c r="G291">
        <v>145.069905556576</v>
      </c>
      <c r="H291">
        <v>115.82685536744999</v>
      </c>
      <c r="I291">
        <v>93.872096837547303</v>
      </c>
      <c r="J291">
        <v>85.831233007993106</v>
      </c>
      <c r="K291">
        <v>72.3920818919662</v>
      </c>
      <c r="L291">
        <v>110.047829442199</v>
      </c>
      <c r="M291">
        <v>157.474040733067</v>
      </c>
      <c r="N291">
        <v>144.26829500188501</v>
      </c>
      <c r="O291">
        <v>113.104089156323</v>
      </c>
      <c r="P291">
        <v>97.102512341431094</v>
      </c>
      <c r="Q291">
        <v>118.931767957109</v>
      </c>
      <c r="R291">
        <v>121.955706772105</v>
      </c>
      <c r="S291">
        <v>105.683420828134</v>
      </c>
      <c r="T291">
        <v>86.162990299060695</v>
      </c>
      <c r="U291">
        <v>67.281538009462395</v>
      </c>
      <c r="V291">
        <v>102.12228652909199</v>
      </c>
      <c r="W291">
        <v>111.009538170794</v>
      </c>
      <c r="X291">
        <v>106.449802019687</v>
      </c>
      <c r="Y291">
        <v>110.397831237147</v>
      </c>
      <c r="Z291">
        <v>102.258077385644</v>
      </c>
      <c r="AA291">
        <v>102.461692649399</v>
      </c>
      <c r="AB291">
        <v>137.57678410070801</v>
      </c>
      <c r="AC291">
        <v>155.21042429427101</v>
      </c>
      <c r="AD291">
        <v>137.71572316688</v>
      </c>
      <c r="AE291">
        <v>132.684358623214</v>
      </c>
      <c r="AF291">
        <v>136.74051944129599</v>
      </c>
      <c r="AG291">
        <v>124.747451481299</v>
      </c>
      <c r="AH291">
        <v>121.23758407046699</v>
      </c>
      <c r="AI291">
        <v>122.290615148215</v>
      </c>
      <c r="AJ291">
        <v>137.78018855795199</v>
      </c>
      <c r="AK291">
        <v>140.49637941530801</v>
      </c>
      <c r="AL291">
        <v>147.31462226308901</v>
      </c>
      <c r="AM291">
        <v>134.509330389214</v>
      </c>
      <c r="AN291">
        <v>138.731147473128</v>
      </c>
      <c r="AO291">
        <v>145.18619194302801</v>
      </c>
      <c r="AP291">
        <v>144.45078269369799</v>
      </c>
      <c r="AQ291">
        <v>135.90065533187101</v>
      </c>
      <c r="AR291">
        <v>149.61374068265101</v>
      </c>
      <c r="AS291">
        <v>126.897562267629</v>
      </c>
      <c r="AT291">
        <v>126.268281444243</v>
      </c>
      <c r="AU291">
        <v>132.72703099735099</v>
      </c>
      <c r="AV291">
        <v>121.548684049858</v>
      </c>
      <c r="AW291">
        <v>116.461405109409</v>
      </c>
      <c r="AX291">
        <v>122.968894356679</v>
      </c>
      <c r="AY291">
        <v>114.06744887744</v>
      </c>
      <c r="AZ291">
        <v>117.668972719729</v>
      </c>
      <c r="BA291">
        <v>118.96512151329701</v>
      </c>
      <c r="BB291">
        <f t="shared" si="15"/>
        <v>124.85249574090182</v>
      </c>
      <c r="BC291">
        <f t="shared" si="14"/>
        <v>114.08123947946955</v>
      </c>
      <c r="BD291">
        <v>116.740272672393</v>
      </c>
    </row>
    <row r="292" spans="1:56" x14ac:dyDescent="0.35">
      <c r="A292">
        <v>290</v>
      </c>
      <c r="B292" s="1">
        <v>43139</v>
      </c>
      <c r="C292" t="s">
        <v>304</v>
      </c>
      <c r="V292">
        <v>116.20327308831</v>
      </c>
      <c r="W292">
        <v>110.609948727381</v>
      </c>
      <c r="X292">
        <v>110.225701539502</v>
      </c>
      <c r="Y292">
        <v>108.98653329720401</v>
      </c>
      <c r="Z292">
        <v>108.09493030633701</v>
      </c>
      <c r="AA292">
        <v>110.49787802674101</v>
      </c>
      <c r="AB292">
        <v>166.588506436156</v>
      </c>
      <c r="AC292">
        <v>157.53189289361299</v>
      </c>
      <c r="AD292">
        <v>138.35282581140501</v>
      </c>
      <c r="AE292">
        <v>130.09263704300599</v>
      </c>
      <c r="AF292">
        <v>135.873275102761</v>
      </c>
      <c r="AG292">
        <v>128.44027726260401</v>
      </c>
      <c r="AH292">
        <v>120.762733656865</v>
      </c>
      <c r="AI292">
        <v>122.41388986753999</v>
      </c>
      <c r="AJ292">
        <v>137.78093388280499</v>
      </c>
      <c r="AK292">
        <v>135.32080678027799</v>
      </c>
      <c r="AU292">
        <v>125.356322376957</v>
      </c>
      <c r="AV292">
        <v>123.038710564784</v>
      </c>
      <c r="AW292">
        <v>120.37842427930499</v>
      </c>
      <c r="AX292">
        <v>120.388779446597</v>
      </c>
      <c r="AY292">
        <v>107.557971003693</v>
      </c>
      <c r="AZ292">
        <v>116.823800232824</v>
      </c>
      <c r="BA292">
        <v>116.71801239493399</v>
      </c>
      <c r="BB292">
        <f t="shared" si="15"/>
        <v>124.69730713137399</v>
      </c>
      <c r="BC292">
        <f t="shared" si="14"/>
        <v>113.92605086994172</v>
      </c>
      <c r="BD292">
        <v>116.51265672752</v>
      </c>
    </row>
    <row r="293" spans="1:56" x14ac:dyDescent="0.35">
      <c r="A293">
        <v>291</v>
      </c>
      <c r="B293" s="1">
        <v>43148</v>
      </c>
      <c r="C293" t="s">
        <v>305</v>
      </c>
      <c r="D293">
        <v>186.34138801489601</v>
      </c>
      <c r="AM293">
        <v>131.533819665973</v>
      </c>
      <c r="AN293">
        <v>135.58327013951401</v>
      </c>
      <c r="AO293">
        <v>140.064663068356</v>
      </c>
      <c r="AP293">
        <v>136.402423114691</v>
      </c>
      <c r="AQ293">
        <v>125.843829031402</v>
      </c>
      <c r="AR293">
        <v>143.73263308403901</v>
      </c>
      <c r="AS293">
        <v>123.357574907125</v>
      </c>
      <c r="AT293">
        <v>117.97512926871801</v>
      </c>
      <c r="AU293">
        <v>128.53058676952401</v>
      </c>
      <c r="AV293">
        <v>120.26586497407099</v>
      </c>
      <c r="AW293">
        <v>120.47488838206</v>
      </c>
      <c r="AX293">
        <v>124.148783073427</v>
      </c>
      <c r="AY293">
        <v>111.315904592094</v>
      </c>
      <c r="AZ293">
        <v>120.623876263911</v>
      </c>
      <c r="BA293">
        <v>127.19926477309301</v>
      </c>
      <c r="BB293">
        <f t="shared" si="15"/>
        <v>130.83711869518089</v>
      </c>
      <c r="BC293">
        <f t="shared" si="14"/>
        <v>120.06586243374862</v>
      </c>
      <c r="BD293">
        <v>116.645530198115</v>
      </c>
    </row>
    <row r="294" spans="1:56" x14ac:dyDescent="0.35">
      <c r="A294">
        <v>292</v>
      </c>
      <c r="B294" s="1">
        <v>43158</v>
      </c>
      <c r="C294" t="s">
        <v>263</v>
      </c>
      <c r="D294">
        <v>210.69453842945299</v>
      </c>
      <c r="E294">
        <v>191.775788339895</v>
      </c>
      <c r="F294">
        <v>181.448662162565</v>
      </c>
      <c r="G294">
        <v>158.702784037724</v>
      </c>
      <c r="H294">
        <v>134.20033916325099</v>
      </c>
      <c r="I294">
        <v>111.479251961526</v>
      </c>
      <c r="J294">
        <v>103.515632500495</v>
      </c>
      <c r="K294">
        <v>84.220244778568798</v>
      </c>
      <c r="L294">
        <v>118.206468572924</v>
      </c>
      <c r="M294">
        <v>180.980227054496</v>
      </c>
      <c r="N294">
        <v>163.437556900083</v>
      </c>
      <c r="O294">
        <v>126.498119553213</v>
      </c>
      <c r="P294">
        <v>104.151761781747</v>
      </c>
      <c r="Q294">
        <v>125.61986613781301</v>
      </c>
      <c r="R294">
        <v>139.831788114711</v>
      </c>
      <c r="S294">
        <v>121.97777476648901</v>
      </c>
      <c r="T294">
        <v>102.979867496708</v>
      </c>
      <c r="U294">
        <v>77.4734216535782</v>
      </c>
      <c r="V294">
        <v>119.5996649745</v>
      </c>
      <c r="W294">
        <v>135.27779974025</v>
      </c>
      <c r="X294">
        <v>127.841058590461</v>
      </c>
      <c r="Y294">
        <v>126.07983553474099</v>
      </c>
      <c r="Z294">
        <v>117.64496641802199</v>
      </c>
      <c r="AA294">
        <v>115.78589334654799</v>
      </c>
      <c r="AB294">
        <v>147.59477534430701</v>
      </c>
      <c r="AC294">
        <v>175.917423050454</v>
      </c>
      <c r="AD294">
        <v>157.975255654682</v>
      </c>
      <c r="AE294">
        <v>147.28468992632199</v>
      </c>
      <c r="AF294">
        <v>149.48710263050501</v>
      </c>
      <c r="AG294">
        <v>140.25874997028899</v>
      </c>
      <c r="AH294">
        <v>134.26613872544999</v>
      </c>
      <c r="AI294">
        <v>138.22122155419001</v>
      </c>
      <c r="AJ294">
        <v>159.74555673571001</v>
      </c>
      <c r="AK294">
        <v>159.813541979165</v>
      </c>
      <c r="AL294">
        <v>161.93114709487</v>
      </c>
      <c r="AM294">
        <v>150.81858389954601</v>
      </c>
      <c r="AN294">
        <v>155.028471973569</v>
      </c>
      <c r="AO294">
        <v>157.255858693844</v>
      </c>
      <c r="AP294">
        <v>157.44742816743701</v>
      </c>
      <c r="AQ294">
        <v>146.611216988737</v>
      </c>
      <c r="AR294">
        <v>159.32595460201799</v>
      </c>
      <c r="AS294">
        <v>143.16122121089299</v>
      </c>
      <c r="AT294">
        <v>138.35460481169301</v>
      </c>
      <c r="AU294">
        <v>143.54345786203001</v>
      </c>
      <c r="AV294">
        <v>132.75832657358001</v>
      </c>
      <c r="AW294">
        <v>138.420547761786</v>
      </c>
      <c r="AX294">
        <v>135.37196754176401</v>
      </c>
      <c r="AY294">
        <v>130.59795877177999</v>
      </c>
      <c r="AZ294">
        <v>134.62047279016301</v>
      </c>
      <c r="BA294">
        <v>137.54656730309401</v>
      </c>
      <c r="BB294">
        <f t="shared" si="15"/>
        <v>140.2556310725528</v>
      </c>
      <c r="BC294">
        <f t="shared" si="14"/>
        <v>129.48437481112052</v>
      </c>
      <c r="BD294">
        <v>116.665487476938</v>
      </c>
    </row>
    <row r="295" spans="1:56" x14ac:dyDescent="0.35">
      <c r="A295">
        <v>293</v>
      </c>
      <c r="B295" s="1">
        <v>43170</v>
      </c>
      <c r="C295" t="s">
        <v>193</v>
      </c>
      <c r="D295">
        <v>190.60014579402801</v>
      </c>
      <c r="E295">
        <v>179.87228603799699</v>
      </c>
      <c r="F295">
        <v>166.62702090606399</v>
      </c>
      <c r="G295">
        <v>139.19928669785699</v>
      </c>
      <c r="H295">
        <v>120.36274180661999</v>
      </c>
      <c r="I295">
        <v>99.622812235486705</v>
      </c>
      <c r="J295">
        <v>95.414897661058603</v>
      </c>
      <c r="K295">
        <v>84.779929794535803</v>
      </c>
      <c r="L295">
        <v>127.099239100502</v>
      </c>
      <c r="M295">
        <v>159.91949693341601</v>
      </c>
      <c r="N295">
        <v>146.02100734895501</v>
      </c>
      <c r="O295">
        <v>113.997703510965</v>
      </c>
      <c r="P295">
        <v>104.191930255052</v>
      </c>
      <c r="Q295">
        <v>136.06199833694899</v>
      </c>
      <c r="R295">
        <v>120.366138967038</v>
      </c>
      <c r="S295">
        <v>106.87213987433201</v>
      </c>
      <c r="T295">
        <v>86.490615705154497</v>
      </c>
      <c r="U295">
        <v>75.496177562578694</v>
      </c>
      <c r="V295">
        <v>114.636630686488</v>
      </c>
      <c r="W295">
        <v>122.52657822182</v>
      </c>
      <c r="X295">
        <v>113.188700534983</v>
      </c>
      <c r="Y295">
        <v>112.33530315798799</v>
      </c>
      <c r="Z295">
        <v>112.100438185711</v>
      </c>
      <c r="AA295">
        <v>109.133694570252</v>
      </c>
      <c r="AB295">
        <v>151.29826531433699</v>
      </c>
      <c r="AC295">
        <v>157.226374641315</v>
      </c>
      <c r="AD295">
        <v>140.99857305578601</v>
      </c>
      <c r="AE295">
        <v>135.65818437530601</v>
      </c>
      <c r="AF295">
        <v>139.96481478419199</v>
      </c>
      <c r="AG295">
        <v>128.688967177004</v>
      </c>
      <c r="AH295">
        <v>123.194743485963</v>
      </c>
      <c r="AI295">
        <v>131.68240513659401</v>
      </c>
      <c r="AJ295">
        <v>150.58445397436199</v>
      </c>
      <c r="AK295">
        <v>153.91109499236899</v>
      </c>
      <c r="AL295">
        <v>161.35580940575099</v>
      </c>
      <c r="AM295">
        <v>150.68494254914901</v>
      </c>
      <c r="AN295">
        <v>160.592221186183</v>
      </c>
      <c r="AO295">
        <v>164.245477945635</v>
      </c>
      <c r="AP295">
        <v>156.53723708343</v>
      </c>
      <c r="AQ295">
        <v>143.63957327734599</v>
      </c>
      <c r="AR295">
        <v>148.91838651398299</v>
      </c>
      <c r="AS295">
        <v>132.09628610097801</v>
      </c>
      <c r="AT295">
        <v>124.01142480884199</v>
      </c>
      <c r="AU295">
        <v>129.42771681629799</v>
      </c>
      <c r="AV295">
        <v>122.756029652405</v>
      </c>
      <c r="AW295">
        <v>117.895323805036</v>
      </c>
      <c r="AX295">
        <v>119.504832113398</v>
      </c>
      <c r="AY295">
        <v>113.153980143924</v>
      </c>
      <c r="AZ295">
        <v>117.321325736085</v>
      </c>
      <c r="BA295">
        <v>124.150374151308</v>
      </c>
      <c r="BB295">
        <f t="shared" si="15"/>
        <v>130.72831464225624</v>
      </c>
      <c r="BC295">
        <f t="shared" si="14"/>
        <v>119.95705838082397</v>
      </c>
      <c r="BD295">
        <v>116.276954231977</v>
      </c>
    </row>
    <row r="296" spans="1:56" x14ac:dyDescent="0.35">
      <c r="A296">
        <v>294</v>
      </c>
      <c r="B296" s="1">
        <v>43173</v>
      </c>
      <c r="C296" t="s">
        <v>306</v>
      </c>
      <c r="D296">
        <v>194.92149187737101</v>
      </c>
      <c r="E296">
        <v>185.4699147387</v>
      </c>
      <c r="F296">
        <v>168.950358310485</v>
      </c>
      <c r="G296">
        <v>140.20357698555401</v>
      </c>
      <c r="H296">
        <v>122.451209091862</v>
      </c>
      <c r="I296">
        <v>104.672107750148</v>
      </c>
      <c r="J296">
        <v>92.800913452790695</v>
      </c>
      <c r="K296">
        <v>78.979285424661001</v>
      </c>
      <c r="L296">
        <v>118.44828212484801</v>
      </c>
      <c r="M296">
        <v>167.98049675782801</v>
      </c>
      <c r="N296">
        <v>148.93436068250301</v>
      </c>
      <c r="O296">
        <v>101.070283777044</v>
      </c>
      <c r="P296">
        <v>87.727737000013406</v>
      </c>
      <c r="Q296">
        <v>122.140978565596</v>
      </c>
      <c r="R296">
        <v>127.44037996494301</v>
      </c>
      <c r="S296">
        <v>90.439125525729906</v>
      </c>
      <c r="T296">
        <v>76.591482954860496</v>
      </c>
      <c r="U296">
        <v>68.459237819720798</v>
      </c>
      <c r="V296">
        <v>119.707275808261</v>
      </c>
      <c r="W296">
        <v>127.25482698219</v>
      </c>
      <c r="X296">
        <v>122.834890698528</v>
      </c>
      <c r="Y296">
        <v>119.26551217605601</v>
      </c>
      <c r="Z296">
        <v>111.429246889186</v>
      </c>
      <c r="AA296">
        <v>109.76461560562799</v>
      </c>
      <c r="AB296">
        <v>152.06371280237499</v>
      </c>
      <c r="AC296">
        <v>165.37979020589</v>
      </c>
      <c r="AD296">
        <v>149.65912878285701</v>
      </c>
      <c r="AE296">
        <v>141.50476877910199</v>
      </c>
      <c r="AF296">
        <v>145.65272194678499</v>
      </c>
      <c r="AG296">
        <v>133.565984918476</v>
      </c>
      <c r="AH296">
        <v>128.97608787927501</v>
      </c>
      <c r="AI296">
        <v>135.36697084897099</v>
      </c>
      <c r="AJ296">
        <v>158.64729626990899</v>
      </c>
      <c r="AK296">
        <v>162.617052851436</v>
      </c>
      <c r="AL296">
        <v>167.242337972607</v>
      </c>
      <c r="AM296">
        <v>156.653472163293</v>
      </c>
      <c r="AN296">
        <v>164.032565470192</v>
      </c>
      <c r="AO296">
        <v>168.42233384712699</v>
      </c>
      <c r="AP296">
        <v>164.00357028169901</v>
      </c>
      <c r="AQ296">
        <v>144.24114737363999</v>
      </c>
      <c r="AR296">
        <v>153.50268168112899</v>
      </c>
      <c r="AS296">
        <v>133.518124128859</v>
      </c>
      <c r="AT296">
        <v>127.898151429195</v>
      </c>
      <c r="AU296">
        <v>135.588631576116</v>
      </c>
      <c r="AV296">
        <v>121.156481027906</v>
      </c>
      <c r="AW296">
        <v>120.01438481266401</v>
      </c>
      <c r="AX296">
        <v>121.04441217985701</v>
      </c>
      <c r="AY296">
        <v>114.849419423466</v>
      </c>
      <c r="AZ296">
        <v>121.222679817699</v>
      </c>
      <c r="BA296">
        <v>123.021559272171</v>
      </c>
      <c r="BB296">
        <f t="shared" si="15"/>
        <v>132.35566117414407</v>
      </c>
      <c r="BC296">
        <f t="shared" si="14"/>
        <v>121.5844049127118</v>
      </c>
      <c r="BD296">
        <v>115.60982199543101</v>
      </c>
    </row>
    <row r="297" spans="1:56" x14ac:dyDescent="0.35">
      <c r="A297">
        <v>295</v>
      </c>
      <c r="B297" s="1">
        <v>43178</v>
      </c>
      <c r="C297" t="s">
        <v>307</v>
      </c>
      <c r="D297">
        <v>175.26571730661999</v>
      </c>
      <c r="E297">
        <v>176.58713178196601</v>
      </c>
      <c r="S297">
        <v>90.057382359847594</v>
      </c>
      <c r="T297">
        <v>74.277715087574293</v>
      </c>
      <c r="U297">
        <v>54.928165309811199</v>
      </c>
      <c r="V297">
        <v>100.69602311606999</v>
      </c>
      <c r="W297">
        <v>98.242833004167295</v>
      </c>
      <c r="X297">
        <v>102.715004590283</v>
      </c>
      <c r="Y297">
        <v>102.31211366237299</v>
      </c>
      <c r="Z297">
        <v>88.369674906228298</v>
      </c>
      <c r="AA297">
        <v>98.916428226770194</v>
      </c>
      <c r="AB297">
        <v>131.84641916773799</v>
      </c>
      <c r="AC297">
        <v>135.192321516052</v>
      </c>
      <c r="AD297">
        <v>131.911750708862</v>
      </c>
      <c r="AE297">
        <v>128.422923192441</v>
      </c>
      <c r="AF297">
        <v>129.487279148</v>
      </c>
      <c r="AG297">
        <v>116.441101220273</v>
      </c>
      <c r="AH297">
        <v>113.60601584083101</v>
      </c>
      <c r="AI297">
        <v>118.809368129783</v>
      </c>
      <c r="AJ297">
        <v>139.58911390460901</v>
      </c>
      <c r="AK297">
        <v>144.893938769047</v>
      </c>
      <c r="AL297">
        <v>150.838623557402</v>
      </c>
      <c r="AM297">
        <v>136.56355461835599</v>
      </c>
      <c r="AR297">
        <v>132.17330314307199</v>
      </c>
      <c r="AS297">
        <v>116.555555687991</v>
      </c>
      <c r="AT297">
        <v>106.96155785892999</v>
      </c>
      <c r="AU297">
        <v>119.724301836021</v>
      </c>
      <c r="AV297">
        <v>105.878482044626</v>
      </c>
      <c r="AW297">
        <v>107.689501865106</v>
      </c>
      <c r="AX297">
        <v>109.67158370026399</v>
      </c>
      <c r="AY297">
        <v>103.423829478378</v>
      </c>
      <c r="AZ297">
        <v>114.882373463571</v>
      </c>
      <c r="BA297">
        <v>112.29689405475099</v>
      </c>
      <c r="BB297">
        <f t="shared" si="15"/>
        <v>117.24933279569137</v>
      </c>
      <c r="BC297">
        <f t="shared" si="14"/>
        <v>106.4780765342591</v>
      </c>
      <c r="BD297">
        <v>115.551263241081</v>
      </c>
    </row>
    <row r="298" spans="1:56" x14ac:dyDescent="0.35">
      <c r="A298">
        <v>296</v>
      </c>
      <c r="B298" s="1">
        <v>43178</v>
      </c>
      <c r="C298" t="s">
        <v>308</v>
      </c>
      <c r="D298">
        <v>177.09571950629299</v>
      </c>
      <c r="E298">
        <v>168.964658086963</v>
      </c>
      <c r="F298">
        <v>163.339237903488</v>
      </c>
      <c r="G298">
        <v>135.079642381182</v>
      </c>
      <c r="H298">
        <v>113.225395080518</v>
      </c>
      <c r="I298">
        <v>103.242081470115</v>
      </c>
      <c r="J298">
        <v>87.531095061779297</v>
      </c>
      <c r="K298">
        <v>70.682582632910098</v>
      </c>
      <c r="L298">
        <v>108.733023793464</v>
      </c>
      <c r="M298">
        <v>154.37756996685701</v>
      </c>
      <c r="N298">
        <v>144.30837252479799</v>
      </c>
      <c r="O298">
        <v>113.349476767561</v>
      </c>
      <c r="P298">
        <v>93.028303230253499</v>
      </c>
      <c r="Q298">
        <v>120.56175029246501</v>
      </c>
      <c r="R298">
        <v>122.52550336867399</v>
      </c>
      <c r="S298">
        <v>105.113786809207</v>
      </c>
      <c r="T298">
        <v>81.719348937308993</v>
      </c>
      <c r="U298">
        <v>67.482792225437706</v>
      </c>
      <c r="V298">
        <v>99.871899781999304</v>
      </c>
      <c r="W298">
        <v>113.914112653112</v>
      </c>
      <c r="X298">
        <v>113.024628415018</v>
      </c>
      <c r="Y298">
        <v>113.64981847563099</v>
      </c>
      <c r="Z298">
        <v>104.253597270017</v>
      </c>
      <c r="AA298">
        <v>106.636440122575</v>
      </c>
      <c r="AB298">
        <v>140.28278975169999</v>
      </c>
      <c r="AC298">
        <v>149.25487009877699</v>
      </c>
      <c r="AD298">
        <v>145.44294342582199</v>
      </c>
      <c r="AE298">
        <v>136.771424631343</v>
      </c>
      <c r="AF298">
        <v>139.42552619615699</v>
      </c>
      <c r="AG298">
        <v>133.43592749072101</v>
      </c>
      <c r="AH298">
        <v>123.787046947218</v>
      </c>
      <c r="AI298">
        <v>124.912398826261</v>
      </c>
      <c r="AJ298">
        <v>152.31376185772299</v>
      </c>
      <c r="AK298">
        <v>160.47696128104201</v>
      </c>
      <c r="AL298">
        <v>163.617741654534</v>
      </c>
      <c r="AM298">
        <v>154.72653806820199</v>
      </c>
      <c r="AN298">
        <v>159.26361961828201</v>
      </c>
      <c r="AO298">
        <v>162.24602637130101</v>
      </c>
      <c r="AP298">
        <v>155.711824847608</v>
      </c>
      <c r="AQ298">
        <v>142.917033996105</v>
      </c>
      <c r="AR298">
        <v>152.109466243822</v>
      </c>
      <c r="AS298">
        <v>129.942384735551</v>
      </c>
      <c r="AT298">
        <v>123.191965550931</v>
      </c>
      <c r="AU298">
        <v>135.94810276765801</v>
      </c>
      <c r="AV298">
        <v>123.127424962342</v>
      </c>
      <c r="AW298">
        <v>121.22318749441899</v>
      </c>
      <c r="AX298">
        <v>124.524746711739</v>
      </c>
      <c r="AY298">
        <v>113.64339224209</v>
      </c>
      <c r="AZ298">
        <v>121.287570075388</v>
      </c>
      <c r="BA298">
        <v>128.03673206682001</v>
      </c>
      <c r="BB298">
        <f t="shared" si="15"/>
        <v>127.98664489342367</v>
      </c>
      <c r="BC298">
        <f t="shared" si="14"/>
        <v>117.2153886319914</v>
      </c>
      <c r="BD298">
        <v>115.669982936737</v>
      </c>
    </row>
    <row r="299" spans="1:56" x14ac:dyDescent="0.35">
      <c r="A299">
        <v>297</v>
      </c>
      <c r="B299" s="1">
        <v>43181</v>
      </c>
      <c r="C299" t="s">
        <v>309</v>
      </c>
      <c r="D299">
        <v>170.422685347634</v>
      </c>
      <c r="E299">
        <v>149.31599048300501</v>
      </c>
      <c r="F299">
        <v>134.60487966809001</v>
      </c>
      <c r="G299">
        <v>106.565028354155</v>
      </c>
      <c r="H299">
        <v>94.242063930039095</v>
      </c>
      <c r="I299">
        <v>67.738292191828606</v>
      </c>
      <c r="J299">
        <v>57.339543149682299</v>
      </c>
      <c r="K299">
        <v>37.371347393053298</v>
      </c>
      <c r="L299">
        <v>106.278111554517</v>
      </c>
      <c r="M299">
        <v>132.68765943111899</v>
      </c>
      <c r="N299">
        <v>111.40343748618599</v>
      </c>
      <c r="O299">
        <v>73.920348293710305</v>
      </c>
      <c r="P299">
        <v>55.250374445526703</v>
      </c>
      <c r="Q299">
        <v>107.369491544789</v>
      </c>
      <c r="R299">
        <v>88.927340049682698</v>
      </c>
      <c r="S299">
        <v>72.074774853785698</v>
      </c>
      <c r="T299">
        <v>53.378081509503097</v>
      </c>
      <c r="U299">
        <v>39.178977436215597</v>
      </c>
      <c r="V299">
        <v>95.074534634006</v>
      </c>
      <c r="W299">
        <v>92.114927890231598</v>
      </c>
      <c r="X299">
        <v>90.383801368602903</v>
      </c>
      <c r="Y299">
        <v>79.602884085578694</v>
      </c>
      <c r="Z299">
        <v>70.131341574253398</v>
      </c>
      <c r="AA299">
        <v>70.716166160879396</v>
      </c>
      <c r="AB299">
        <v>125.932099137937</v>
      </c>
      <c r="AC299">
        <v>140.27474090535901</v>
      </c>
      <c r="AD299">
        <v>118.27765859537701</v>
      </c>
      <c r="AE299">
        <v>108.588361253171</v>
      </c>
      <c r="AF299">
        <v>110.69399700326601</v>
      </c>
      <c r="AG299">
        <v>101.95804853424301</v>
      </c>
      <c r="AH299">
        <v>94.344103903704706</v>
      </c>
      <c r="AI299">
        <v>112.381240361989</v>
      </c>
      <c r="AJ299">
        <v>114.90078709325699</v>
      </c>
      <c r="AK299">
        <v>113.959521190012</v>
      </c>
      <c r="AL299">
        <v>122.745294921756</v>
      </c>
      <c r="AM299">
        <v>109.019393315117</v>
      </c>
      <c r="AN299">
        <v>128.25001302264101</v>
      </c>
      <c r="AO299">
        <v>132.980986382651</v>
      </c>
      <c r="AP299">
        <v>126.701608045615</v>
      </c>
      <c r="AQ299">
        <v>103.50029200938199</v>
      </c>
      <c r="AR299">
        <v>117.036360913439</v>
      </c>
      <c r="AS299">
        <v>96.093492849694599</v>
      </c>
      <c r="AT299">
        <v>95.257381549123096</v>
      </c>
      <c r="AU299">
        <v>94.732483562903298</v>
      </c>
      <c r="AV299">
        <v>80.341228481431003</v>
      </c>
      <c r="AW299">
        <v>67.022702241788096</v>
      </c>
      <c r="AX299">
        <v>76.073225872657105</v>
      </c>
      <c r="AY299">
        <v>77.6882973708137</v>
      </c>
      <c r="AZ299">
        <v>88.443666242756905</v>
      </c>
      <c r="BA299">
        <v>93.751386707555994</v>
      </c>
      <c r="BB299">
        <f t="shared" si="15"/>
        <v>98.140809086074299</v>
      </c>
      <c r="BC299">
        <f t="shared" si="14"/>
        <v>87.369552824642028</v>
      </c>
      <c r="BD299">
        <v>115.21717286756601</v>
      </c>
    </row>
    <row r="300" spans="1:56" x14ac:dyDescent="0.35">
      <c r="A300">
        <v>298</v>
      </c>
      <c r="B300" s="1">
        <v>43183</v>
      </c>
      <c r="C300" t="s">
        <v>310</v>
      </c>
      <c r="D300">
        <v>209.612711020277</v>
      </c>
      <c r="E300">
        <v>190.19641773317201</v>
      </c>
      <c r="F300">
        <v>177.17820469088099</v>
      </c>
      <c r="G300">
        <v>142.253716762415</v>
      </c>
      <c r="H300">
        <v>132.61249353513799</v>
      </c>
      <c r="I300">
        <v>108.22071135057701</v>
      </c>
      <c r="J300">
        <v>92.027104857619506</v>
      </c>
      <c r="K300">
        <v>91.910634858117902</v>
      </c>
      <c r="L300">
        <v>155.05180346486901</v>
      </c>
      <c r="M300">
        <v>169.59843782700199</v>
      </c>
      <c r="N300">
        <v>153.24524055380601</v>
      </c>
      <c r="O300">
        <v>115.921913696193</v>
      </c>
      <c r="P300">
        <v>124.863748265341</v>
      </c>
      <c r="Q300">
        <v>151.20972541167001</v>
      </c>
      <c r="R300">
        <v>133.34391505725699</v>
      </c>
      <c r="S300">
        <v>116.77386321500001</v>
      </c>
      <c r="T300">
        <v>95.357124233729806</v>
      </c>
      <c r="U300">
        <v>93.736246645592004</v>
      </c>
      <c r="V300">
        <v>130.44592083153199</v>
      </c>
      <c r="W300">
        <v>136.774336378935</v>
      </c>
      <c r="X300">
        <v>127.79979799013999</v>
      </c>
      <c r="Y300">
        <v>123.310783006584</v>
      </c>
      <c r="Z300">
        <v>107.870754054885</v>
      </c>
      <c r="AA300">
        <v>124.77490744353</v>
      </c>
      <c r="AB300">
        <v>178.95803879171899</v>
      </c>
      <c r="AC300">
        <v>176.85963087804799</v>
      </c>
      <c r="AD300">
        <v>158.73424593550001</v>
      </c>
      <c r="AE300">
        <v>152.35063158113201</v>
      </c>
      <c r="AF300">
        <v>152.66728254117399</v>
      </c>
      <c r="AG300">
        <v>143.95302818171399</v>
      </c>
      <c r="AH300">
        <v>144.570019356643</v>
      </c>
      <c r="AI300">
        <v>145.83649990757701</v>
      </c>
      <c r="AJ300">
        <v>169.14793032171201</v>
      </c>
      <c r="AK300">
        <v>176.79311017584399</v>
      </c>
      <c r="AL300">
        <v>178.74667927598901</v>
      </c>
      <c r="AM300">
        <v>166.619227395606</v>
      </c>
      <c r="AN300">
        <v>171.57768553976001</v>
      </c>
      <c r="AO300">
        <v>180.56232277467001</v>
      </c>
      <c r="AP300">
        <v>170.68015126070301</v>
      </c>
      <c r="AQ300">
        <v>153.65399931155</v>
      </c>
      <c r="AR300">
        <v>163.65279149422</v>
      </c>
      <c r="AS300">
        <v>147.12352787479401</v>
      </c>
      <c r="AT300">
        <v>140.18512857667</v>
      </c>
      <c r="AU300">
        <v>144.73700251251299</v>
      </c>
      <c r="AV300">
        <v>134.32392398974599</v>
      </c>
      <c r="AW300">
        <v>130.202632671982</v>
      </c>
      <c r="AX300">
        <v>131.26570171143999</v>
      </c>
      <c r="AY300">
        <v>123.824122227603</v>
      </c>
      <c r="AZ300">
        <v>132.423567711244</v>
      </c>
      <c r="BA300">
        <v>136.41575931195499</v>
      </c>
      <c r="BB300">
        <f t="shared" si="15"/>
        <v>144.19910308391539</v>
      </c>
      <c r="BC300">
        <f t="shared" si="14"/>
        <v>133.4278468224831</v>
      </c>
      <c r="BD300">
        <v>115.073218518663</v>
      </c>
    </row>
    <row r="301" spans="1:56" x14ac:dyDescent="0.35">
      <c r="A301">
        <v>299</v>
      </c>
      <c r="B301" s="1">
        <v>43188</v>
      </c>
      <c r="C301" t="s">
        <v>311</v>
      </c>
      <c r="D301">
        <v>188.42686669821799</v>
      </c>
      <c r="E301">
        <v>172.25414768532201</v>
      </c>
      <c r="F301">
        <v>158.49993156438799</v>
      </c>
      <c r="G301">
        <v>131.48192834184599</v>
      </c>
      <c r="H301">
        <v>116.111959502828</v>
      </c>
      <c r="I301">
        <v>94.355645255585301</v>
      </c>
      <c r="J301">
        <v>87.347978132627702</v>
      </c>
      <c r="K301">
        <v>74.722364813641306</v>
      </c>
      <c r="L301">
        <v>127.248333116175</v>
      </c>
      <c r="M301">
        <v>157.40092035462001</v>
      </c>
      <c r="N301">
        <v>140.30541102498199</v>
      </c>
      <c r="O301">
        <v>109.42356742598</v>
      </c>
      <c r="P301">
        <v>98.627931392788099</v>
      </c>
      <c r="Q301">
        <v>121.599376169103</v>
      </c>
      <c r="R301">
        <v>121.415095233139</v>
      </c>
      <c r="S301">
        <v>102.85451577423601</v>
      </c>
      <c r="T301">
        <v>82.054557684423102</v>
      </c>
      <c r="U301">
        <v>69.381750783937406</v>
      </c>
      <c r="V301">
        <v>109.438050012006</v>
      </c>
      <c r="W301">
        <v>116.821307993931</v>
      </c>
      <c r="X301">
        <v>112.916514532268</v>
      </c>
      <c r="Y301">
        <v>109.448943613594</v>
      </c>
      <c r="Z301">
        <v>101.227248491661</v>
      </c>
      <c r="AA301">
        <v>106.661881803193</v>
      </c>
      <c r="AB301">
        <v>155.66916197593901</v>
      </c>
      <c r="AC301">
        <v>162.67065304241299</v>
      </c>
      <c r="AD301">
        <v>145.67329386371199</v>
      </c>
      <c r="AE301">
        <v>138.01108803856999</v>
      </c>
      <c r="AF301">
        <v>143.36410067240601</v>
      </c>
      <c r="AG301">
        <v>133.95512807908401</v>
      </c>
      <c r="AH301">
        <v>128.64473367220799</v>
      </c>
      <c r="AI301">
        <v>128.16325806700101</v>
      </c>
      <c r="AJ301">
        <v>152.00783883968501</v>
      </c>
      <c r="AK301">
        <v>157.715412235157</v>
      </c>
      <c r="AL301">
        <v>163.590951462888</v>
      </c>
      <c r="AM301">
        <v>152.97624577437199</v>
      </c>
      <c r="AN301">
        <v>156.88914545458701</v>
      </c>
      <c r="AO301">
        <v>163.151848025562</v>
      </c>
      <c r="AP301">
        <v>158.611082973181</v>
      </c>
      <c r="AQ301">
        <v>138.51017465147001</v>
      </c>
      <c r="AR301">
        <v>148.05206478175501</v>
      </c>
      <c r="AS301">
        <v>129.382740660075</v>
      </c>
      <c r="AT301">
        <v>124.863548005799</v>
      </c>
      <c r="AU301">
        <v>130.643030224016</v>
      </c>
      <c r="AV301">
        <v>116.425872032505</v>
      </c>
      <c r="AW301">
        <v>117.654775381492</v>
      </c>
      <c r="AX301">
        <v>118.692218706993</v>
      </c>
      <c r="AY301">
        <v>109.944392836738</v>
      </c>
      <c r="AZ301">
        <v>117.58842075259101</v>
      </c>
      <c r="BA301">
        <v>118.232255967469</v>
      </c>
      <c r="BB301">
        <f t="shared" si="15"/>
        <v>128.42219327156326</v>
      </c>
      <c r="BC301">
        <f t="shared" si="14"/>
        <v>117.65093701013099</v>
      </c>
      <c r="BD301">
        <v>114.565019586497</v>
      </c>
    </row>
    <row r="302" spans="1:56" x14ac:dyDescent="0.35">
      <c r="A302">
        <v>300</v>
      </c>
      <c r="B302" s="1">
        <v>43198</v>
      </c>
      <c r="C302" t="s">
        <v>312</v>
      </c>
      <c r="D302">
        <v>180.57236762446499</v>
      </c>
      <c r="E302">
        <v>168.07872778676801</v>
      </c>
      <c r="F302">
        <v>156.59140155385199</v>
      </c>
      <c r="G302">
        <v>131.99621541128101</v>
      </c>
      <c r="H302">
        <v>112.273556872764</v>
      </c>
      <c r="I302">
        <v>95.877354253342901</v>
      </c>
      <c r="J302">
        <v>87.854094147001504</v>
      </c>
      <c r="K302">
        <v>71.545610356057296</v>
      </c>
      <c r="L302">
        <v>106.64907948926501</v>
      </c>
      <c r="M302">
        <v>151.095987344934</v>
      </c>
      <c r="N302">
        <v>139.38408999013399</v>
      </c>
      <c r="O302">
        <v>106.433996439238</v>
      </c>
      <c r="P302">
        <v>86.122793784134103</v>
      </c>
      <c r="Q302">
        <v>108.32726656139</v>
      </c>
      <c r="R302">
        <v>112.89850923712601</v>
      </c>
      <c r="S302">
        <v>102.32939861806901</v>
      </c>
      <c r="T302">
        <v>80.902195332111901</v>
      </c>
      <c r="U302">
        <v>64.702559238724504</v>
      </c>
      <c r="V302">
        <v>97.784492077440902</v>
      </c>
      <c r="W302">
        <v>113.389933518669</v>
      </c>
      <c r="X302">
        <v>108.431156367086</v>
      </c>
      <c r="Y302">
        <v>106.379970271359</v>
      </c>
      <c r="Z302">
        <v>100.687345549859</v>
      </c>
      <c r="AA302">
        <v>105.24885355988199</v>
      </c>
      <c r="AB302">
        <v>146.71836917190799</v>
      </c>
      <c r="AC302">
        <v>157.051727225007</v>
      </c>
      <c r="AD302">
        <v>148.33301048850899</v>
      </c>
      <c r="AE302">
        <v>136.46452859777699</v>
      </c>
      <c r="AF302">
        <v>144.09558598060099</v>
      </c>
      <c r="AG302">
        <v>130.407371209601</v>
      </c>
      <c r="AH302">
        <v>127.637601369546</v>
      </c>
      <c r="AI302">
        <v>126.27476401385201</v>
      </c>
      <c r="AJ302">
        <v>146.63343038887299</v>
      </c>
      <c r="AK302">
        <v>155.328890257334</v>
      </c>
      <c r="AL302">
        <v>159.73819433695999</v>
      </c>
      <c r="AM302">
        <v>145.04186781237601</v>
      </c>
      <c r="AN302">
        <v>153.30727757349101</v>
      </c>
      <c r="AO302">
        <v>156.26800522806201</v>
      </c>
      <c r="AP302">
        <v>150.57223530910599</v>
      </c>
      <c r="AQ302">
        <v>132.923167736621</v>
      </c>
      <c r="AR302">
        <v>143.26695773629899</v>
      </c>
      <c r="AS302">
        <v>124.746955461157</v>
      </c>
      <c r="AT302">
        <v>116.894198287116</v>
      </c>
      <c r="AU302">
        <v>125.553446027533</v>
      </c>
      <c r="AV302">
        <v>113.712910688364</v>
      </c>
      <c r="AW302">
        <v>113.064431081187</v>
      </c>
      <c r="AX302">
        <v>113.498276050539</v>
      </c>
      <c r="AY302">
        <v>106.774245206138</v>
      </c>
      <c r="AZ302">
        <v>110.20724085324299</v>
      </c>
      <c r="BA302">
        <v>111.35218365216799</v>
      </c>
      <c r="BB302">
        <f t="shared" si="15"/>
        <v>123.82847654256641</v>
      </c>
      <c r="BC302">
        <f t="shared" si="14"/>
        <v>113.05722028113414</v>
      </c>
      <c r="BD302">
        <v>114.536196510758</v>
      </c>
    </row>
    <row r="303" spans="1:56" x14ac:dyDescent="0.35">
      <c r="A303">
        <v>301</v>
      </c>
      <c r="B303" s="1">
        <v>43201</v>
      </c>
      <c r="C303" t="s">
        <v>313</v>
      </c>
      <c r="D303">
        <v>195.48983096373101</v>
      </c>
      <c r="E303">
        <v>174.893728190583</v>
      </c>
      <c r="F303">
        <v>165.954628789938</v>
      </c>
      <c r="G303">
        <v>142.667489546697</v>
      </c>
      <c r="H303">
        <v>126.953096351536</v>
      </c>
      <c r="I303">
        <v>105.91399753413199</v>
      </c>
      <c r="J303">
        <v>94.112077744523503</v>
      </c>
      <c r="K303">
        <v>89.069500834623796</v>
      </c>
      <c r="L303">
        <v>119.336363268873</v>
      </c>
      <c r="M303">
        <v>162.40487149012901</v>
      </c>
      <c r="N303">
        <v>147.119962085938</v>
      </c>
      <c r="O303">
        <v>116.61959983532699</v>
      </c>
      <c r="P303">
        <v>101.85514697815</v>
      </c>
      <c r="Q303">
        <v>124.49573357466301</v>
      </c>
      <c r="R303">
        <v>122.125858196016</v>
      </c>
      <c r="S303">
        <v>112.84031261637899</v>
      </c>
      <c r="T303">
        <v>92.774430869231196</v>
      </c>
      <c r="U303">
        <v>75.4365804477832</v>
      </c>
      <c r="V303">
        <v>120.87535365478</v>
      </c>
      <c r="W303">
        <v>124.720857748605</v>
      </c>
      <c r="X303">
        <v>119.215079394985</v>
      </c>
      <c r="Y303">
        <v>119.872950777307</v>
      </c>
      <c r="Z303">
        <v>112.257271187632</v>
      </c>
      <c r="AA303">
        <v>116.602900666314</v>
      </c>
      <c r="AB303">
        <v>153.50380198137501</v>
      </c>
      <c r="AC303">
        <v>169.195355302124</v>
      </c>
      <c r="AD303">
        <v>153.80814544061801</v>
      </c>
      <c r="AE303">
        <v>143.55312077107101</v>
      </c>
      <c r="AF303">
        <v>148.79860003682899</v>
      </c>
      <c r="AG303">
        <v>145.66557853506001</v>
      </c>
      <c r="AH303">
        <v>141.62990339113301</v>
      </c>
      <c r="AI303">
        <v>137.7951171416</v>
      </c>
      <c r="AJ303">
        <v>154.118473234974</v>
      </c>
      <c r="AK303">
        <v>161.70476140282199</v>
      </c>
      <c r="AL303">
        <v>167.62342617971299</v>
      </c>
      <c r="AM303">
        <v>156.06360323393599</v>
      </c>
      <c r="AN303">
        <v>164.48531845964101</v>
      </c>
      <c r="AO303">
        <v>168.489964757997</v>
      </c>
      <c r="AP303">
        <v>159.33256031044601</v>
      </c>
      <c r="AQ303">
        <v>144.86408736168599</v>
      </c>
      <c r="AR303">
        <v>153.115331365336</v>
      </c>
      <c r="AS303">
        <v>136.975937293416</v>
      </c>
      <c r="AT303">
        <v>131.20951869349699</v>
      </c>
      <c r="AU303">
        <v>138.35337062064301</v>
      </c>
      <c r="AV303">
        <v>119.50628002767</v>
      </c>
      <c r="AW303">
        <v>124.059101549631</v>
      </c>
      <c r="AX303">
        <v>123.56371052942799</v>
      </c>
      <c r="AY303">
        <v>113.858719675873</v>
      </c>
      <c r="AZ303">
        <v>122.163600047495</v>
      </c>
      <c r="BA303">
        <v>120.243815189069</v>
      </c>
      <c r="BB303">
        <f t="shared" si="15"/>
        <v>134.74577650561915</v>
      </c>
      <c r="BC303">
        <f t="shared" si="14"/>
        <v>123.97452024418688</v>
      </c>
      <c r="BD303">
        <v>114.24990110366301</v>
      </c>
    </row>
    <row r="304" spans="1:56" x14ac:dyDescent="0.35">
      <c r="A304">
        <v>302</v>
      </c>
      <c r="B304" s="1">
        <v>43203</v>
      </c>
      <c r="C304" t="s">
        <v>314</v>
      </c>
      <c r="D304">
        <v>181.30039558474999</v>
      </c>
      <c r="E304">
        <v>153.16612769375999</v>
      </c>
      <c r="F304">
        <v>145.988319231188</v>
      </c>
      <c r="G304">
        <v>123.253283061888</v>
      </c>
      <c r="H304">
        <v>102.605314948848</v>
      </c>
      <c r="I304">
        <v>86.181266510528701</v>
      </c>
      <c r="J304">
        <v>82.602261795882498</v>
      </c>
      <c r="K304">
        <v>81.605244454418497</v>
      </c>
      <c r="L304">
        <v>129.70019962358299</v>
      </c>
      <c r="M304">
        <v>139.463689551491</v>
      </c>
      <c r="N304">
        <v>127.584516660747</v>
      </c>
      <c r="O304">
        <v>101.90034049142901</v>
      </c>
      <c r="P304">
        <v>89.559304313368301</v>
      </c>
      <c r="Q304">
        <v>125.542425635397</v>
      </c>
      <c r="R304">
        <v>99.576603542219601</v>
      </c>
      <c r="S304">
        <v>83.497849476548097</v>
      </c>
      <c r="BB304">
        <f t="shared" si="15"/>
        <v>115.8454464110029</v>
      </c>
      <c r="BC304">
        <f t="shared" si="14"/>
        <v>105.07419014957063</v>
      </c>
      <c r="BD304">
        <v>113.883556721533</v>
      </c>
    </row>
    <row r="305" spans="1:56" x14ac:dyDescent="0.35">
      <c r="A305">
        <v>303</v>
      </c>
      <c r="B305" s="1">
        <v>43203</v>
      </c>
      <c r="C305" t="s">
        <v>315</v>
      </c>
      <c r="D305">
        <v>202.13180953190701</v>
      </c>
      <c r="E305">
        <v>185.039081356064</v>
      </c>
      <c r="F305">
        <v>171.66119292822501</v>
      </c>
      <c r="G305">
        <v>147.16329575851901</v>
      </c>
      <c r="H305">
        <v>129.69844327888299</v>
      </c>
      <c r="I305">
        <v>110.206284617164</v>
      </c>
      <c r="J305">
        <v>99.107702552743802</v>
      </c>
      <c r="K305">
        <v>91.783211599162797</v>
      </c>
      <c r="L305">
        <v>121.60521179358</v>
      </c>
      <c r="M305">
        <v>169.20412780061099</v>
      </c>
      <c r="N305">
        <v>155.007070024315</v>
      </c>
      <c r="O305">
        <v>121.131290545328</v>
      </c>
      <c r="P305">
        <v>106.14426285472901</v>
      </c>
      <c r="Q305">
        <v>133.45485962464801</v>
      </c>
      <c r="R305">
        <v>131.156590354494</v>
      </c>
      <c r="S305">
        <v>119.331520860228</v>
      </c>
      <c r="T305">
        <v>98.371799882617296</v>
      </c>
      <c r="U305">
        <v>79.773984250414102</v>
      </c>
      <c r="V305">
        <v>119.38673134182</v>
      </c>
      <c r="W305">
        <v>127.41367593097701</v>
      </c>
      <c r="X305">
        <v>122.851809184042</v>
      </c>
      <c r="Y305">
        <v>123.20829154034899</v>
      </c>
      <c r="Z305">
        <v>117.95258098423</v>
      </c>
      <c r="AA305">
        <v>122.844959005349</v>
      </c>
      <c r="AB305">
        <v>156.29016256086399</v>
      </c>
      <c r="AC305">
        <v>172.80332891915299</v>
      </c>
      <c r="AD305">
        <v>156.844308171134</v>
      </c>
      <c r="AE305">
        <v>147.107419132627</v>
      </c>
      <c r="AF305">
        <v>152.768906357986</v>
      </c>
      <c r="AG305">
        <v>144.156081927261</v>
      </c>
      <c r="AH305">
        <v>144.03139055740601</v>
      </c>
      <c r="AI305">
        <v>139.227898007845</v>
      </c>
      <c r="AJ305">
        <v>161.44207781630399</v>
      </c>
      <c r="AK305">
        <v>166.914445010127</v>
      </c>
      <c r="AL305">
        <v>172.722594963624</v>
      </c>
      <c r="AM305">
        <v>162.33143719938801</v>
      </c>
      <c r="AN305">
        <v>164.91998190685601</v>
      </c>
      <c r="AO305">
        <v>168.52787169238101</v>
      </c>
      <c r="AP305">
        <v>164.600538621553</v>
      </c>
      <c r="AQ305">
        <v>148.52522642925501</v>
      </c>
      <c r="AR305">
        <v>159.71588509563301</v>
      </c>
      <c r="AS305">
        <v>140.03538345784199</v>
      </c>
      <c r="AT305">
        <v>136.59831131763301</v>
      </c>
      <c r="AU305">
        <v>138.40454425578599</v>
      </c>
      <c r="AV305">
        <v>127.307119043097</v>
      </c>
      <c r="AW305">
        <v>126.271633686106</v>
      </c>
      <c r="AX305">
        <v>128.04088007953601</v>
      </c>
      <c r="AY305">
        <v>119.04627862903899</v>
      </c>
      <c r="AZ305">
        <v>125.026465182259</v>
      </c>
      <c r="BA305">
        <v>126.92949629919001</v>
      </c>
      <c r="BB305">
        <f t="shared" si="15"/>
        <v>139.1243890784057</v>
      </c>
      <c r="BC305">
        <f t="shared" si="14"/>
        <v>128.35313281697341</v>
      </c>
      <c r="BD305">
        <v>113.426526731007</v>
      </c>
    </row>
    <row r="306" spans="1:56" x14ac:dyDescent="0.35">
      <c r="A306">
        <v>304</v>
      </c>
      <c r="B306" s="1">
        <v>43206</v>
      </c>
      <c r="C306" t="s">
        <v>316</v>
      </c>
      <c r="D306">
        <v>170.716229174815</v>
      </c>
      <c r="E306">
        <v>157.773127894201</v>
      </c>
      <c r="F306">
        <v>144.534554314584</v>
      </c>
      <c r="G306">
        <v>119.77093314518601</v>
      </c>
      <c r="H306">
        <v>104.096162959509</v>
      </c>
      <c r="I306">
        <v>84.2066939868958</v>
      </c>
      <c r="J306">
        <v>76.407407805589997</v>
      </c>
      <c r="K306">
        <v>57.050359061021098</v>
      </c>
      <c r="L306">
        <v>84.2384706506123</v>
      </c>
      <c r="M306">
        <v>139.70715787678901</v>
      </c>
      <c r="N306">
        <v>127.132010676837</v>
      </c>
      <c r="O306">
        <v>95.418643331918403</v>
      </c>
      <c r="P306">
        <v>77.416457255294503</v>
      </c>
      <c r="Q306">
        <v>95.468808156662107</v>
      </c>
      <c r="R306">
        <v>101.894085948461</v>
      </c>
      <c r="S306">
        <v>91.243688958029793</v>
      </c>
      <c r="T306">
        <v>70.938326611984095</v>
      </c>
      <c r="U306">
        <v>54.018626416954099</v>
      </c>
      <c r="V306">
        <v>88.981059147538701</v>
      </c>
      <c r="W306">
        <v>99.075298499480198</v>
      </c>
      <c r="X306">
        <v>99.844546783290397</v>
      </c>
      <c r="Y306">
        <v>98.084128957312004</v>
      </c>
      <c r="Z306">
        <v>93.256323451193396</v>
      </c>
      <c r="AA306">
        <v>96.390373692127099</v>
      </c>
      <c r="AB306">
        <v>130.10842150112401</v>
      </c>
      <c r="AC306">
        <v>144.86858556575001</v>
      </c>
      <c r="AD306">
        <v>131.258940538313</v>
      </c>
      <c r="AE306">
        <v>121.20201643609001</v>
      </c>
      <c r="AF306">
        <v>129.067146219889</v>
      </c>
      <c r="AG306">
        <v>117.201331865013</v>
      </c>
      <c r="AH306">
        <v>117.038389279033</v>
      </c>
      <c r="AI306">
        <v>111.700641554431</v>
      </c>
      <c r="AJ306">
        <v>135.61401939025001</v>
      </c>
      <c r="AK306">
        <v>139.85769023042599</v>
      </c>
      <c r="AL306">
        <v>146.44718380706399</v>
      </c>
      <c r="AM306">
        <v>134.28270151038399</v>
      </c>
      <c r="AN306">
        <v>138.85845382564099</v>
      </c>
      <c r="AO306">
        <v>142.73298475015</v>
      </c>
      <c r="AP306">
        <v>137.85038832743601</v>
      </c>
      <c r="AQ306">
        <v>122.26501407735999</v>
      </c>
      <c r="AR306">
        <v>132.41755934970499</v>
      </c>
      <c r="AS306">
        <v>114.863099640109</v>
      </c>
      <c r="AT306">
        <v>107.08320763456101</v>
      </c>
      <c r="AU306">
        <v>113.761384170323</v>
      </c>
      <c r="AV306">
        <v>101.79661807326001</v>
      </c>
      <c r="AW306">
        <v>101.03709264500399</v>
      </c>
      <c r="AX306">
        <v>99.634659489313407</v>
      </c>
      <c r="AY306">
        <v>93.904064744482696</v>
      </c>
      <c r="AZ306">
        <v>97.135538884442298</v>
      </c>
      <c r="BA306">
        <v>100.76969724716299</v>
      </c>
      <c r="BB306">
        <f t="shared" si="15"/>
        <v>111.80840611026008</v>
      </c>
      <c r="BC306">
        <f t="shared" si="14"/>
        <v>101.03714984882781</v>
      </c>
      <c r="BD306">
        <v>113.082034998072</v>
      </c>
    </row>
    <row r="307" spans="1:56" x14ac:dyDescent="0.35">
      <c r="A307">
        <v>305</v>
      </c>
      <c r="B307" s="1">
        <v>43208</v>
      </c>
      <c r="C307" t="s">
        <v>317</v>
      </c>
      <c r="D307">
        <v>177.66105871590599</v>
      </c>
      <c r="E307">
        <v>164.503125608652</v>
      </c>
      <c r="F307">
        <v>155.44785374962601</v>
      </c>
      <c r="G307">
        <v>134.152419523248</v>
      </c>
      <c r="H307">
        <v>113.588726745904</v>
      </c>
      <c r="I307">
        <v>93.295509137739501</v>
      </c>
      <c r="J307">
        <v>83.720532185174093</v>
      </c>
      <c r="K307">
        <v>67.760952063241106</v>
      </c>
      <c r="L307">
        <v>93.721848989933306</v>
      </c>
      <c r="M307">
        <v>153.215212398604</v>
      </c>
      <c r="N307">
        <v>139.42747959692699</v>
      </c>
      <c r="O307">
        <v>101.95444150171799</v>
      </c>
      <c r="P307">
        <v>87.229134205772098</v>
      </c>
      <c r="Q307">
        <v>104.724295028181</v>
      </c>
      <c r="R307">
        <v>115.441802540425</v>
      </c>
      <c r="S307">
        <v>101.95267132933</v>
      </c>
      <c r="T307">
        <v>82.265680794570102</v>
      </c>
      <c r="U307">
        <v>61.8569936162285</v>
      </c>
      <c r="V307">
        <v>98.378710057452807</v>
      </c>
      <c r="W307">
        <v>111.88580540086799</v>
      </c>
      <c r="X307">
        <v>109.914813310707</v>
      </c>
      <c r="Y307">
        <v>109.826567614643</v>
      </c>
      <c r="Z307">
        <v>101.796793993778</v>
      </c>
      <c r="AA307">
        <v>102.838962992172</v>
      </c>
      <c r="AB307">
        <v>144.34497230292601</v>
      </c>
      <c r="AC307">
        <v>161.02268767863899</v>
      </c>
      <c r="AD307">
        <v>146.26281028185801</v>
      </c>
      <c r="AE307">
        <v>138.465569026754</v>
      </c>
      <c r="AF307">
        <v>145.11271935873799</v>
      </c>
      <c r="AG307">
        <v>136.580726135372</v>
      </c>
      <c r="AH307">
        <v>133.490287133506</v>
      </c>
      <c r="AI307">
        <v>127.492621337545</v>
      </c>
      <c r="AJ307">
        <v>152.22427946677101</v>
      </c>
      <c r="AK307">
        <v>153.49147003293999</v>
      </c>
      <c r="AL307">
        <v>161.207599840726</v>
      </c>
      <c r="AM307">
        <v>149.07005798895801</v>
      </c>
      <c r="AN307">
        <v>153.20582242055701</v>
      </c>
      <c r="AO307">
        <v>156.85913623104301</v>
      </c>
      <c r="AP307">
        <v>151.02759604655299</v>
      </c>
      <c r="AQ307">
        <v>138.671340108316</v>
      </c>
      <c r="AR307">
        <v>148.01402527209001</v>
      </c>
      <c r="AS307">
        <v>134.936991806523</v>
      </c>
      <c r="AT307">
        <v>128.47233468915999</v>
      </c>
      <c r="AU307">
        <v>126.819729239721</v>
      </c>
      <c r="AV307">
        <v>122.341298078992</v>
      </c>
      <c r="AW307">
        <v>121.046348613348</v>
      </c>
      <c r="AX307">
        <v>119.94006438039</v>
      </c>
      <c r="AY307">
        <v>107.55548325296699</v>
      </c>
      <c r="AZ307">
        <v>109.622320735058</v>
      </c>
      <c r="BA307">
        <v>114.61435729737801</v>
      </c>
      <c r="BB307">
        <f t="shared" si="15"/>
        <v>124.96908079715259</v>
      </c>
      <c r="BC307">
        <f t="shared" si="14"/>
        <v>114.19782453572031</v>
      </c>
      <c r="BD307">
        <v>112.718471363516</v>
      </c>
    </row>
    <row r="308" spans="1:56" x14ac:dyDescent="0.35">
      <c r="A308">
        <v>306</v>
      </c>
      <c r="B308" s="1">
        <v>43210</v>
      </c>
      <c r="C308" t="s">
        <v>160</v>
      </c>
      <c r="D308">
        <v>167.333645216104</v>
      </c>
      <c r="E308">
        <v>150.681696357715</v>
      </c>
      <c r="F308">
        <v>138.15896084568899</v>
      </c>
      <c r="G308">
        <v>121.26279697149999</v>
      </c>
      <c r="H308">
        <v>95.057003468219193</v>
      </c>
      <c r="I308">
        <v>78.391949446976199</v>
      </c>
      <c r="J308">
        <v>66.274507445777502</v>
      </c>
      <c r="K308">
        <v>63.301528638721202</v>
      </c>
      <c r="L308">
        <v>106.087412968398</v>
      </c>
      <c r="M308">
        <v>130.778740929713</v>
      </c>
      <c r="N308">
        <v>121.369442210483</v>
      </c>
      <c r="O308">
        <v>87.8777171115225</v>
      </c>
      <c r="P308">
        <v>69.521470559653196</v>
      </c>
      <c r="Q308">
        <v>106.59095575622</v>
      </c>
      <c r="R308">
        <v>95.608985434518104</v>
      </c>
      <c r="S308">
        <v>86.140104987497907</v>
      </c>
      <c r="T308">
        <v>69.445123821759594</v>
      </c>
      <c r="U308">
        <v>58.393386884181098</v>
      </c>
      <c r="V308">
        <v>91.951803720237294</v>
      </c>
      <c r="W308">
        <v>91.969429707024702</v>
      </c>
      <c r="X308">
        <v>89.928294587607994</v>
      </c>
      <c r="Y308">
        <v>92.556704619248507</v>
      </c>
      <c r="Z308">
        <v>84.583549301102806</v>
      </c>
      <c r="AA308">
        <v>94.1712208487194</v>
      </c>
      <c r="AB308">
        <v>138.770992834471</v>
      </c>
      <c r="AC308">
        <v>137.280479709806</v>
      </c>
      <c r="AD308">
        <v>128.407790173721</v>
      </c>
      <c r="AE308">
        <v>109.407625198151</v>
      </c>
      <c r="AM308">
        <v>123.09591693377401</v>
      </c>
      <c r="AN308">
        <v>131.080621489875</v>
      </c>
      <c r="AO308">
        <v>136.36798675482299</v>
      </c>
      <c r="AP308">
        <v>126.54940938615</v>
      </c>
      <c r="AQ308">
        <v>112.423797911183</v>
      </c>
      <c r="AR308">
        <v>117.86654346771201</v>
      </c>
      <c r="AS308">
        <v>102.842575362386</v>
      </c>
      <c r="AT308">
        <v>100.281691777124</v>
      </c>
      <c r="AU308">
        <v>106.598977993961</v>
      </c>
      <c r="AV308">
        <v>91.120972189607301</v>
      </c>
      <c r="AW308">
        <v>94.386397260765804</v>
      </c>
      <c r="AX308">
        <v>89.166557390542707</v>
      </c>
      <c r="AY308">
        <v>82.083432615635004</v>
      </c>
      <c r="BB308">
        <f t="shared" si="15"/>
        <v>104.51629756800673</v>
      </c>
      <c r="BC308">
        <f t="shared" si="14"/>
        <v>93.745041306574464</v>
      </c>
      <c r="BD308">
        <v>112.440266140802</v>
      </c>
    </row>
    <row r="309" spans="1:56" x14ac:dyDescent="0.35">
      <c r="A309">
        <v>307</v>
      </c>
      <c r="B309" s="1">
        <v>43211</v>
      </c>
      <c r="C309" t="s">
        <v>189</v>
      </c>
      <c r="V309">
        <v>86.371825849580205</v>
      </c>
      <c r="W309">
        <v>81.533333386543802</v>
      </c>
      <c r="X309">
        <v>75.056742724312699</v>
      </c>
      <c r="Y309">
        <v>81.7948763017624</v>
      </c>
      <c r="Z309">
        <v>76.132196059147603</v>
      </c>
      <c r="AA309">
        <v>92.160508153001899</v>
      </c>
      <c r="AB309">
        <v>138.79547245897299</v>
      </c>
      <c r="AC309">
        <v>122.437993932474</v>
      </c>
      <c r="AD309">
        <v>102.150850440434</v>
      </c>
      <c r="AE309">
        <v>101.08101686769901</v>
      </c>
      <c r="AF309">
        <v>105.578971278173</v>
      </c>
      <c r="AG309">
        <v>104.007233065484</v>
      </c>
      <c r="AH309">
        <v>101.944457886457</v>
      </c>
      <c r="AI309">
        <v>94.7669919703293</v>
      </c>
      <c r="AJ309">
        <v>110.099918417412</v>
      </c>
      <c r="AK309">
        <v>119.1048112772</v>
      </c>
      <c r="AL309">
        <v>121.10362947603601</v>
      </c>
      <c r="AM309">
        <v>109.89121316820901</v>
      </c>
      <c r="AN309">
        <v>115.810301659104</v>
      </c>
      <c r="AO309">
        <v>119.105927961886</v>
      </c>
      <c r="AP309">
        <v>110.72728280366699</v>
      </c>
      <c r="AQ309">
        <v>97.1342400247635</v>
      </c>
      <c r="AR309">
        <v>105.58930420425099</v>
      </c>
      <c r="AS309">
        <v>89.363849551226295</v>
      </c>
      <c r="AT309">
        <v>81.6331780175517</v>
      </c>
      <c r="AU309">
        <v>82.860898580623697</v>
      </c>
      <c r="AV309">
        <v>75.357040942110203</v>
      </c>
      <c r="AW309">
        <v>71.588968267788303</v>
      </c>
      <c r="AX309">
        <v>76.128757967364393</v>
      </c>
      <c r="AY309">
        <v>63.082442657142103</v>
      </c>
      <c r="AZ309">
        <v>72.977000186305901</v>
      </c>
      <c r="BA309">
        <v>69.372850383492207</v>
      </c>
      <c r="BB309">
        <f t="shared" si="15"/>
        <v>95.460752685015819</v>
      </c>
      <c r="BC309">
        <f t="shared" si="14"/>
        <v>84.689496423583549</v>
      </c>
      <c r="BD309">
        <v>112.101835136543</v>
      </c>
    </row>
    <row r="310" spans="1:56" x14ac:dyDescent="0.35">
      <c r="A310">
        <v>308</v>
      </c>
      <c r="B310" s="1">
        <v>43211</v>
      </c>
      <c r="C310" t="s">
        <v>318</v>
      </c>
      <c r="D310">
        <v>178.47996235106299</v>
      </c>
      <c r="E310">
        <v>168.44993476805001</v>
      </c>
      <c r="F310">
        <v>157.216574129908</v>
      </c>
      <c r="G310">
        <v>135.57472260184099</v>
      </c>
      <c r="H310">
        <v>111.59317969744301</v>
      </c>
      <c r="I310">
        <v>100.692261370168</v>
      </c>
      <c r="J310">
        <v>87.3780167648206</v>
      </c>
      <c r="K310">
        <v>67.591894728721201</v>
      </c>
      <c r="L310">
        <v>94.121587320971202</v>
      </c>
      <c r="M310">
        <v>147.75685262988301</v>
      </c>
      <c r="N310">
        <v>138.51457033622501</v>
      </c>
      <c r="O310">
        <v>107.313230149991</v>
      </c>
      <c r="P310">
        <v>81.547169729361798</v>
      </c>
      <c r="Q310">
        <v>108.958886967871</v>
      </c>
      <c r="R310">
        <v>116.802784254608</v>
      </c>
      <c r="S310">
        <v>105.100316223758</v>
      </c>
      <c r="T310">
        <v>88.554890469000895</v>
      </c>
      <c r="U310">
        <v>69.900807818670998</v>
      </c>
      <c r="V310">
        <v>105.82085988545001</v>
      </c>
      <c r="W310">
        <v>113.268433898333</v>
      </c>
      <c r="X310">
        <v>110.617193843742</v>
      </c>
      <c r="Y310">
        <v>113.15543226408499</v>
      </c>
      <c r="Z310">
        <v>103.883652839899</v>
      </c>
      <c r="AA310">
        <v>109.37053611359001</v>
      </c>
      <c r="AB310">
        <v>142.100393970211</v>
      </c>
      <c r="AC310">
        <v>156.72887543460999</v>
      </c>
      <c r="AD310">
        <v>143.59349502404601</v>
      </c>
      <c r="AE310">
        <v>134.198183342889</v>
      </c>
      <c r="AF310">
        <v>142.483117462233</v>
      </c>
      <c r="AG310">
        <v>139.325993674138</v>
      </c>
      <c r="AH310">
        <v>139.70768005710499</v>
      </c>
      <c r="AI310">
        <v>135.319130796542</v>
      </c>
      <c r="AJ310">
        <v>146.61419045469</v>
      </c>
      <c r="AK310">
        <v>155.657992103401</v>
      </c>
      <c r="AL310">
        <v>160.414002839152</v>
      </c>
      <c r="AM310">
        <v>147.72632250442001</v>
      </c>
      <c r="AN310">
        <v>154.82727036157399</v>
      </c>
      <c r="AO310">
        <v>155.817364235328</v>
      </c>
      <c r="AP310">
        <v>151.17672096754799</v>
      </c>
      <c r="AQ310">
        <v>135.262159171278</v>
      </c>
      <c r="AR310">
        <v>144.28900992980101</v>
      </c>
      <c r="AS310">
        <v>126.686205801809</v>
      </c>
      <c r="AT310">
        <v>124.692521858635</v>
      </c>
      <c r="AU310">
        <v>126.928414733175</v>
      </c>
      <c r="AV310">
        <v>113.04742413397101</v>
      </c>
      <c r="AW310">
        <v>114.685256676422</v>
      </c>
      <c r="AX310">
        <v>111.531537125171</v>
      </c>
      <c r="AY310">
        <v>106.11471115458301</v>
      </c>
      <c r="AZ310">
        <v>114.654080049103</v>
      </c>
      <c r="BA310">
        <v>122.112222358384</v>
      </c>
      <c r="BB310">
        <f t="shared" si="15"/>
        <v>125.34716054755343</v>
      </c>
      <c r="BC310">
        <f t="shared" si="14"/>
        <v>114.57590428612116</v>
      </c>
      <c r="BD310">
        <v>111.837574590976</v>
      </c>
    </row>
    <row r="311" spans="1:56" x14ac:dyDescent="0.35">
      <c r="A311">
        <v>309</v>
      </c>
      <c r="B311" s="1">
        <v>43213</v>
      </c>
      <c r="C311" t="s">
        <v>319</v>
      </c>
      <c r="D311">
        <v>196.26100265345801</v>
      </c>
      <c r="E311">
        <v>187.926787884117</v>
      </c>
      <c r="F311">
        <v>178.90863484238201</v>
      </c>
      <c r="G311">
        <v>158.79606286820399</v>
      </c>
      <c r="H311">
        <v>134.215683588009</v>
      </c>
      <c r="I311">
        <v>115.29657283716701</v>
      </c>
      <c r="J311">
        <v>108.58906055022599</v>
      </c>
      <c r="K311">
        <v>91.908650446555498</v>
      </c>
      <c r="L311">
        <v>130.31021779049601</v>
      </c>
      <c r="M311">
        <v>170.694532753982</v>
      </c>
      <c r="N311">
        <v>163.158497522396</v>
      </c>
      <c r="O311">
        <v>126.942160824374</v>
      </c>
      <c r="P311">
        <v>110.574093578467</v>
      </c>
      <c r="Q311">
        <v>143.57539692178699</v>
      </c>
      <c r="R311">
        <v>132.82061594723899</v>
      </c>
      <c r="S311">
        <v>124.294385234392</v>
      </c>
      <c r="T311">
        <v>104.862479398811</v>
      </c>
      <c r="U311">
        <v>92.466575754052599</v>
      </c>
      <c r="V311">
        <v>122.85637781995</v>
      </c>
      <c r="W311">
        <v>132.82882820763601</v>
      </c>
      <c r="X311">
        <v>130.71682069972999</v>
      </c>
      <c r="Y311">
        <v>129.79165612564699</v>
      </c>
      <c r="Z311">
        <v>127.21628836498</v>
      </c>
      <c r="AA311">
        <v>129.055708428636</v>
      </c>
      <c r="AB311">
        <v>170.51601530388501</v>
      </c>
      <c r="AC311">
        <v>178.939883718738</v>
      </c>
      <c r="AD311">
        <v>162.24730333328799</v>
      </c>
      <c r="AE311">
        <v>154.96507209529199</v>
      </c>
      <c r="AF311">
        <v>162.34028288003299</v>
      </c>
      <c r="AG311">
        <v>151.99138963898599</v>
      </c>
      <c r="AH311">
        <v>146.97916171755199</v>
      </c>
      <c r="AI311">
        <v>144.25375987700201</v>
      </c>
      <c r="AJ311">
        <v>166.55059493706901</v>
      </c>
      <c r="AK311">
        <v>171.11228553192799</v>
      </c>
      <c r="AL311">
        <v>176.17468999229399</v>
      </c>
      <c r="AM311">
        <v>164.73760132599301</v>
      </c>
      <c r="AN311">
        <v>169.04729191171299</v>
      </c>
      <c r="AO311">
        <v>171.880829730237</v>
      </c>
      <c r="AP311">
        <v>168.89734415036099</v>
      </c>
      <c r="AQ311">
        <v>154.129148631166</v>
      </c>
      <c r="AR311">
        <v>163.43730743481501</v>
      </c>
      <c r="AS311">
        <v>145.535680439858</v>
      </c>
      <c r="AT311">
        <v>142.93338557493399</v>
      </c>
      <c r="AU311">
        <v>145.42163604480899</v>
      </c>
      <c r="AV311">
        <v>132.05431167850799</v>
      </c>
      <c r="AW311">
        <v>129.412255072508</v>
      </c>
      <c r="AX311">
        <v>134.78753852183101</v>
      </c>
      <c r="AY311">
        <v>123.39196428549501</v>
      </c>
      <c r="AZ311">
        <v>126.43490692242401</v>
      </c>
      <c r="BA311">
        <v>132.21982194639301</v>
      </c>
      <c r="BB311">
        <f t="shared" si="15"/>
        <v>144.68917107479609</v>
      </c>
      <c r="BC311">
        <f t="shared" si="14"/>
        <v>133.91791481336384</v>
      </c>
      <c r="BD311">
        <v>111.98815061497299</v>
      </c>
    </row>
    <row r="312" spans="1:56" x14ac:dyDescent="0.35">
      <c r="A312">
        <v>310</v>
      </c>
      <c r="B312" s="1">
        <v>43218</v>
      </c>
      <c r="C312" t="s">
        <v>320</v>
      </c>
      <c r="D312">
        <v>184.596234463439</v>
      </c>
      <c r="E312">
        <v>165.451916329249</v>
      </c>
      <c r="F312">
        <v>156.40615030856199</v>
      </c>
      <c r="G312">
        <v>132.46491920476501</v>
      </c>
      <c r="H312">
        <v>110.34531615991099</v>
      </c>
      <c r="I312">
        <v>89.575592369155302</v>
      </c>
      <c r="J312">
        <v>80.825430353746199</v>
      </c>
      <c r="K312">
        <v>76.347622640385893</v>
      </c>
      <c r="L312">
        <v>119.07575505500201</v>
      </c>
      <c r="M312">
        <v>155.447782470947</v>
      </c>
      <c r="N312">
        <v>134.38136038316799</v>
      </c>
      <c r="O312">
        <v>98.652385630722605</v>
      </c>
      <c r="P312">
        <v>88.308472364135795</v>
      </c>
      <c r="Q312">
        <v>115.813209768223</v>
      </c>
      <c r="R312">
        <v>118.56424445395299</v>
      </c>
      <c r="S312">
        <v>101.609067126105</v>
      </c>
      <c r="T312">
        <v>81.286004063599094</v>
      </c>
      <c r="U312">
        <v>67.745467488770004</v>
      </c>
      <c r="V312">
        <v>108.91125911308001</v>
      </c>
      <c r="W312">
        <v>115.68066752534401</v>
      </c>
      <c r="X312">
        <v>106.638075606163</v>
      </c>
      <c r="Y312">
        <v>111.122864733634</v>
      </c>
      <c r="Z312">
        <v>100.82285985237</v>
      </c>
      <c r="AA312">
        <v>104.40195488409501</v>
      </c>
      <c r="AB312">
        <v>143.995851361772</v>
      </c>
      <c r="AC312">
        <v>161.665019013707</v>
      </c>
      <c r="AD312">
        <v>142.17898908194999</v>
      </c>
      <c r="AE312">
        <v>136.53019073576101</v>
      </c>
      <c r="AF312">
        <v>140.47345243183801</v>
      </c>
      <c r="AG312">
        <v>129.64029047598399</v>
      </c>
      <c r="AH312">
        <v>122.822806019963</v>
      </c>
      <c r="AI312">
        <v>124.355475358847</v>
      </c>
      <c r="AJ312">
        <v>146.59587868685199</v>
      </c>
      <c r="AK312">
        <v>151.62098697782699</v>
      </c>
      <c r="AL312">
        <v>155.560111416512</v>
      </c>
      <c r="AM312">
        <v>142.27418518686201</v>
      </c>
      <c r="AN312">
        <v>149.831195964111</v>
      </c>
      <c r="AO312">
        <v>152.26611981966701</v>
      </c>
      <c r="AP312">
        <v>147.62639117917499</v>
      </c>
      <c r="AQ312">
        <v>136.14219747586401</v>
      </c>
      <c r="AR312">
        <v>144.930704873118</v>
      </c>
      <c r="AS312">
        <v>127.001116891525</v>
      </c>
      <c r="AT312">
        <v>121.286596800544</v>
      </c>
      <c r="AU312">
        <v>128.113190067565</v>
      </c>
      <c r="AV312">
        <v>116.564539195623</v>
      </c>
      <c r="AW312">
        <v>118.434319844575</v>
      </c>
      <c r="AX312">
        <v>116.954642811228</v>
      </c>
      <c r="AY312">
        <v>110.35192366723101</v>
      </c>
      <c r="AZ312">
        <v>116.423149769492</v>
      </c>
      <c r="BA312">
        <v>117.00459229395101</v>
      </c>
      <c r="BB312">
        <f t="shared" si="15"/>
        <v>124.50237059500139</v>
      </c>
      <c r="BC312">
        <f t="shared" si="14"/>
        <v>113.73111433356912</v>
      </c>
      <c r="BD312">
        <v>111.427181157045</v>
      </c>
    </row>
    <row r="313" spans="1:56" x14ac:dyDescent="0.35">
      <c r="A313">
        <v>311</v>
      </c>
      <c r="B313" s="1">
        <v>43219</v>
      </c>
      <c r="C313" t="s">
        <v>321</v>
      </c>
      <c r="D313">
        <v>175.353675526958</v>
      </c>
      <c r="E313">
        <v>155.54394838171399</v>
      </c>
      <c r="F313">
        <v>140.44761545441099</v>
      </c>
      <c r="G313">
        <v>120.972190941272</v>
      </c>
      <c r="H313">
        <v>96.235634660389294</v>
      </c>
      <c r="I313">
        <v>78.698647697666601</v>
      </c>
      <c r="J313">
        <v>66.616496772829606</v>
      </c>
      <c r="K313">
        <v>66.369365648775599</v>
      </c>
      <c r="L313">
        <v>131.7150983807</v>
      </c>
      <c r="M313">
        <v>141.19722113647501</v>
      </c>
      <c r="N313">
        <v>120.73348324659</v>
      </c>
      <c r="AI313">
        <v>115.025576669312</v>
      </c>
      <c r="AJ313">
        <v>138.52614716155901</v>
      </c>
      <c r="AK313">
        <v>140.49062029293401</v>
      </c>
      <c r="AL313">
        <v>142.796351467698</v>
      </c>
      <c r="AM313">
        <v>130.85052307290701</v>
      </c>
      <c r="AN313">
        <v>132.23032397715099</v>
      </c>
      <c r="AO313">
        <v>136.869915794805</v>
      </c>
      <c r="AP313">
        <v>127.05818503056901</v>
      </c>
      <c r="AQ313">
        <v>113.001750872185</v>
      </c>
      <c r="AR313">
        <v>120.469401023541</v>
      </c>
      <c r="AS313">
        <v>102.926639509545</v>
      </c>
      <c r="BB313">
        <f t="shared" si="15"/>
        <v>122.46040057818122</v>
      </c>
      <c r="BC313">
        <f t="shared" si="14"/>
        <v>111.68914431674895</v>
      </c>
      <c r="BD313">
        <v>111.466312403868</v>
      </c>
    </row>
    <row r="314" spans="1:56" x14ac:dyDescent="0.35">
      <c r="A314">
        <v>312</v>
      </c>
      <c r="B314" s="1">
        <v>43221</v>
      </c>
      <c r="C314" t="s">
        <v>322</v>
      </c>
      <c r="D314">
        <v>176.31468873494401</v>
      </c>
      <c r="E314">
        <v>165.45064879947901</v>
      </c>
      <c r="F314">
        <v>154.63834168804701</v>
      </c>
      <c r="G314">
        <v>131.51077157991</v>
      </c>
      <c r="H314">
        <v>107.653096125213</v>
      </c>
      <c r="I314">
        <v>86.382986052512194</v>
      </c>
      <c r="J314">
        <v>72.648810246126203</v>
      </c>
      <c r="K314">
        <v>56.1565718802023</v>
      </c>
      <c r="L314">
        <v>106.072079562751</v>
      </c>
      <c r="M314">
        <v>146.01370928732501</v>
      </c>
      <c r="N314">
        <v>137.03187130999399</v>
      </c>
      <c r="O314">
        <v>97.030700521275506</v>
      </c>
      <c r="P314">
        <v>84.068708949830395</v>
      </c>
      <c r="Q314">
        <v>107.55901470665999</v>
      </c>
      <c r="R314">
        <v>117.521319733086</v>
      </c>
      <c r="S314">
        <v>101.095761043352</v>
      </c>
      <c r="T314">
        <v>78.199238193648597</v>
      </c>
      <c r="U314">
        <v>63.241605379196102</v>
      </c>
      <c r="V314">
        <v>95.834099151344702</v>
      </c>
      <c r="W314">
        <v>110.65456148299</v>
      </c>
      <c r="X314">
        <v>103.736952106242</v>
      </c>
      <c r="Y314">
        <v>110.105619963724</v>
      </c>
      <c r="Z314">
        <v>97.931417522521699</v>
      </c>
      <c r="AA314">
        <v>99.782062610770794</v>
      </c>
      <c r="AB314">
        <v>140.97861528273901</v>
      </c>
      <c r="AC314">
        <v>159.18237995351799</v>
      </c>
      <c r="AD314">
        <v>138.484320348674</v>
      </c>
      <c r="AE314">
        <v>134.88941085498101</v>
      </c>
      <c r="AF314">
        <v>143.95378749842601</v>
      </c>
      <c r="AG314">
        <v>130.98178790262401</v>
      </c>
      <c r="AH314">
        <v>122.752489601709</v>
      </c>
      <c r="AI314">
        <v>120.011378620374</v>
      </c>
      <c r="AJ314">
        <v>150.04687567483899</v>
      </c>
      <c r="AK314">
        <v>151.10795403140199</v>
      </c>
      <c r="AL314">
        <v>152.894677229499</v>
      </c>
      <c r="AM314">
        <v>139.20333385692601</v>
      </c>
      <c r="AN314">
        <v>147.57677154606799</v>
      </c>
      <c r="AO314">
        <v>152.67502922403401</v>
      </c>
      <c r="AP314">
        <v>149.890168604607</v>
      </c>
      <c r="AQ314">
        <v>130.71366299234299</v>
      </c>
      <c r="AR314">
        <v>139.329918870022</v>
      </c>
      <c r="AS314">
        <v>126.967743093647</v>
      </c>
      <c r="AT314">
        <v>125.477385148086</v>
      </c>
      <c r="AU314">
        <v>121.87375218914499</v>
      </c>
      <c r="AV314">
        <v>113.65660972429799</v>
      </c>
      <c r="AW314">
        <v>114.766174113208</v>
      </c>
      <c r="AX314">
        <v>109.404194778301</v>
      </c>
      <c r="AY314">
        <v>105.223122143781</v>
      </c>
      <c r="AZ314">
        <v>115.415867214513</v>
      </c>
      <c r="BA314">
        <v>115.356608317864</v>
      </c>
      <c r="BB314">
        <f t="shared" si="15"/>
        <v>121.18897310893553</v>
      </c>
      <c r="BC314">
        <f t="shared" si="14"/>
        <v>110.41771684750326</v>
      </c>
      <c r="BD314">
        <v>110.536614973998</v>
      </c>
    </row>
    <row r="315" spans="1:56" x14ac:dyDescent="0.35">
      <c r="A315">
        <v>313</v>
      </c>
      <c r="B315" s="1">
        <v>43223</v>
      </c>
      <c r="C315" t="s">
        <v>323</v>
      </c>
      <c r="D315">
        <v>178.184744435044</v>
      </c>
      <c r="E315">
        <v>161.71522915306599</v>
      </c>
      <c r="F315">
        <v>154.193813822712</v>
      </c>
      <c r="G315">
        <v>131.39627359676501</v>
      </c>
      <c r="H315">
        <v>105.49466366056799</v>
      </c>
      <c r="I315">
        <v>85.838301235095003</v>
      </c>
      <c r="J315">
        <v>76.392872543486803</v>
      </c>
      <c r="K315">
        <v>67.2778494577435</v>
      </c>
      <c r="L315">
        <v>119.50350295502901</v>
      </c>
      <c r="M315">
        <v>143.53879239091501</v>
      </c>
      <c r="N315">
        <v>131.46039605601999</v>
      </c>
      <c r="O315">
        <v>99.127736496967103</v>
      </c>
      <c r="P315">
        <v>87.603745725440803</v>
      </c>
      <c r="Q315">
        <v>120.302411985196</v>
      </c>
      <c r="R315">
        <v>110.885594216012</v>
      </c>
      <c r="S315">
        <v>97.291326671655995</v>
      </c>
      <c r="T315">
        <v>78.862055679929298</v>
      </c>
      <c r="U315">
        <v>67.111997470014401</v>
      </c>
      <c r="V315">
        <v>98.044504624858902</v>
      </c>
      <c r="W315">
        <v>109.54245305745999</v>
      </c>
      <c r="X315">
        <v>104.353730819093</v>
      </c>
      <c r="Y315">
        <v>101.52671443199399</v>
      </c>
      <c r="Z315">
        <v>97.660313936146096</v>
      </c>
      <c r="AA315">
        <v>103.68460937712</v>
      </c>
      <c r="AB315">
        <v>144.25934062044001</v>
      </c>
      <c r="AC315">
        <v>151.865213827697</v>
      </c>
      <c r="AD315">
        <v>135.890948468902</v>
      </c>
      <c r="AE315">
        <v>129.31412104181501</v>
      </c>
      <c r="AF315">
        <v>134.89357627935999</v>
      </c>
      <c r="AG315">
        <v>124.274326434606</v>
      </c>
      <c r="AH315">
        <v>119.04887025723301</v>
      </c>
      <c r="AI315">
        <v>116.281915847622</v>
      </c>
      <c r="AJ315">
        <v>139.20302687676201</v>
      </c>
      <c r="AK315">
        <v>144.56451346875099</v>
      </c>
      <c r="AL315">
        <v>147.35670810662899</v>
      </c>
      <c r="AM315">
        <v>137.02934547702799</v>
      </c>
      <c r="AN315">
        <v>141.350221176644</v>
      </c>
      <c r="AO315">
        <v>142.96713547485501</v>
      </c>
      <c r="AP315">
        <v>141.28221983572601</v>
      </c>
      <c r="AQ315">
        <v>125.114848761001</v>
      </c>
      <c r="AR315">
        <v>136.80367483133799</v>
      </c>
      <c r="AS315">
        <v>118.167402784839</v>
      </c>
      <c r="AT315">
        <v>113.53926711992</v>
      </c>
      <c r="AU315">
        <v>116.873551153582</v>
      </c>
      <c r="AV315">
        <v>106.71215145527999</v>
      </c>
      <c r="AW315">
        <v>107.40951279948401</v>
      </c>
      <c r="AX315">
        <v>108.193605004044</v>
      </c>
      <c r="AY315">
        <v>101.197450267791</v>
      </c>
      <c r="AZ315">
        <v>108.64516903379599</v>
      </c>
      <c r="BA315">
        <v>107.721044864991</v>
      </c>
      <c r="BB315">
        <f t="shared" si="15"/>
        <v>118.61905590136938</v>
      </c>
      <c r="BC315">
        <f t="shared" si="14"/>
        <v>107.84779963993711</v>
      </c>
      <c r="BD315">
        <v>110.43612589076901</v>
      </c>
    </row>
    <row r="316" spans="1:56" x14ac:dyDescent="0.35">
      <c r="A316">
        <v>314</v>
      </c>
      <c r="B316" s="1">
        <v>43228</v>
      </c>
      <c r="C316" t="s">
        <v>324</v>
      </c>
      <c r="D316">
        <v>187.48958982376001</v>
      </c>
      <c r="E316">
        <v>168.767014667957</v>
      </c>
      <c r="F316">
        <v>160.77212427646299</v>
      </c>
      <c r="G316">
        <v>137.08235556965801</v>
      </c>
      <c r="H316">
        <v>113.70886507212499</v>
      </c>
      <c r="I316">
        <v>95.721958021556304</v>
      </c>
      <c r="J316">
        <v>86.290683449542897</v>
      </c>
      <c r="K316">
        <v>78.522292318582004</v>
      </c>
      <c r="L316">
        <v>115.957278245296</v>
      </c>
      <c r="M316">
        <v>155.653574598864</v>
      </c>
      <c r="N316">
        <v>140.27296445569201</v>
      </c>
      <c r="O316">
        <v>111.483928690874</v>
      </c>
      <c r="P316">
        <v>89.147494990267106</v>
      </c>
      <c r="Q316">
        <v>118.211040162101</v>
      </c>
      <c r="R316">
        <v>124.019935805514</v>
      </c>
      <c r="S316">
        <v>108.019934191627</v>
      </c>
      <c r="T316">
        <v>90.347021274041097</v>
      </c>
      <c r="U316">
        <v>66.543978349743199</v>
      </c>
      <c r="V316">
        <v>111.106347900496</v>
      </c>
      <c r="W316">
        <v>120.42890357449301</v>
      </c>
      <c r="X316">
        <v>112.678779663885</v>
      </c>
      <c r="Y316">
        <v>112.366029250038</v>
      </c>
      <c r="Z316">
        <v>103.10147134255099</v>
      </c>
      <c r="AA316">
        <v>107.337641723798</v>
      </c>
      <c r="AB316">
        <v>143.81524965180799</v>
      </c>
      <c r="AC316">
        <v>163.355354416669</v>
      </c>
      <c r="AD316">
        <v>142.36455650578901</v>
      </c>
      <c r="AE316">
        <v>138.66621371882499</v>
      </c>
      <c r="AF316">
        <v>142.33716274609299</v>
      </c>
      <c r="AG316">
        <v>129.454958348427</v>
      </c>
      <c r="AH316">
        <v>127.09523083121201</v>
      </c>
      <c r="AI316">
        <v>119.204324504037</v>
      </c>
      <c r="AJ316">
        <v>144.440768924102</v>
      </c>
      <c r="AK316">
        <v>148.142320084787</v>
      </c>
      <c r="AL316">
        <v>150.17728428349699</v>
      </c>
      <c r="AM316">
        <v>142.28477129333999</v>
      </c>
      <c r="AN316">
        <v>143.51344912549499</v>
      </c>
      <c r="AO316">
        <v>152.69395394703201</v>
      </c>
      <c r="AP316">
        <v>146.12660204546299</v>
      </c>
      <c r="AQ316">
        <v>135.00846212337399</v>
      </c>
      <c r="AR316">
        <v>142.967075320128</v>
      </c>
      <c r="AS316">
        <v>124.39703744441</v>
      </c>
      <c r="AT316">
        <v>122.440522997793</v>
      </c>
      <c r="AU316">
        <v>125.868872838298</v>
      </c>
      <c r="AV316">
        <v>116.520031011304</v>
      </c>
      <c r="AW316">
        <v>118.140032672636</v>
      </c>
      <c r="AX316">
        <v>116.84190845081901</v>
      </c>
      <c r="AY316">
        <v>110.28645944425401</v>
      </c>
      <c r="AZ316">
        <v>114.02269125634101</v>
      </c>
      <c r="BA316">
        <v>114.329552107854</v>
      </c>
      <c r="BB316">
        <f t="shared" si="15"/>
        <v>125.79052107025423</v>
      </c>
      <c r="BC316">
        <f t="shared" si="14"/>
        <v>115.01926480882196</v>
      </c>
      <c r="BD316">
        <v>110.411427983971</v>
      </c>
    </row>
    <row r="317" spans="1:56" x14ac:dyDescent="0.35">
      <c r="A317">
        <v>315</v>
      </c>
      <c r="B317" s="1">
        <v>43231</v>
      </c>
      <c r="C317" t="s">
        <v>325</v>
      </c>
      <c r="D317">
        <v>193.87652965005299</v>
      </c>
      <c r="E317">
        <v>175.25090338541699</v>
      </c>
      <c r="F317">
        <v>165.81054806472901</v>
      </c>
      <c r="G317">
        <v>141.59400296563999</v>
      </c>
      <c r="H317">
        <v>115.876188879217</v>
      </c>
      <c r="I317">
        <v>101.409921624682</v>
      </c>
      <c r="J317">
        <v>87.042593601166701</v>
      </c>
      <c r="K317">
        <v>71.473534975345103</v>
      </c>
      <c r="L317">
        <v>118.37018850478501</v>
      </c>
      <c r="M317">
        <v>159.784777096081</v>
      </c>
      <c r="N317">
        <v>144.102323902291</v>
      </c>
      <c r="O317">
        <v>112.18709280669501</v>
      </c>
      <c r="P317">
        <v>91.020978199683896</v>
      </c>
      <c r="Q317">
        <v>121.581280962886</v>
      </c>
      <c r="R317">
        <v>125.374349800421</v>
      </c>
      <c r="S317">
        <v>111.15388091219</v>
      </c>
      <c r="T317">
        <v>92.662570983026797</v>
      </c>
      <c r="U317">
        <v>70.419511521779498</v>
      </c>
      <c r="V317">
        <v>114.901232599859</v>
      </c>
      <c r="W317">
        <v>121.778658497717</v>
      </c>
      <c r="X317">
        <v>111.337485213016</v>
      </c>
      <c r="Y317">
        <v>116.621893584768</v>
      </c>
      <c r="Z317">
        <v>105.233488575476</v>
      </c>
      <c r="AA317">
        <v>109.020714241094</v>
      </c>
      <c r="AB317">
        <v>144.07103835550899</v>
      </c>
      <c r="AC317">
        <v>161.54274422006799</v>
      </c>
      <c r="AD317">
        <v>148.290469631121</v>
      </c>
      <c r="AE317">
        <v>138.92557178971501</v>
      </c>
      <c r="AF317">
        <v>142.90073961623901</v>
      </c>
      <c r="AG317">
        <v>134.16545893099499</v>
      </c>
      <c r="AH317">
        <v>128.27226632447099</v>
      </c>
      <c r="AI317">
        <v>127.857471176518</v>
      </c>
      <c r="AJ317">
        <v>145.207952744317</v>
      </c>
      <c r="AK317">
        <v>153.45396715621899</v>
      </c>
      <c r="AL317">
        <v>158.00920899328301</v>
      </c>
      <c r="AM317">
        <v>143.948332370495</v>
      </c>
      <c r="AN317">
        <v>149.23054470433399</v>
      </c>
      <c r="AO317">
        <v>150.187591368504</v>
      </c>
      <c r="AP317">
        <v>148.59624182375001</v>
      </c>
      <c r="AQ317">
        <v>135.426421404514</v>
      </c>
      <c r="AR317">
        <v>148.26708564304599</v>
      </c>
      <c r="AS317">
        <v>131.540269738169</v>
      </c>
      <c r="AT317">
        <v>126.00626769749201</v>
      </c>
      <c r="AU317">
        <v>130.95103628310099</v>
      </c>
      <c r="AV317">
        <v>121.084115319353</v>
      </c>
      <c r="AW317">
        <v>119.518769054285</v>
      </c>
      <c r="AX317">
        <v>122.91081811895199</v>
      </c>
      <c r="AY317">
        <v>112.02425789005299</v>
      </c>
      <c r="AZ317">
        <v>116.648667089892</v>
      </c>
      <c r="BA317">
        <v>115.94803114048401</v>
      </c>
      <c r="BB317">
        <f t="shared" si="15"/>
        <v>128.65739978265799</v>
      </c>
      <c r="BC317">
        <f t="shared" si="14"/>
        <v>117.88614352122572</v>
      </c>
      <c r="BD317">
        <v>110.279412686257</v>
      </c>
    </row>
    <row r="318" spans="1:56" x14ac:dyDescent="0.35">
      <c r="A318">
        <v>316</v>
      </c>
      <c r="B318" s="1">
        <v>43235</v>
      </c>
      <c r="C318" t="s">
        <v>127</v>
      </c>
      <c r="N318">
        <v>126.312433875029</v>
      </c>
      <c r="O318">
        <v>97.098955563950696</v>
      </c>
      <c r="P318">
        <v>84.107227653150503</v>
      </c>
      <c r="Q318">
        <v>120.333034290782</v>
      </c>
      <c r="R318">
        <v>104.10055357632299</v>
      </c>
      <c r="S318">
        <v>90.5084577637558</v>
      </c>
      <c r="T318">
        <v>72.736279748195301</v>
      </c>
      <c r="U318">
        <v>56.869620376302699</v>
      </c>
      <c r="V318">
        <v>113.02531418785701</v>
      </c>
      <c r="W318">
        <v>104.17973932025799</v>
      </c>
      <c r="X318">
        <v>97.050393484916398</v>
      </c>
      <c r="Y318">
        <v>95.656547689618193</v>
      </c>
      <c r="Z318">
        <v>86.335798281774899</v>
      </c>
      <c r="AA318">
        <v>95.788079180054794</v>
      </c>
      <c r="AB318">
        <v>129.633106100741</v>
      </c>
      <c r="AC318">
        <v>141.282097581735</v>
      </c>
      <c r="AD318">
        <v>123.535000040962</v>
      </c>
      <c r="AE318">
        <v>120.082138889443</v>
      </c>
      <c r="AF318">
        <v>120.728522704795</v>
      </c>
      <c r="AG318">
        <v>113.694660267177</v>
      </c>
      <c r="AR318">
        <v>121.98157837529099</v>
      </c>
      <c r="AS318">
        <v>103.59684346925199</v>
      </c>
      <c r="AT318">
        <v>100.87754734847501</v>
      </c>
      <c r="AU318">
        <v>104.127978318242</v>
      </c>
      <c r="AV318">
        <v>89.474524224070905</v>
      </c>
      <c r="AW318">
        <v>92.842204542723394</v>
      </c>
      <c r="AX318">
        <v>89.295297798353104</v>
      </c>
      <c r="AY318">
        <v>81.664840564181802</v>
      </c>
      <c r="AZ318">
        <v>87.672235883110503</v>
      </c>
      <c r="BB318">
        <f t="shared" si="15"/>
        <v>102.22727624484558</v>
      </c>
      <c r="BC318">
        <f t="shared" si="14"/>
        <v>91.456019983413313</v>
      </c>
      <c r="BD318">
        <v>109.842919943121</v>
      </c>
    </row>
    <row r="319" spans="1:56" x14ac:dyDescent="0.35">
      <c r="A319">
        <v>317</v>
      </c>
      <c r="B319" s="1">
        <v>43241</v>
      </c>
      <c r="C319" t="s">
        <v>326</v>
      </c>
      <c r="D319">
        <v>172.851397995116</v>
      </c>
      <c r="E319">
        <v>156.49906005384699</v>
      </c>
      <c r="F319">
        <v>144.129085438495</v>
      </c>
      <c r="G319">
        <v>119.64918901682201</v>
      </c>
      <c r="H319">
        <v>99.558157707738602</v>
      </c>
      <c r="I319">
        <v>82.771238965007299</v>
      </c>
      <c r="J319">
        <v>70.026959946071798</v>
      </c>
      <c r="K319">
        <v>57.377107365472803</v>
      </c>
      <c r="L319">
        <v>91.231816440321893</v>
      </c>
      <c r="M319">
        <v>134.72118787902599</v>
      </c>
      <c r="N319">
        <v>125.382030296897</v>
      </c>
      <c r="O319">
        <v>94.919300495789003</v>
      </c>
      <c r="P319">
        <v>73.561312380922104</v>
      </c>
      <c r="Q319">
        <v>103.265200739451</v>
      </c>
      <c r="R319">
        <v>105.007794347973</v>
      </c>
      <c r="S319">
        <v>91.157006844535502</v>
      </c>
      <c r="T319">
        <v>73.363679036215501</v>
      </c>
      <c r="U319">
        <v>53.834697387861397</v>
      </c>
      <c r="V319">
        <v>93.954888074554503</v>
      </c>
      <c r="W319">
        <v>104.49389495862199</v>
      </c>
      <c r="X319">
        <v>98.621211368318995</v>
      </c>
      <c r="Y319">
        <v>98.497049511037005</v>
      </c>
      <c r="Z319">
        <v>88.369568857566705</v>
      </c>
      <c r="AA319">
        <v>89.928646926711593</v>
      </c>
      <c r="AB319">
        <v>132.14560114156899</v>
      </c>
      <c r="AC319">
        <v>150.31823759002</v>
      </c>
      <c r="AD319">
        <v>125.71284794668</v>
      </c>
      <c r="AE319">
        <v>120.24094251861899</v>
      </c>
      <c r="AF319">
        <v>124.350721520522</v>
      </c>
      <c r="AG319">
        <v>114.122251528964</v>
      </c>
      <c r="AH319">
        <v>112.40735108062501</v>
      </c>
      <c r="AI319">
        <v>104.96391342067</v>
      </c>
      <c r="AJ319">
        <v>130.407741224999</v>
      </c>
      <c r="AK319">
        <v>134.43321429921201</v>
      </c>
      <c r="AL319">
        <v>137.089859389726</v>
      </c>
      <c r="AM319">
        <v>125.859105948645</v>
      </c>
      <c r="AN319">
        <v>128.77871600140099</v>
      </c>
      <c r="AO319">
        <v>133.837227105078</v>
      </c>
      <c r="AP319">
        <v>128.43290618222801</v>
      </c>
      <c r="AQ319">
        <v>117.631781003784</v>
      </c>
      <c r="AR319">
        <v>125.50767574334699</v>
      </c>
      <c r="AS319">
        <v>113.576048792775</v>
      </c>
      <c r="AT319">
        <v>106.47390328001801</v>
      </c>
      <c r="AU319">
        <v>107.538021381326</v>
      </c>
      <c r="AV319">
        <v>100.817734431874</v>
      </c>
      <c r="AW319">
        <v>100.91588959985199</v>
      </c>
      <c r="AX319">
        <v>100.70850446860899</v>
      </c>
      <c r="AY319">
        <v>86.136637692271094</v>
      </c>
      <c r="AZ319">
        <v>93.682572893957698</v>
      </c>
      <c r="BA319">
        <v>95.641763528946797</v>
      </c>
      <c r="BB319">
        <f t="shared" si="15"/>
        <v>109.49805303500183</v>
      </c>
      <c r="BC319">
        <f t="shared" si="14"/>
        <v>98.726796773569561</v>
      </c>
      <c r="BD319">
        <v>109.744891990357</v>
      </c>
    </row>
    <row r="320" spans="1:56" x14ac:dyDescent="0.35">
      <c r="A320">
        <v>318</v>
      </c>
      <c r="B320" s="1">
        <v>43243</v>
      </c>
      <c r="C320" t="s">
        <v>327</v>
      </c>
      <c r="H320">
        <v>100.007956174808</v>
      </c>
      <c r="I320">
        <v>85.490095319617097</v>
      </c>
      <c r="J320">
        <v>71.059277771357898</v>
      </c>
      <c r="K320">
        <v>75.837019661650004</v>
      </c>
      <c r="L320">
        <v>139.55478613149401</v>
      </c>
      <c r="M320">
        <v>144.49289799629901</v>
      </c>
      <c r="N320">
        <v>126.03657211637299</v>
      </c>
      <c r="O320">
        <v>97.770146439517404</v>
      </c>
      <c r="P320">
        <v>82.178637150055806</v>
      </c>
      <c r="Q320">
        <v>129.85501633417201</v>
      </c>
      <c r="R320">
        <v>104.928546718356</v>
      </c>
      <c r="S320">
        <v>91.807889786761095</v>
      </c>
      <c r="T320">
        <v>73.280534659770794</v>
      </c>
      <c r="U320">
        <v>62.778686163820403</v>
      </c>
      <c r="V320">
        <v>107.933184561055</v>
      </c>
      <c r="W320">
        <v>102.904615621113</v>
      </c>
      <c r="X320">
        <v>96.443280275497898</v>
      </c>
      <c r="Y320">
        <v>102.393947905194</v>
      </c>
      <c r="Z320">
        <v>110.25019357182001</v>
      </c>
      <c r="AA320">
        <v>92.358674277284194</v>
      </c>
      <c r="AB320">
        <v>145.23533308044301</v>
      </c>
      <c r="AC320">
        <v>146.14869771890901</v>
      </c>
      <c r="AD320">
        <v>131.30608464193801</v>
      </c>
      <c r="AE320">
        <v>119.61437702287201</v>
      </c>
      <c r="AF320">
        <v>125.532165766086</v>
      </c>
      <c r="AG320">
        <v>115.24303793376301</v>
      </c>
      <c r="AH320">
        <v>111.366927126039</v>
      </c>
      <c r="AI320">
        <v>112.18239775011</v>
      </c>
      <c r="AJ320">
        <v>128.10898884236701</v>
      </c>
      <c r="AK320">
        <v>129.91723009850301</v>
      </c>
      <c r="AL320">
        <v>137.00937659256201</v>
      </c>
      <c r="AM320">
        <v>120.159115606832</v>
      </c>
      <c r="AN320">
        <v>125.484887167815</v>
      </c>
      <c r="AO320">
        <v>131.52852923699101</v>
      </c>
      <c r="AP320">
        <v>120.39777615864899</v>
      </c>
      <c r="AQ320">
        <v>112.609518153748</v>
      </c>
      <c r="AR320">
        <v>121.08701122748499</v>
      </c>
      <c r="AS320">
        <v>104.350706608441</v>
      </c>
      <c r="AT320">
        <v>101.364173247152</v>
      </c>
      <c r="AU320">
        <v>106.136076358377</v>
      </c>
      <c r="AV320">
        <v>94.954082131036898</v>
      </c>
      <c r="AW320">
        <v>95.307619814137396</v>
      </c>
      <c r="AX320">
        <v>93.667911276656895</v>
      </c>
      <c r="AY320">
        <v>82.338088024632</v>
      </c>
      <c r="AZ320">
        <v>88.508139410685601</v>
      </c>
      <c r="BA320">
        <v>92.153394605598393</v>
      </c>
      <c r="BB320">
        <f t="shared" si="15"/>
        <v>108.45812183125754</v>
      </c>
      <c r="BC320">
        <f t="shared" si="14"/>
        <v>97.686865569825272</v>
      </c>
      <c r="BD320">
        <v>109.433508737905</v>
      </c>
    </row>
    <row r="321" spans="1:56" x14ac:dyDescent="0.35">
      <c r="A321">
        <v>319</v>
      </c>
      <c r="B321" s="1">
        <v>43243</v>
      </c>
      <c r="C321" t="s">
        <v>280</v>
      </c>
      <c r="D321">
        <v>194.81370411251601</v>
      </c>
      <c r="E321">
        <v>172.897263040734</v>
      </c>
      <c r="F321">
        <v>161.03952473443599</v>
      </c>
      <c r="G321">
        <v>135.35295192675201</v>
      </c>
      <c r="H321">
        <v>118.77120713910701</v>
      </c>
      <c r="I321">
        <v>97.039032150048598</v>
      </c>
      <c r="J321">
        <v>87.534391403192899</v>
      </c>
      <c r="K321">
        <v>78.9702608380329</v>
      </c>
      <c r="L321">
        <v>118.69017575205299</v>
      </c>
      <c r="M321">
        <v>157.53529006172499</v>
      </c>
      <c r="N321">
        <v>142.22177522122001</v>
      </c>
      <c r="O321">
        <v>112.73226054334999</v>
      </c>
      <c r="P321">
        <v>90.180922625406097</v>
      </c>
      <c r="Q321">
        <v>126.10378464740501</v>
      </c>
      <c r="R321">
        <v>123.243554489701</v>
      </c>
      <c r="S321">
        <v>107.279380506718</v>
      </c>
      <c r="T321">
        <v>90.207573395944806</v>
      </c>
      <c r="U321">
        <v>70.397978698507401</v>
      </c>
      <c r="V321">
        <v>119.720223309593</v>
      </c>
      <c r="W321">
        <v>122.52888610795701</v>
      </c>
      <c r="X321">
        <v>112.773243667983</v>
      </c>
      <c r="Y321">
        <v>116.145433680968</v>
      </c>
      <c r="Z321">
        <v>105.99842311241299</v>
      </c>
      <c r="AA321">
        <v>106.822587055258</v>
      </c>
      <c r="AB321">
        <v>147.38186258689501</v>
      </c>
      <c r="AC321">
        <v>160.610831747145</v>
      </c>
      <c r="AD321">
        <v>148.261560337509</v>
      </c>
      <c r="AE321">
        <v>137.60017881165399</v>
      </c>
      <c r="AF321">
        <v>143.566073502987</v>
      </c>
      <c r="AG321">
        <v>137.20873835707599</v>
      </c>
      <c r="AH321">
        <v>127.205731890731</v>
      </c>
      <c r="AI321">
        <v>128.83711981721501</v>
      </c>
      <c r="AJ321">
        <v>147.46700277654901</v>
      </c>
      <c r="AK321">
        <v>153.866194862425</v>
      </c>
      <c r="AL321">
        <v>153.03343390842201</v>
      </c>
      <c r="AM321">
        <v>139.29315102304301</v>
      </c>
      <c r="AN321">
        <v>146.071853091153</v>
      </c>
      <c r="AO321">
        <v>149.81392914280499</v>
      </c>
      <c r="AP321">
        <v>146.46216031481899</v>
      </c>
      <c r="AQ321">
        <v>135.212601909168</v>
      </c>
      <c r="AR321">
        <v>145.33943808594901</v>
      </c>
      <c r="AS321">
        <v>127.711057544897</v>
      </c>
      <c r="AT321">
        <v>119.028138577864</v>
      </c>
      <c r="AU321">
        <v>123.069724145683</v>
      </c>
      <c r="AV321">
        <v>119.88608851746299</v>
      </c>
      <c r="AW321">
        <v>116.958368553939</v>
      </c>
      <c r="AX321">
        <v>115.47080561542199</v>
      </c>
      <c r="AY321">
        <v>106.191695533199</v>
      </c>
      <c r="AZ321">
        <v>111.03825225735901</v>
      </c>
      <c r="BA321">
        <v>114.17583479044799</v>
      </c>
      <c r="BB321">
        <f t="shared" si="15"/>
        <v>127.3952331184568</v>
      </c>
      <c r="BC321">
        <f t="shared" si="14"/>
        <v>116.62397685702453</v>
      </c>
      <c r="BD321">
        <v>109.482684613071</v>
      </c>
    </row>
    <row r="322" spans="1:56" x14ac:dyDescent="0.35">
      <c r="A322">
        <v>320</v>
      </c>
      <c r="B322" s="1">
        <v>43246</v>
      </c>
      <c r="C322" t="s">
        <v>328</v>
      </c>
      <c r="D322">
        <v>197.77700319889101</v>
      </c>
      <c r="E322">
        <v>180.92180009168399</v>
      </c>
      <c r="F322">
        <v>172.30363105602001</v>
      </c>
      <c r="G322">
        <v>146.54562277915301</v>
      </c>
      <c r="H322">
        <v>120.566924150603</v>
      </c>
      <c r="I322">
        <v>106.362576812339</v>
      </c>
      <c r="J322">
        <v>96.312919510436203</v>
      </c>
      <c r="K322">
        <v>86.312795560553695</v>
      </c>
      <c r="L322">
        <v>122.014148074894</v>
      </c>
      <c r="M322">
        <v>165.11981923939101</v>
      </c>
      <c r="N322">
        <v>147.17682511374599</v>
      </c>
      <c r="O322">
        <v>119.109448565872</v>
      </c>
      <c r="P322">
        <v>100.180838862538</v>
      </c>
      <c r="Q322">
        <v>144.54884685509501</v>
      </c>
      <c r="R322">
        <v>127.94368745634</v>
      </c>
      <c r="S322">
        <v>115.477836460055</v>
      </c>
      <c r="T322">
        <v>97.533196618872594</v>
      </c>
      <c r="U322">
        <v>79.779023495112597</v>
      </c>
      <c r="V322">
        <v>120.213561090027</v>
      </c>
      <c r="W322">
        <v>125.56920753695501</v>
      </c>
      <c r="X322">
        <v>119.619284614348</v>
      </c>
      <c r="Y322">
        <v>121.94413727084</v>
      </c>
      <c r="Z322">
        <v>112.24584009817301</v>
      </c>
      <c r="AA322">
        <v>115.704883683609</v>
      </c>
      <c r="AB322">
        <v>151.50789445491301</v>
      </c>
      <c r="AC322">
        <v>169.01569624619799</v>
      </c>
      <c r="AD322">
        <v>150.40132986579201</v>
      </c>
      <c r="AE322">
        <v>143.20016555723899</v>
      </c>
      <c r="AF322">
        <v>146.95794958238801</v>
      </c>
      <c r="AG322">
        <v>138.01390552379499</v>
      </c>
      <c r="AH322">
        <v>133.12543073428699</v>
      </c>
      <c r="AI322">
        <v>138.42657456286</v>
      </c>
      <c r="AJ322">
        <v>147.82322641265799</v>
      </c>
      <c r="AK322">
        <v>153.297148223741</v>
      </c>
      <c r="AL322">
        <v>155.80894647907201</v>
      </c>
      <c r="AM322">
        <v>146.60101921629999</v>
      </c>
      <c r="AN322">
        <v>148.573800481451</v>
      </c>
      <c r="AO322">
        <v>153.635181361017</v>
      </c>
      <c r="AP322">
        <v>149.57403353777099</v>
      </c>
      <c r="AQ322">
        <v>139.27265717846399</v>
      </c>
      <c r="AR322">
        <v>151.153339425512</v>
      </c>
      <c r="AS322">
        <v>134.24722804617099</v>
      </c>
      <c r="AT322">
        <v>129.28419456484599</v>
      </c>
      <c r="AU322">
        <v>131.608889146991</v>
      </c>
      <c r="AV322">
        <v>123.708717916862</v>
      </c>
      <c r="AW322">
        <v>122.847594715855</v>
      </c>
      <c r="AX322">
        <v>122.88043002375601</v>
      </c>
      <c r="AY322">
        <v>114.792782570336</v>
      </c>
      <c r="AZ322">
        <v>119.352943091969</v>
      </c>
      <c r="BA322">
        <v>121.504619958633</v>
      </c>
      <c r="BB322">
        <f t="shared" si="15"/>
        <v>133.55799114148854</v>
      </c>
      <c r="BC322">
        <f t="shared" ref="BC322:BC385" si="16">BB322-($BB$446-$BJ$446)</f>
        <v>122.78673488005627</v>
      </c>
      <c r="BD322">
        <v>109.708991792913</v>
      </c>
    </row>
    <row r="323" spans="1:56" x14ac:dyDescent="0.35">
      <c r="A323">
        <v>321</v>
      </c>
      <c r="B323" s="1">
        <v>43256</v>
      </c>
      <c r="C323" t="s">
        <v>329</v>
      </c>
      <c r="D323">
        <v>194.86349345744901</v>
      </c>
      <c r="E323">
        <v>162.11052710796099</v>
      </c>
      <c r="F323">
        <v>150.811645474079</v>
      </c>
      <c r="G323">
        <v>116.60862612356</v>
      </c>
      <c r="H323">
        <v>112.49058877394199</v>
      </c>
      <c r="I323">
        <v>81.110930844015996</v>
      </c>
      <c r="J323">
        <v>78.591889363481997</v>
      </c>
      <c r="K323">
        <v>65.372670252050597</v>
      </c>
      <c r="L323">
        <v>110.58094281899101</v>
      </c>
      <c r="M323">
        <v>149.75360042860501</v>
      </c>
      <c r="N323">
        <v>130.94452284800599</v>
      </c>
      <c r="O323">
        <v>98.766520884394495</v>
      </c>
      <c r="P323">
        <v>79.344415336847405</v>
      </c>
      <c r="Q323">
        <v>124.336301530432</v>
      </c>
      <c r="R323">
        <v>115.527080525586</v>
      </c>
      <c r="S323">
        <v>92.8063291782682</v>
      </c>
      <c r="T323">
        <v>78.973072079225304</v>
      </c>
      <c r="U323">
        <v>61.980834924450697</v>
      </c>
      <c r="V323">
        <v>119.624045356198</v>
      </c>
      <c r="W323">
        <v>119.591944195007</v>
      </c>
      <c r="X323">
        <v>106.768685747498</v>
      </c>
      <c r="Y323">
        <v>100.31551570636</v>
      </c>
      <c r="Z323">
        <v>91.0399284679891</v>
      </c>
      <c r="AA323">
        <v>95.1280639704907</v>
      </c>
      <c r="AB323">
        <v>136.60664733830299</v>
      </c>
      <c r="AC323">
        <v>162.10261625231999</v>
      </c>
      <c r="AD323">
        <v>137.03814322770799</v>
      </c>
      <c r="AE323">
        <v>130.08732316524299</v>
      </c>
      <c r="AF323">
        <v>132.144991495532</v>
      </c>
      <c r="AG323">
        <v>121.506587342318</v>
      </c>
      <c r="AH323">
        <v>114.90595171652799</v>
      </c>
      <c r="AI323">
        <v>119.895610203544</v>
      </c>
      <c r="AJ323">
        <v>135.73024925693599</v>
      </c>
      <c r="AK323">
        <v>139.00588788605901</v>
      </c>
      <c r="AL323">
        <v>139.26239388401001</v>
      </c>
      <c r="AM323">
        <v>129.11418809287801</v>
      </c>
      <c r="AN323">
        <v>130.15189533783999</v>
      </c>
      <c r="AO323">
        <v>136.14296880896799</v>
      </c>
      <c r="AP323">
        <v>130.41255118687499</v>
      </c>
      <c r="AQ323">
        <v>113.34543155549601</v>
      </c>
      <c r="AR323">
        <v>132.875735821955</v>
      </c>
      <c r="AS323">
        <v>112.720906720925</v>
      </c>
      <c r="AT323">
        <v>108.927788263106</v>
      </c>
      <c r="AU323">
        <v>114.424160494696</v>
      </c>
      <c r="AV323">
        <v>98.666821387475096</v>
      </c>
      <c r="AW323">
        <v>97.173421754969795</v>
      </c>
      <c r="AX323">
        <v>96.485879028699301</v>
      </c>
      <c r="AY323">
        <v>93.046089336205</v>
      </c>
      <c r="AZ323">
        <v>95.138979844767803</v>
      </c>
      <c r="BA323">
        <v>97.2868373553857</v>
      </c>
      <c r="BB323">
        <f t="shared" ref="BB323:BB386" si="17">AVERAGE(D323:BA323)</f>
        <v>115.83284464307263</v>
      </c>
      <c r="BC323">
        <f t="shared" si="16"/>
        <v>105.06158838164036</v>
      </c>
      <c r="BD323">
        <v>109.60814198845</v>
      </c>
    </row>
    <row r="324" spans="1:56" x14ac:dyDescent="0.35">
      <c r="A324">
        <v>322</v>
      </c>
      <c r="B324" s="1">
        <v>43263</v>
      </c>
      <c r="C324" t="s">
        <v>330</v>
      </c>
      <c r="D324">
        <v>207.18636892762501</v>
      </c>
      <c r="E324">
        <v>177.066862563955</v>
      </c>
      <c r="F324">
        <v>163.862501844729</v>
      </c>
      <c r="G324">
        <v>131.48843555866301</v>
      </c>
      <c r="H324">
        <v>130.50707454662299</v>
      </c>
      <c r="I324">
        <v>105.649312621837</v>
      </c>
      <c r="J324">
        <v>96.597723846325195</v>
      </c>
      <c r="K324">
        <v>92.300800775418395</v>
      </c>
      <c r="L324">
        <v>130.291302302274</v>
      </c>
      <c r="M324">
        <v>167.57644553297399</v>
      </c>
      <c r="N324">
        <v>148.26505060996899</v>
      </c>
      <c r="O324">
        <v>117.580963250642</v>
      </c>
      <c r="P324">
        <v>100.85254087843801</v>
      </c>
      <c r="Q324">
        <v>154.08235618441901</v>
      </c>
      <c r="R324">
        <v>133.00853984316899</v>
      </c>
      <c r="S324">
        <v>111.823394655424</v>
      </c>
      <c r="T324">
        <v>97.057902709556998</v>
      </c>
      <c r="U324">
        <v>78.934240214339894</v>
      </c>
      <c r="V324">
        <v>136.74385779890099</v>
      </c>
      <c r="W324">
        <v>135.71144350349499</v>
      </c>
      <c r="X324">
        <v>119.207978035778</v>
      </c>
      <c r="Y324">
        <v>119.911139807978</v>
      </c>
      <c r="Z324">
        <v>108.122943201773</v>
      </c>
      <c r="AA324">
        <v>111.41181907468901</v>
      </c>
      <c r="AB324">
        <v>167.11584450543199</v>
      </c>
      <c r="AC324">
        <v>174.54983760670399</v>
      </c>
      <c r="AD324">
        <v>150.990322229481</v>
      </c>
      <c r="AE324">
        <v>141.86313080660599</v>
      </c>
      <c r="AF324">
        <v>147.58280725940099</v>
      </c>
      <c r="AG324">
        <v>133.49438794141699</v>
      </c>
      <c r="AH324">
        <v>133.61500568279101</v>
      </c>
      <c r="AI324">
        <v>141.066752715494</v>
      </c>
      <c r="AJ324">
        <v>156.226914232431</v>
      </c>
      <c r="AK324">
        <v>154.580879494904</v>
      </c>
      <c r="AL324">
        <v>158.08927491146699</v>
      </c>
      <c r="AM324">
        <v>146.74499050446599</v>
      </c>
      <c r="AN324">
        <v>150.02884214854501</v>
      </c>
      <c r="AO324">
        <v>152.12403505172901</v>
      </c>
      <c r="AP324">
        <v>151.51330447308499</v>
      </c>
      <c r="AQ324">
        <v>134.12204721704799</v>
      </c>
      <c r="AR324">
        <v>150.41985718982099</v>
      </c>
      <c r="AS324">
        <v>131.67996646502701</v>
      </c>
      <c r="AT324">
        <v>127.203842702212</v>
      </c>
      <c r="AU324">
        <v>129.817936401232</v>
      </c>
      <c r="AV324">
        <v>117.97835586846401</v>
      </c>
      <c r="AW324">
        <v>118.11824200326301</v>
      </c>
      <c r="AX324">
        <v>117.896457522061</v>
      </c>
      <c r="AY324">
        <v>109.28441306305901</v>
      </c>
      <c r="AZ324">
        <v>114.520922253843</v>
      </c>
      <c r="BA324">
        <v>120.26620576177901</v>
      </c>
      <c r="BB324">
        <f t="shared" si="17"/>
        <v>134.12271148601516</v>
      </c>
      <c r="BC324">
        <f t="shared" si="16"/>
        <v>123.35145522458289</v>
      </c>
      <c r="BD324">
        <v>109.67510594413901</v>
      </c>
    </row>
    <row r="325" spans="1:56" x14ac:dyDescent="0.35">
      <c r="A325">
        <v>323</v>
      </c>
      <c r="B325" s="1">
        <v>43266</v>
      </c>
      <c r="C325" t="s">
        <v>331</v>
      </c>
      <c r="G325">
        <v>115.863878556412</v>
      </c>
      <c r="H325">
        <v>103.03250825776701</v>
      </c>
      <c r="I325">
        <v>85.424948666019006</v>
      </c>
      <c r="J325">
        <v>74.769052091811702</v>
      </c>
      <c r="K325">
        <v>71.137076059960407</v>
      </c>
      <c r="O325">
        <v>98.182906413597095</v>
      </c>
      <c r="P325">
        <v>73.725646834413894</v>
      </c>
      <c r="Q325">
        <v>120.663403785357</v>
      </c>
      <c r="R325">
        <v>105.55993331721</v>
      </c>
      <c r="S325">
        <v>94.282748882678604</v>
      </c>
      <c r="T325">
        <v>79.404156824373004</v>
      </c>
      <c r="U325">
        <v>59.238602385031797</v>
      </c>
      <c r="V325">
        <v>97.507203945644605</v>
      </c>
      <c r="W325">
        <v>107.22545039373399</v>
      </c>
      <c r="X325">
        <v>102.75495243549599</v>
      </c>
      <c r="Y325">
        <v>99.583704184351106</v>
      </c>
      <c r="Z325">
        <v>86.339720783222404</v>
      </c>
      <c r="AD325">
        <v>133.326386982353</v>
      </c>
      <c r="AE325">
        <v>126.45887016040599</v>
      </c>
      <c r="AF325">
        <v>126.9332147208</v>
      </c>
      <c r="AG325">
        <v>117.175557337665</v>
      </c>
      <c r="AH325">
        <v>111.72851531360899</v>
      </c>
      <c r="AI325">
        <v>115.068157643917</v>
      </c>
      <c r="AJ325">
        <v>134.673801489445</v>
      </c>
      <c r="AK325">
        <v>136.764704605742</v>
      </c>
      <c r="AL325">
        <v>137.50090626642</v>
      </c>
      <c r="AM325">
        <v>124.851774669786</v>
      </c>
      <c r="AN325">
        <v>128.32492736167899</v>
      </c>
      <c r="AO325">
        <v>132.97139868561899</v>
      </c>
      <c r="AP325">
        <v>127.017360183281</v>
      </c>
      <c r="AQ325">
        <v>114.50354046787299</v>
      </c>
      <c r="AR325">
        <v>124.202965040761</v>
      </c>
      <c r="AS325">
        <v>106.19675505169199</v>
      </c>
      <c r="AT325">
        <v>101.572100999619</v>
      </c>
      <c r="AU325">
        <v>108.394071753101</v>
      </c>
      <c r="AV325">
        <v>96.444267498713401</v>
      </c>
      <c r="AW325">
        <v>94.061876477321903</v>
      </c>
      <c r="AX325">
        <v>95.511901425110494</v>
      </c>
      <c r="AY325">
        <v>83.693307663853503</v>
      </c>
      <c r="AZ325">
        <v>90.322169884916605</v>
      </c>
      <c r="BA325">
        <v>93.160831588438697</v>
      </c>
      <c r="BB325">
        <f t="shared" si="17"/>
        <v>105.74525017290738</v>
      </c>
      <c r="BC325">
        <f t="shared" si="16"/>
        <v>94.973993911475105</v>
      </c>
      <c r="BD325">
        <v>110.211809264659</v>
      </c>
    </row>
    <row r="326" spans="1:56" x14ac:dyDescent="0.35">
      <c r="A326">
        <v>324</v>
      </c>
      <c r="B326" s="1">
        <v>43266</v>
      </c>
      <c r="C326" t="s">
        <v>332</v>
      </c>
      <c r="D326">
        <v>193.35328303314901</v>
      </c>
      <c r="E326">
        <v>184.45244711322201</v>
      </c>
      <c r="F326">
        <v>160.769825668957</v>
      </c>
      <c r="G326">
        <v>135.49169900692101</v>
      </c>
      <c r="H326">
        <v>119.23079003618</v>
      </c>
      <c r="I326">
        <v>105.17131416439599</v>
      </c>
      <c r="J326">
        <v>95.240790511768594</v>
      </c>
      <c r="K326">
        <v>76.470292064135506</v>
      </c>
      <c r="L326">
        <v>108.645470257356</v>
      </c>
      <c r="M326">
        <v>165.79423521962701</v>
      </c>
      <c r="N326">
        <v>135.67181525444701</v>
      </c>
      <c r="O326">
        <v>105.536450293781</v>
      </c>
      <c r="P326">
        <v>99.707267072034696</v>
      </c>
      <c r="Q326">
        <v>125.173912587697</v>
      </c>
      <c r="R326">
        <v>119.22752264139299</v>
      </c>
      <c r="S326">
        <v>115.77372853339401</v>
      </c>
      <c r="T326">
        <v>84.215489379332496</v>
      </c>
      <c r="U326">
        <v>78.046513882307707</v>
      </c>
      <c r="V326">
        <v>119.05077882312401</v>
      </c>
      <c r="W326">
        <v>118.32685964524001</v>
      </c>
      <c r="X326">
        <v>109.075884460395</v>
      </c>
      <c r="Y326">
        <v>116.236147608631</v>
      </c>
      <c r="Z326">
        <v>107.60607825483</v>
      </c>
      <c r="AA326">
        <v>106.07991887407999</v>
      </c>
      <c r="AB326">
        <v>145.76517407259601</v>
      </c>
      <c r="AC326">
        <v>159.634902397655</v>
      </c>
      <c r="AD326">
        <v>148.86403362569601</v>
      </c>
      <c r="AE326">
        <v>145.20754421955701</v>
      </c>
      <c r="AF326">
        <v>148.82462844041001</v>
      </c>
      <c r="AG326">
        <v>126.932963700333</v>
      </c>
      <c r="AH326">
        <v>126.63024950421099</v>
      </c>
      <c r="AI326">
        <v>141.045176181974</v>
      </c>
      <c r="AJ326">
        <v>154.512753916995</v>
      </c>
      <c r="AK326">
        <v>139.24557046162701</v>
      </c>
      <c r="AL326">
        <v>148.96255201138101</v>
      </c>
      <c r="AM326">
        <v>133.720021386985</v>
      </c>
      <c r="AN326">
        <v>135.24731244329899</v>
      </c>
      <c r="AO326">
        <v>152.56262749538899</v>
      </c>
      <c r="AP326">
        <v>136.86080535393501</v>
      </c>
      <c r="AQ326">
        <v>127.65171076619001</v>
      </c>
      <c r="AR326">
        <v>147.451867332066</v>
      </c>
      <c r="AS326">
        <v>121.59573108984</v>
      </c>
      <c r="AT326">
        <v>110.964653557155</v>
      </c>
      <c r="AU326">
        <v>115.479493926541</v>
      </c>
      <c r="AV326">
        <v>106.756818803486</v>
      </c>
      <c r="AW326">
        <v>104.944541934989</v>
      </c>
      <c r="AX326">
        <v>106.67822713057799</v>
      </c>
      <c r="AY326">
        <v>96.979924117580197</v>
      </c>
      <c r="AZ326">
        <v>97.095536584898198</v>
      </c>
      <c r="BA326">
        <v>104.82992457349501</v>
      </c>
      <c r="BB326">
        <f t="shared" si="17"/>
        <v>125.37586518830523</v>
      </c>
      <c r="BC326">
        <f t="shared" si="16"/>
        <v>114.60460892687296</v>
      </c>
      <c r="BD326">
        <v>109.72676918847399</v>
      </c>
    </row>
    <row r="327" spans="1:56" x14ac:dyDescent="0.35">
      <c r="A327">
        <v>325</v>
      </c>
      <c r="B327" s="1">
        <v>43267</v>
      </c>
      <c r="C327" t="s">
        <v>111</v>
      </c>
      <c r="D327">
        <v>184.74149700843699</v>
      </c>
      <c r="E327">
        <v>154.21161024203801</v>
      </c>
      <c r="F327">
        <v>135.82133295429199</v>
      </c>
      <c r="G327">
        <v>110.76639342973399</v>
      </c>
      <c r="H327">
        <v>100.187387179103</v>
      </c>
      <c r="I327">
        <v>83.768166675402696</v>
      </c>
      <c r="J327">
        <v>81.001209727290302</v>
      </c>
      <c r="K327">
        <v>73.355433813308395</v>
      </c>
      <c r="L327">
        <v>125.64108619443</v>
      </c>
      <c r="M327">
        <v>141.636810182852</v>
      </c>
      <c r="N327">
        <v>126.975419258861</v>
      </c>
      <c r="O327">
        <v>93.936237610614</v>
      </c>
      <c r="P327">
        <v>84.756169469926903</v>
      </c>
      <c r="Q327">
        <v>130.537826627149</v>
      </c>
      <c r="R327">
        <v>104.170321337576</v>
      </c>
      <c r="S327">
        <v>88.8826937696914</v>
      </c>
      <c r="T327">
        <v>75.198715527241404</v>
      </c>
      <c r="U327">
        <v>56.192550607058898</v>
      </c>
      <c r="V327">
        <v>106.66057380127199</v>
      </c>
      <c r="W327">
        <v>97.421687468606294</v>
      </c>
      <c r="X327">
        <v>92.410308430183704</v>
      </c>
      <c r="Y327">
        <v>95.860504598379805</v>
      </c>
      <c r="Z327">
        <v>80.563701349855506</v>
      </c>
      <c r="AN327">
        <v>122.56405390467999</v>
      </c>
      <c r="AO327">
        <v>125.840718452831</v>
      </c>
      <c r="AP327">
        <v>116.839948017891</v>
      </c>
      <c r="AQ327">
        <v>103.957625047883</v>
      </c>
      <c r="AR327">
        <v>112.326081842921</v>
      </c>
      <c r="AS327">
        <v>96.751993905344605</v>
      </c>
      <c r="AT327">
        <v>91.731775801874903</v>
      </c>
      <c r="AU327">
        <v>96.2538841484984</v>
      </c>
      <c r="AV327">
        <v>82.884920090070494</v>
      </c>
      <c r="BB327">
        <f t="shared" si="17"/>
        <v>105.43276995235306</v>
      </c>
      <c r="BC327">
        <f t="shared" si="16"/>
        <v>94.661513690920785</v>
      </c>
      <c r="BD327">
        <v>109.92793686693901</v>
      </c>
    </row>
    <row r="328" spans="1:56" x14ac:dyDescent="0.35">
      <c r="A328">
        <v>326</v>
      </c>
      <c r="B328" s="1">
        <v>43271</v>
      </c>
      <c r="C328" t="s">
        <v>333</v>
      </c>
      <c r="D328">
        <v>186.693364185278</v>
      </c>
      <c r="E328">
        <v>159.51208611445401</v>
      </c>
      <c r="F328">
        <v>161.313085488806</v>
      </c>
      <c r="G328">
        <v>137.29999025901799</v>
      </c>
      <c r="H328">
        <v>110.325492548816</v>
      </c>
      <c r="I328">
        <v>91.908423696366199</v>
      </c>
      <c r="J328">
        <v>83.960222269365303</v>
      </c>
      <c r="K328">
        <v>71.797847725680796</v>
      </c>
      <c r="L328">
        <v>95.494814809759305</v>
      </c>
      <c r="M328">
        <v>160.29811944279601</v>
      </c>
      <c r="N328">
        <v>147.421080492768</v>
      </c>
      <c r="O328">
        <v>110.51323195343799</v>
      </c>
      <c r="P328">
        <v>84.134980602397604</v>
      </c>
      <c r="Q328">
        <v>115.190162323819</v>
      </c>
      <c r="R328">
        <v>109.814365067295</v>
      </c>
      <c r="S328">
        <v>117.005288820131</v>
      </c>
      <c r="T328">
        <v>93.4751280175376</v>
      </c>
      <c r="U328">
        <v>71.391411263239206</v>
      </c>
      <c r="V328">
        <v>108.054053687719</v>
      </c>
      <c r="W328">
        <v>115.00058457411301</v>
      </c>
      <c r="X328">
        <v>133.75266640303201</v>
      </c>
      <c r="Y328">
        <v>109.36173532845601</v>
      </c>
      <c r="Z328">
        <v>98.277279931941095</v>
      </c>
      <c r="AA328">
        <v>97.321656130700603</v>
      </c>
      <c r="AB328">
        <v>136.72192978400699</v>
      </c>
      <c r="AC328">
        <v>164.60325965251999</v>
      </c>
      <c r="AD328">
        <v>143.22133769373499</v>
      </c>
      <c r="AE328">
        <v>126.99718051966001</v>
      </c>
      <c r="AF328">
        <v>135.46803116848901</v>
      </c>
      <c r="AG328">
        <v>134.220897117779</v>
      </c>
      <c r="AH328">
        <v>125.97978942849301</v>
      </c>
      <c r="AI328">
        <v>130.727420178312</v>
      </c>
      <c r="AJ328">
        <v>146.94549133795999</v>
      </c>
      <c r="AK328">
        <v>143.84513110546899</v>
      </c>
      <c r="AL328">
        <v>158.96664333277599</v>
      </c>
      <c r="AM328">
        <v>134.64533702750001</v>
      </c>
      <c r="AN328">
        <v>141.79811410627599</v>
      </c>
      <c r="AO328">
        <v>133.62305925159299</v>
      </c>
      <c r="AP328">
        <v>143.33285176268001</v>
      </c>
      <c r="AQ328">
        <v>129.89983367964501</v>
      </c>
      <c r="AR328">
        <v>145.87185658379099</v>
      </c>
      <c r="AS328">
        <v>121.11178363418099</v>
      </c>
      <c r="AT328">
        <v>108.155717584394</v>
      </c>
      <c r="AU328">
        <v>119.50679647370499</v>
      </c>
      <c r="AV328">
        <v>98.449306317039103</v>
      </c>
      <c r="AW328">
        <v>101.935070341605</v>
      </c>
      <c r="AX328">
        <v>97.980007099737705</v>
      </c>
      <c r="AY328">
        <v>91.886020706515893</v>
      </c>
      <c r="AZ328">
        <v>94.911086364841097</v>
      </c>
      <c r="BA328">
        <v>101.009361340784</v>
      </c>
      <c r="BB328">
        <f t="shared" si="17"/>
        <v>121.62260769460829</v>
      </c>
      <c r="BC328">
        <f t="shared" si="16"/>
        <v>110.85135143317602</v>
      </c>
      <c r="BD328">
        <v>109.598219962504</v>
      </c>
    </row>
    <row r="329" spans="1:56" x14ac:dyDescent="0.35">
      <c r="A329">
        <v>327</v>
      </c>
      <c r="B329" s="1">
        <v>43281</v>
      </c>
      <c r="C329" t="s">
        <v>279</v>
      </c>
      <c r="D329">
        <v>183.942643311274</v>
      </c>
      <c r="E329">
        <v>161.11049588815001</v>
      </c>
      <c r="F329">
        <v>161.34090410049399</v>
      </c>
      <c r="G329">
        <v>133.54000817519901</v>
      </c>
      <c r="H329">
        <v>112.236996292528</v>
      </c>
      <c r="I329">
        <v>92.375399340032999</v>
      </c>
      <c r="J329">
        <v>83.9741014043625</v>
      </c>
      <c r="K329">
        <v>69.801320536903603</v>
      </c>
      <c r="L329">
        <v>94.154872938725902</v>
      </c>
      <c r="M329">
        <v>155.711334976552</v>
      </c>
      <c r="N329">
        <v>141.173393546499</v>
      </c>
      <c r="O329">
        <v>102.110333194774</v>
      </c>
      <c r="P329">
        <v>84.405123722471302</v>
      </c>
      <c r="Q329">
        <v>108.788325530451</v>
      </c>
      <c r="R329">
        <v>117.172473248478</v>
      </c>
      <c r="S329">
        <v>98.758710546132093</v>
      </c>
      <c r="T329">
        <v>88.768696610154194</v>
      </c>
      <c r="U329">
        <v>65.553259651126993</v>
      </c>
      <c r="V329">
        <v>116.99325795867399</v>
      </c>
      <c r="W329">
        <v>121.582944126169</v>
      </c>
      <c r="X329">
        <v>110.29265072273</v>
      </c>
      <c r="Y329">
        <v>111.939713113612</v>
      </c>
      <c r="Z329">
        <v>112.817266080647</v>
      </c>
      <c r="AA329">
        <v>102.687641818849</v>
      </c>
      <c r="AB329">
        <v>133.64902491440299</v>
      </c>
      <c r="AC329">
        <v>157.875282168133</v>
      </c>
      <c r="AD329">
        <v>143.37269290243199</v>
      </c>
      <c r="AE329">
        <v>133.86708507484801</v>
      </c>
      <c r="AF329">
        <v>141.418996838922</v>
      </c>
      <c r="AG329">
        <v>121.539035278491</v>
      </c>
      <c r="AH329">
        <v>131.97002933863999</v>
      </c>
      <c r="AI329">
        <v>122.850445025524</v>
      </c>
      <c r="AJ329">
        <v>153.41745883778401</v>
      </c>
      <c r="AK329">
        <v>154.21605612899</v>
      </c>
      <c r="AL329">
        <v>161.402120247048</v>
      </c>
      <c r="AM329">
        <v>154.05226765884501</v>
      </c>
      <c r="AN329">
        <v>143.87598375798399</v>
      </c>
      <c r="AO329">
        <v>152.490548097648</v>
      </c>
      <c r="AP329">
        <v>147.32172129205699</v>
      </c>
      <c r="AQ329">
        <v>136.05029714857801</v>
      </c>
      <c r="AR329">
        <v>131.53649564566101</v>
      </c>
      <c r="AS329">
        <v>119.57573560592699</v>
      </c>
      <c r="AT329">
        <v>113.981988096891</v>
      </c>
      <c r="AU329">
        <v>124.500399671235</v>
      </c>
      <c r="AV329">
        <v>107.67318384773201</v>
      </c>
      <c r="AW329">
        <v>104.97916767562999</v>
      </c>
      <c r="AX329">
        <v>115.693281698966</v>
      </c>
      <c r="AY329">
        <v>97.087052836854895</v>
      </c>
      <c r="AZ329">
        <v>102.730786254636</v>
      </c>
      <c r="BA329">
        <v>107.340525333873</v>
      </c>
      <c r="BB329">
        <f t="shared" si="17"/>
        <v>122.91399056425442</v>
      </c>
      <c r="BC329">
        <f t="shared" si="16"/>
        <v>112.14273430282215</v>
      </c>
      <c r="BD329">
        <v>109.092816255556</v>
      </c>
    </row>
    <row r="330" spans="1:56" x14ac:dyDescent="0.35">
      <c r="A330">
        <v>328</v>
      </c>
      <c r="B330" s="1">
        <v>43282</v>
      </c>
      <c r="C330" t="s">
        <v>190</v>
      </c>
      <c r="D330">
        <v>185.780133664407</v>
      </c>
      <c r="E330">
        <v>158.450013666372</v>
      </c>
      <c r="F330">
        <v>146.68870105375399</v>
      </c>
      <c r="G330">
        <v>118.75620513486901</v>
      </c>
      <c r="H330">
        <v>111.55209751354499</v>
      </c>
      <c r="I330">
        <v>88.116146246157498</v>
      </c>
      <c r="J330">
        <v>79.242375408839393</v>
      </c>
      <c r="K330">
        <v>73.143339754088601</v>
      </c>
      <c r="L330">
        <v>115.48758135298</v>
      </c>
      <c r="M330">
        <v>148.35412008925499</v>
      </c>
      <c r="N330">
        <v>128.81475015076401</v>
      </c>
      <c r="O330">
        <v>103.613924310657</v>
      </c>
      <c r="P330">
        <v>79.825331635095694</v>
      </c>
      <c r="Q330">
        <v>124.750734082823</v>
      </c>
      <c r="R330">
        <v>116.00735381357499</v>
      </c>
      <c r="S330">
        <v>97.991171187667703</v>
      </c>
      <c r="T330">
        <v>82.539731783468</v>
      </c>
      <c r="U330">
        <v>62.1068776998438</v>
      </c>
      <c r="V330">
        <v>109.33421377958901</v>
      </c>
      <c r="W330">
        <v>112.80623306068701</v>
      </c>
      <c r="X330">
        <v>108.592656013211</v>
      </c>
      <c r="Y330">
        <v>102.532458664952</v>
      </c>
      <c r="Z330">
        <v>92.766642580833604</v>
      </c>
      <c r="AA330">
        <v>99.152515647875106</v>
      </c>
      <c r="AB330">
        <v>132.70308839886499</v>
      </c>
      <c r="AC330">
        <v>154.788373373052</v>
      </c>
      <c r="AD330">
        <v>136.281734049976</v>
      </c>
      <c r="AE330">
        <v>129.79425764092201</v>
      </c>
      <c r="AF330">
        <v>131.31089728179799</v>
      </c>
      <c r="AG330">
        <v>119.65575761709999</v>
      </c>
      <c r="AH330">
        <v>113.28597274215601</v>
      </c>
      <c r="AI330">
        <v>115.325369091604</v>
      </c>
      <c r="AJ330">
        <v>136.603768032907</v>
      </c>
      <c r="AK330">
        <v>138.508991815131</v>
      </c>
      <c r="AL330">
        <v>140.45604996574599</v>
      </c>
      <c r="AM330">
        <v>126.617577277257</v>
      </c>
      <c r="AN330">
        <v>130.350673385791</v>
      </c>
      <c r="AO330">
        <v>137.115197605887</v>
      </c>
      <c r="AP330">
        <v>127.129361983903</v>
      </c>
      <c r="AQ330">
        <v>114.424440888992</v>
      </c>
      <c r="AR330">
        <v>129.880717740763</v>
      </c>
      <c r="AS330">
        <v>110.434375284415</v>
      </c>
      <c r="AT330">
        <v>105.078882891204</v>
      </c>
      <c r="AU330">
        <v>112.824962111654</v>
      </c>
      <c r="AV330">
        <v>100.355548147045</v>
      </c>
      <c r="AW330">
        <v>99.2838280764296</v>
      </c>
      <c r="AX330">
        <v>97.931595552481895</v>
      </c>
      <c r="AY330">
        <v>85.500075342942296</v>
      </c>
      <c r="AZ330">
        <v>93.024821954994096</v>
      </c>
      <c r="BA330">
        <v>95.534129250912301</v>
      </c>
      <c r="BB330">
        <f t="shared" si="17"/>
        <v>115.21211511598476</v>
      </c>
      <c r="BC330">
        <f t="shared" si="16"/>
        <v>104.44085885455249</v>
      </c>
      <c r="BD330">
        <v>109.33434558508399</v>
      </c>
    </row>
    <row r="331" spans="1:56" x14ac:dyDescent="0.35">
      <c r="A331">
        <v>329</v>
      </c>
      <c r="B331" s="1">
        <v>43283</v>
      </c>
      <c r="C331" t="s">
        <v>334</v>
      </c>
      <c r="AC331">
        <v>157.33242262664601</v>
      </c>
      <c r="AD331">
        <v>137.07101138683799</v>
      </c>
      <c r="AE331">
        <v>128.37401061354399</v>
      </c>
      <c r="AF331">
        <v>131.74490541100801</v>
      </c>
      <c r="AG331">
        <v>118.30626829811401</v>
      </c>
      <c r="AH331">
        <v>112.654337144606</v>
      </c>
      <c r="AI331">
        <v>117.809711088763</v>
      </c>
      <c r="AJ331">
        <v>133.438704537539</v>
      </c>
      <c r="AK331">
        <v>136.71540884794501</v>
      </c>
      <c r="AL331">
        <v>140.10382283816801</v>
      </c>
      <c r="AM331">
        <v>121.202400837581</v>
      </c>
      <c r="AN331">
        <v>130.469790769258</v>
      </c>
      <c r="AW331">
        <v>98.648026801792298</v>
      </c>
      <c r="AX331">
        <v>92.710897460524194</v>
      </c>
      <c r="AY331">
        <v>81.890180089392999</v>
      </c>
      <c r="AZ331">
        <v>88.064735389853297</v>
      </c>
      <c r="BA331">
        <v>90.688463322290104</v>
      </c>
      <c r="BB331">
        <f t="shared" si="17"/>
        <v>118.66029985081546</v>
      </c>
      <c r="BC331">
        <f t="shared" si="16"/>
        <v>107.88904358938319</v>
      </c>
      <c r="BD331">
        <v>109.1108614891</v>
      </c>
    </row>
    <row r="332" spans="1:56" x14ac:dyDescent="0.35">
      <c r="A332">
        <v>330</v>
      </c>
      <c r="B332" s="1">
        <v>43283</v>
      </c>
      <c r="C332" t="s">
        <v>335</v>
      </c>
      <c r="D332">
        <v>203.625602001467</v>
      </c>
      <c r="E332">
        <v>173.558650346013</v>
      </c>
      <c r="F332">
        <v>163.124500972227</v>
      </c>
      <c r="G332">
        <v>136.10037438198401</v>
      </c>
      <c r="H332">
        <v>129.588356510061</v>
      </c>
      <c r="I332">
        <v>106.364426415625</v>
      </c>
      <c r="J332">
        <v>96.776220868209094</v>
      </c>
      <c r="K332">
        <v>79.0928318567411</v>
      </c>
      <c r="L332">
        <v>105.388231197039</v>
      </c>
      <c r="M332">
        <v>167.45383161517199</v>
      </c>
      <c r="N332">
        <v>151.97963784214301</v>
      </c>
      <c r="O332">
        <v>117.068966389526</v>
      </c>
      <c r="P332">
        <v>99.083695608447101</v>
      </c>
      <c r="Q332">
        <v>126.27337573944099</v>
      </c>
      <c r="R332">
        <v>130.43091017640899</v>
      </c>
      <c r="S332">
        <v>116.69655377217801</v>
      </c>
      <c r="T332">
        <v>97.916403924868405</v>
      </c>
      <c r="U332">
        <v>76.136499829333005</v>
      </c>
      <c r="V332">
        <v>119.48579350208701</v>
      </c>
      <c r="W332">
        <v>130.65716048281999</v>
      </c>
      <c r="X332">
        <v>121.52116783396499</v>
      </c>
      <c r="Y332">
        <v>117.69134600354801</v>
      </c>
      <c r="Z332">
        <v>110.248645755225</v>
      </c>
      <c r="AA332">
        <v>111.200048921039</v>
      </c>
      <c r="AB332">
        <v>149.168405614265</v>
      </c>
      <c r="AC332">
        <v>173.45657310987201</v>
      </c>
      <c r="AD332">
        <v>158.975737954224</v>
      </c>
      <c r="AE332">
        <v>149.33673769062801</v>
      </c>
      <c r="AF332">
        <v>145.860445870353</v>
      </c>
      <c r="AG332">
        <v>140.95046793518301</v>
      </c>
      <c r="AH332">
        <v>135.33696852978801</v>
      </c>
      <c r="AI332">
        <v>134.173385699981</v>
      </c>
      <c r="AJ332">
        <v>152.15035781097899</v>
      </c>
      <c r="AK332">
        <v>155.701993091009</v>
      </c>
      <c r="AL332">
        <v>155.681562435361</v>
      </c>
      <c r="AM332">
        <v>144.78724077508201</v>
      </c>
      <c r="AN332">
        <v>147.83240835489099</v>
      </c>
      <c r="AO332">
        <v>151.94463874073099</v>
      </c>
      <c r="AP332">
        <v>149.89029933134699</v>
      </c>
      <c r="AQ332">
        <v>132.83761284737099</v>
      </c>
      <c r="AR332">
        <v>148.37472234083901</v>
      </c>
      <c r="AS332">
        <v>130.140290345003</v>
      </c>
      <c r="AT332">
        <v>124.35866845838601</v>
      </c>
      <c r="AU332">
        <v>130.02914477810501</v>
      </c>
      <c r="AV332">
        <v>115.973992112443</v>
      </c>
      <c r="AW332">
        <v>115.782817923035</v>
      </c>
      <c r="AX332">
        <v>114.875974885186</v>
      </c>
      <c r="AY332">
        <v>99.907535695962096</v>
      </c>
      <c r="AZ332">
        <v>107.327801359197</v>
      </c>
      <c r="BA332">
        <v>111.926675408615</v>
      </c>
      <c r="BB332">
        <f t="shared" si="17"/>
        <v>131.28491382086807</v>
      </c>
      <c r="BC332">
        <f t="shared" si="16"/>
        <v>120.5136575594358</v>
      </c>
      <c r="BD332">
        <v>109.662470453723</v>
      </c>
    </row>
    <row r="333" spans="1:56" x14ac:dyDescent="0.35">
      <c r="A333">
        <v>331</v>
      </c>
      <c r="B333" s="1">
        <v>43286</v>
      </c>
      <c r="C333" t="s">
        <v>336</v>
      </c>
      <c r="D333">
        <v>192.81022787918101</v>
      </c>
      <c r="E333">
        <v>170.05959585387299</v>
      </c>
      <c r="F333">
        <v>150.99785275553799</v>
      </c>
      <c r="G333">
        <v>124.075284051045</v>
      </c>
      <c r="H333">
        <v>116.665416360794</v>
      </c>
      <c r="I333">
        <v>90.787326582993302</v>
      </c>
      <c r="J333">
        <v>90.092914717875203</v>
      </c>
      <c r="K333">
        <v>79.173672636904598</v>
      </c>
      <c r="L333">
        <v>107.335161836696</v>
      </c>
      <c r="M333">
        <v>153.132177597229</v>
      </c>
      <c r="N333">
        <v>138.281763535842</v>
      </c>
      <c r="O333">
        <v>110.872646082115</v>
      </c>
      <c r="P333">
        <v>88.248127165325698</v>
      </c>
      <c r="Q333">
        <v>126.40360962394401</v>
      </c>
      <c r="R333">
        <v>119.751952342319</v>
      </c>
      <c r="S333">
        <v>104.236114351151</v>
      </c>
      <c r="T333">
        <v>89.359046213299095</v>
      </c>
      <c r="U333">
        <v>66.971842725636805</v>
      </c>
      <c r="V333">
        <v>119.498885948227</v>
      </c>
      <c r="W333">
        <v>118.311587107649</v>
      </c>
      <c r="X333">
        <v>112.199937095672</v>
      </c>
      <c r="Y333">
        <v>108.86526785411201</v>
      </c>
      <c r="Z333">
        <v>99.899170950634897</v>
      </c>
      <c r="AA333">
        <v>103.157616433405</v>
      </c>
      <c r="AB333">
        <v>143.86811768639899</v>
      </c>
      <c r="AC333">
        <v>161.823283243156</v>
      </c>
      <c r="AD333">
        <v>142.13232022672099</v>
      </c>
      <c r="AE333">
        <v>134.82347296862801</v>
      </c>
      <c r="AF333">
        <v>134.679976862361</v>
      </c>
      <c r="AG333">
        <v>126.226606642383</v>
      </c>
      <c r="AH333">
        <v>130.26880038231201</v>
      </c>
      <c r="AI333">
        <v>125.230116732746</v>
      </c>
      <c r="AJ333">
        <v>140.86632204962001</v>
      </c>
      <c r="AK333">
        <v>143.31535920209899</v>
      </c>
      <c r="AL333">
        <v>145.140805176052</v>
      </c>
      <c r="AM333">
        <v>130.59381484411699</v>
      </c>
      <c r="AN333">
        <v>134.89384831877001</v>
      </c>
      <c r="AO333">
        <v>149.643124184204</v>
      </c>
      <c r="AP333">
        <v>132.60299848851801</v>
      </c>
      <c r="AQ333">
        <v>119.19023070409</v>
      </c>
      <c r="AR333">
        <v>134.132560381606</v>
      </c>
      <c r="AS333">
        <v>118.78309720302801</v>
      </c>
      <c r="AT333">
        <v>111.81606523264399</v>
      </c>
      <c r="AU333">
        <v>115.53136178937299</v>
      </c>
      <c r="AV333">
        <v>103.488017004792</v>
      </c>
      <c r="AW333">
        <v>103.75103828909501</v>
      </c>
      <c r="AX333">
        <v>103.020142558792</v>
      </c>
      <c r="AY333">
        <v>92.829299391342801</v>
      </c>
      <c r="AZ333">
        <v>97.369869020982094</v>
      </c>
      <c r="BA333">
        <v>101.064225450922</v>
      </c>
      <c r="BB333">
        <f t="shared" si="17"/>
        <v>121.16544143472427</v>
      </c>
      <c r="BC333">
        <f t="shared" si="16"/>
        <v>110.394185173292</v>
      </c>
      <c r="BD333">
        <v>110.011189002322</v>
      </c>
    </row>
    <row r="334" spans="1:56" x14ac:dyDescent="0.35">
      <c r="A334">
        <v>332</v>
      </c>
      <c r="B334" s="1">
        <v>43290</v>
      </c>
      <c r="C334" t="s">
        <v>337</v>
      </c>
      <c r="I334">
        <v>87.206855249956106</v>
      </c>
      <c r="J334">
        <v>83.514376303521104</v>
      </c>
      <c r="K334">
        <v>73.738948222963401</v>
      </c>
      <c r="Z334">
        <v>86.668114811278997</v>
      </c>
      <c r="AA334">
        <v>93.181149467117706</v>
      </c>
      <c r="AB334">
        <v>158.20840202532401</v>
      </c>
      <c r="AC334">
        <v>150.73924624031099</v>
      </c>
      <c r="AN334">
        <v>122.555659992557</v>
      </c>
      <c r="AO334">
        <v>126.527551995854</v>
      </c>
      <c r="AP334">
        <v>123.143209164249</v>
      </c>
      <c r="AQ334">
        <v>108.65312845137299</v>
      </c>
      <c r="BB334">
        <f t="shared" si="17"/>
        <v>110.37605835677321</v>
      </c>
      <c r="BC334">
        <f t="shared" si="16"/>
        <v>99.604802095340943</v>
      </c>
      <c r="BD334">
        <v>110.571455132853</v>
      </c>
    </row>
    <row r="335" spans="1:56" x14ac:dyDescent="0.35">
      <c r="A335">
        <v>333</v>
      </c>
      <c r="B335" s="1">
        <v>43291</v>
      </c>
      <c r="C335" t="s">
        <v>338</v>
      </c>
      <c r="D335">
        <v>196.30838457005899</v>
      </c>
      <c r="E335">
        <v>168.84173268440301</v>
      </c>
      <c r="F335">
        <v>155.62008714116001</v>
      </c>
      <c r="G335">
        <v>124.853254247699</v>
      </c>
      <c r="H335">
        <v>121.653966584565</v>
      </c>
      <c r="I335">
        <v>100.513202400183</v>
      </c>
      <c r="J335">
        <v>88.466267972297402</v>
      </c>
      <c r="K335">
        <v>79.288516752729706</v>
      </c>
      <c r="L335">
        <v>107.721098848709</v>
      </c>
      <c r="M335">
        <v>158.60610650461999</v>
      </c>
      <c r="N335">
        <v>136.101258460602</v>
      </c>
      <c r="O335">
        <v>114.693730238157</v>
      </c>
      <c r="P335">
        <v>90.511503465002605</v>
      </c>
      <c r="Q335">
        <v>133.051605883588</v>
      </c>
      <c r="R335">
        <v>123.635403820999</v>
      </c>
      <c r="S335">
        <v>102.424201771768</v>
      </c>
      <c r="T335">
        <v>93.0695620498186</v>
      </c>
      <c r="U335">
        <v>71.232436250032094</v>
      </c>
      <c r="V335">
        <v>117.984062861217</v>
      </c>
      <c r="W335">
        <v>121.505063110392</v>
      </c>
      <c r="X335">
        <v>114.929411992719</v>
      </c>
      <c r="Y335">
        <v>111.662123826723</v>
      </c>
      <c r="Z335">
        <v>100.384771376245</v>
      </c>
      <c r="AA335">
        <v>107.375402706771</v>
      </c>
      <c r="AB335">
        <v>147.96642740930699</v>
      </c>
      <c r="AC335">
        <v>166.375708949467</v>
      </c>
      <c r="AD335">
        <v>149.036606431683</v>
      </c>
      <c r="AE335">
        <v>135.905079195833</v>
      </c>
      <c r="AF335">
        <v>138.83732026417999</v>
      </c>
      <c r="AG335">
        <v>128.852681057344</v>
      </c>
      <c r="AH335">
        <v>126.784125681246</v>
      </c>
      <c r="AI335">
        <v>129.950579082101</v>
      </c>
      <c r="AJ335">
        <v>146.36744683065999</v>
      </c>
      <c r="AK335">
        <v>148.74967134314599</v>
      </c>
      <c r="AL335">
        <v>153.116030249625</v>
      </c>
      <c r="AM335">
        <v>141.31077009628399</v>
      </c>
      <c r="AN335">
        <v>144.93174442941401</v>
      </c>
      <c r="AO335">
        <v>145.61967751976201</v>
      </c>
      <c r="AP335">
        <v>141.866502520777</v>
      </c>
      <c r="AQ335">
        <v>130.111220283259</v>
      </c>
      <c r="AR335">
        <v>145.27032754827101</v>
      </c>
      <c r="AS335">
        <v>129.620210352095</v>
      </c>
      <c r="AT335">
        <v>123.570742350214</v>
      </c>
      <c r="AU335">
        <v>129.439310401217</v>
      </c>
      <c r="AV335">
        <v>118.54849769347599</v>
      </c>
      <c r="AW335">
        <v>120.077245906529</v>
      </c>
      <c r="AX335">
        <v>116.289562582662</v>
      </c>
      <c r="AY335">
        <v>108.548102599998</v>
      </c>
      <c r="AZ335">
        <v>113.219226915261</v>
      </c>
      <c r="BA335">
        <v>115.416723866704</v>
      </c>
      <c r="BB335">
        <f t="shared" si="17"/>
        <v>126.72429394161945</v>
      </c>
      <c r="BC335">
        <f t="shared" si="16"/>
        <v>115.95303768018718</v>
      </c>
      <c r="BD335">
        <v>111.701107489742</v>
      </c>
    </row>
    <row r="336" spans="1:56" x14ac:dyDescent="0.35">
      <c r="A336">
        <v>334</v>
      </c>
      <c r="B336" s="1">
        <v>43298</v>
      </c>
      <c r="C336" t="s">
        <v>339</v>
      </c>
      <c r="I336">
        <v>80.5909709447306</v>
      </c>
      <c r="J336">
        <v>77.957746436265793</v>
      </c>
      <c r="K336">
        <v>64.285926190431894</v>
      </c>
      <c r="O336">
        <v>96.372815471687602</v>
      </c>
      <c r="P336">
        <v>76.450254912764294</v>
      </c>
      <c r="Q336">
        <v>103.96513564070101</v>
      </c>
      <c r="R336">
        <v>104.705729368192</v>
      </c>
      <c r="S336">
        <v>94.425525739175896</v>
      </c>
      <c r="T336">
        <v>76.5917010597461</v>
      </c>
      <c r="U336">
        <v>58.583795507883003</v>
      </c>
      <c r="V336">
        <v>91.218523491708495</v>
      </c>
      <c r="W336">
        <v>102.013375514909</v>
      </c>
      <c r="X336">
        <v>97.532106879629893</v>
      </c>
      <c r="Y336">
        <v>98.524004274382506</v>
      </c>
      <c r="Z336">
        <v>84.078104897569304</v>
      </c>
      <c r="AD336">
        <v>128.785351853826</v>
      </c>
      <c r="AE336">
        <v>119.74005582274501</v>
      </c>
      <c r="AF336">
        <v>118.617381355901</v>
      </c>
      <c r="AG336">
        <v>112.910271882724</v>
      </c>
      <c r="AL336">
        <v>128.81119122754399</v>
      </c>
      <c r="AM336">
        <v>115.079639562924</v>
      </c>
      <c r="AN336">
        <v>120.86030688056201</v>
      </c>
      <c r="AO336">
        <v>126.654199044864</v>
      </c>
      <c r="AP336">
        <v>116.610648010053</v>
      </c>
      <c r="AQ336">
        <v>106.823118656068</v>
      </c>
      <c r="AR336">
        <v>116.62080088347901</v>
      </c>
      <c r="AS336">
        <v>101.722905328667</v>
      </c>
      <c r="AT336">
        <v>99.316193706816705</v>
      </c>
      <c r="AU336">
        <v>102.19179622575101</v>
      </c>
      <c r="AV336">
        <v>93.066336370925796</v>
      </c>
      <c r="AW336">
        <v>90.825252385718201</v>
      </c>
      <c r="AX336">
        <v>91.923997014160506</v>
      </c>
      <c r="AY336">
        <v>80.533197387191095</v>
      </c>
      <c r="AZ336">
        <v>84.596011229864104</v>
      </c>
      <c r="BA336">
        <v>90.755966665493006</v>
      </c>
      <c r="BB336">
        <f t="shared" si="17"/>
        <v>98.678295366430163</v>
      </c>
      <c r="BC336">
        <f t="shared" si="16"/>
        <v>87.907039104997892</v>
      </c>
      <c r="BD336">
        <v>111.701875086125</v>
      </c>
    </row>
    <row r="337" spans="1:56" x14ac:dyDescent="0.35">
      <c r="A337">
        <v>335</v>
      </c>
      <c r="B337" s="1">
        <v>43298</v>
      </c>
      <c r="C337" t="s">
        <v>340</v>
      </c>
      <c r="D337">
        <v>184.69900765462401</v>
      </c>
      <c r="E337">
        <v>164.551725976867</v>
      </c>
      <c r="F337">
        <v>156.221925819901</v>
      </c>
      <c r="G337">
        <v>131.17432352044599</v>
      </c>
      <c r="H337">
        <v>115.186125707694</v>
      </c>
      <c r="I337">
        <v>95.575702368602194</v>
      </c>
      <c r="J337">
        <v>87.347814639801996</v>
      </c>
      <c r="K337">
        <v>74.518608245842202</v>
      </c>
      <c r="L337">
        <v>93.765966072062696</v>
      </c>
      <c r="M337">
        <v>151.673523803363</v>
      </c>
      <c r="N337">
        <v>144.82041966820401</v>
      </c>
      <c r="O337">
        <v>111.960267429007</v>
      </c>
      <c r="P337">
        <v>84.111471501635904</v>
      </c>
      <c r="Q337">
        <v>104.805911553423</v>
      </c>
      <c r="R337">
        <v>122.341235429983</v>
      </c>
      <c r="S337">
        <v>108.527979071497</v>
      </c>
      <c r="T337">
        <v>84.732056969402294</v>
      </c>
      <c r="U337">
        <v>71.3173191352912</v>
      </c>
      <c r="V337">
        <v>93.829229105486107</v>
      </c>
      <c r="W337">
        <v>114.086059753782</v>
      </c>
      <c r="X337">
        <v>112.534044978157</v>
      </c>
      <c r="Y337">
        <v>109.61088289756501</v>
      </c>
      <c r="Z337">
        <v>101.88259823177199</v>
      </c>
      <c r="AA337">
        <v>105.616370991436</v>
      </c>
      <c r="AB337">
        <v>134.406041341264</v>
      </c>
      <c r="AC337">
        <v>154.661179397566</v>
      </c>
      <c r="AD337">
        <v>144.168554081168</v>
      </c>
      <c r="AE337">
        <v>134.494030414592</v>
      </c>
      <c r="AF337">
        <v>138.05381202351899</v>
      </c>
      <c r="AG337">
        <v>127.517271142879</v>
      </c>
      <c r="AH337">
        <v>121.437504060783</v>
      </c>
      <c r="AI337">
        <v>116.475552266135</v>
      </c>
      <c r="AJ337">
        <v>140.665229740618</v>
      </c>
      <c r="AK337">
        <v>142.76741049827601</v>
      </c>
      <c r="AL337">
        <v>145.57451258895799</v>
      </c>
      <c r="AM337">
        <v>131.13447821125999</v>
      </c>
      <c r="AN337">
        <v>133.07556231539499</v>
      </c>
      <c r="AO337">
        <v>137.99360221101799</v>
      </c>
      <c r="AP337">
        <v>135.64101598659801</v>
      </c>
      <c r="AQ337">
        <v>124.741234399736</v>
      </c>
      <c r="AR337">
        <v>135.56421789841701</v>
      </c>
      <c r="AS337">
        <v>120.40610883272301</v>
      </c>
      <c r="AT337">
        <v>114.67468223206799</v>
      </c>
      <c r="AU337">
        <v>118.384599955266</v>
      </c>
      <c r="AV337">
        <v>108.987700287783</v>
      </c>
      <c r="AW337">
        <v>110.95761436073499</v>
      </c>
      <c r="AX337">
        <v>107.602111099383</v>
      </c>
      <c r="AY337">
        <v>98.904129770859299</v>
      </c>
      <c r="AZ337">
        <v>106.44961907608</v>
      </c>
      <c r="BA337">
        <v>107.860719864502</v>
      </c>
      <c r="BB337">
        <f t="shared" si="17"/>
        <v>120.34978129166853</v>
      </c>
      <c r="BC337">
        <f t="shared" si="16"/>
        <v>109.57852503023626</v>
      </c>
      <c r="BD337">
        <v>111.485090143843</v>
      </c>
    </row>
    <row r="338" spans="1:56" x14ac:dyDescent="0.35">
      <c r="A338">
        <v>336</v>
      </c>
      <c r="B338" s="1">
        <v>43299</v>
      </c>
      <c r="C338" t="s">
        <v>341</v>
      </c>
      <c r="R338">
        <v>105.734590558542</v>
      </c>
      <c r="S338">
        <v>93.154603278715797</v>
      </c>
      <c r="T338">
        <v>78.013878695123196</v>
      </c>
      <c r="U338">
        <v>58.960211348320897</v>
      </c>
      <c r="V338">
        <v>102.399232703783</v>
      </c>
      <c r="W338">
        <v>94.829510786711694</v>
      </c>
      <c r="X338">
        <v>94.215275457313396</v>
      </c>
      <c r="Y338">
        <v>99.525426438400501</v>
      </c>
      <c r="Z338">
        <v>85.161314799817305</v>
      </c>
      <c r="AA338">
        <v>97.085972511221698</v>
      </c>
      <c r="AB338">
        <v>142.362466095179</v>
      </c>
      <c r="AC338">
        <v>141.581787653552</v>
      </c>
      <c r="AD338">
        <v>128.94425559902101</v>
      </c>
      <c r="AE338">
        <v>116.167887903365</v>
      </c>
      <c r="AF338">
        <v>120.58863126551</v>
      </c>
      <c r="AG338">
        <v>112.66833074439199</v>
      </c>
      <c r="AH338">
        <v>105.526336235182</v>
      </c>
      <c r="AR338">
        <v>115.85957673143299</v>
      </c>
      <c r="AS338">
        <v>100.473643563042</v>
      </c>
      <c r="AT338">
        <v>97.582772610767705</v>
      </c>
      <c r="AU338">
        <v>105.348136711138</v>
      </c>
      <c r="AV338">
        <v>88.896847919441598</v>
      </c>
      <c r="AW338">
        <v>88.038513826362603</v>
      </c>
      <c r="AX338">
        <v>86.368326307700698</v>
      </c>
      <c r="AY338">
        <v>76.784775679118795</v>
      </c>
      <c r="AZ338">
        <v>76.715035837007903</v>
      </c>
      <c r="BB338">
        <f t="shared" si="17"/>
        <v>100.49951312539088</v>
      </c>
      <c r="BC338">
        <f t="shared" si="16"/>
        <v>89.728256863958606</v>
      </c>
      <c r="BD338">
        <v>111.647150571571</v>
      </c>
    </row>
    <row r="339" spans="1:56" x14ac:dyDescent="0.35">
      <c r="A339">
        <v>337</v>
      </c>
      <c r="B339" s="1">
        <v>43301</v>
      </c>
      <c r="C339" t="s">
        <v>342</v>
      </c>
      <c r="D339">
        <v>184.112663486472</v>
      </c>
      <c r="E339">
        <v>171.595083180389</v>
      </c>
      <c r="F339">
        <v>155.89441747181101</v>
      </c>
      <c r="G339">
        <v>132.02807467086899</v>
      </c>
      <c r="H339">
        <v>117.45077249802701</v>
      </c>
      <c r="I339">
        <v>98.146018497566601</v>
      </c>
      <c r="J339">
        <v>90.848335559920699</v>
      </c>
      <c r="K339">
        <v>75.610825788155694</v>
      </c>
      <c r="L339">
        <v>89.1681934372927</v>
      </c>
      <c r="M339">
        <v>153.40549855806</v>
      </c>
      <c r="N339">
        <v>142.623910929137</v>
      </c>
      <c r="O339">
        <v>111.868022615115</v>
      </c>
      <c r="P339">
        <v>90.733874111071003</v>
      </c>
      <c r="Q339">
        <v>103.569387293985</v>
      </c>
      <c r="R339">
        <v>121.875784506824</v>
      </c>
      <c r="S339">
        <v>112.61794323701599</v>
      </c>
      <c r="T339">
        <v>95.102087556983705</v>
      </c>
      <c r="U339">
        <v>74.043954874945896</v>
      </c>
      <c r="V339">
        <v>116.798054237362</v>
      </c>
      <c r="W339">
        <v>128.88973274481901</v>
      </c>
      <c r="X339">
        <v>116.402817674627</v>
      </c>
      <c r="Y339">
        <v>115.729397975615</v>
      </c>
      <c r="Z339">
        <v>106.02009908712201</v>
      </c>
      <c r="AA339">
        <v>107.322705681836</v>
      </c>
      <c r="AB339">
        <v>136.434342301768</v>
      </c>
      <c r="AC339">
        <v>157.43747740474601</v>
      </c>
      <c r="AD339">
        <v>138.599199787907</v>
      </c>
      <c r="AE339">
        <v>131.511251818067</v>
      </c>
      <c r="AF339">
        <v>134.10203248684701</v>
      </c>
      <c r="AG339">
        <v>128.46545585629099</v>
      </c>
      <c r="AH339">
        <v>124.083045609444</v>
      </c>
      <c r="AI339">
        <v>122.427084310681</v>
      </c>
      <c r="AJ339">
        <v>137.89682027888401</v>
      </c>
      <c r="AK339">
        <v>143.397543963804</v>
      </c>
      <c r="AL339">
        <v>146.24121696057799</v>
      </c>
      <c r="AM339">
        <v>129.69490117066701</v>
      </c>
      <c r="AN339">
        <v>135.883408274532</v>
      </c>
      <c r="AO339">
        <v>134.496003376267</v>
      </c>
      <c r="AP339">
        <v>134.62540047870101</v>
      </c>
      <c r="AQ339">
        <v>128.491942889261</v>
      </c>
      <c r="AR339">
        <v>138.532135436761</v>
      </c>
      <c r="AS339">
        <v>121.997381844795</v>
      </c>
      <c r="AT339">
        <v>112.153815248453</v>
      </c>
      <c r="AU339">
        <v>118.922044233115</v>
      </c>
      <c r="AV339">
        <v>109.246351418627</v>
      </c>
      <c r="AW339">
        <v>112.206841600028</v>
      </c>
      <c r="AX339">
        <v>111.03487755324301</v>
      </c>
      <c r="AY339">
        <v>100.63938672069</v>
      </c>
      <c r="AZ339">
        <v>105.569803071075</v>
      </c>
      <c r="BA339">
        <v>111.653538297488</v>
      </c>
      <c r="BB339">
        <f t="shared" si="17"/>
        <v>122.35201916135483</v>
      </c>
      <c r="BC339">
        <f t="shared" si="16"/>
        <v>111.58076289992256</v>
      </c>
      <c r="BD339">
        <v>111.788957592458</v>
      </c>
    </row>
    <row r="340" spans="1:56" x14ac:dyDescent="0.35">
      <c r="A340">
        <v>338</v>
      </c>
      <c r="B340" s="1">
        <v>43308</v>
      </c>
      <c r="C340" t="s">
        <v>258</v>
      </c>
      <c r="D340">
        <v>184.67778011497501</v>
      </c>
      <c r="E340">
        <v>164.89420708506799</v>
      </c>
      <c r="F340">
        <v>155.15753057889199</v>
      </c>
      <c r="G340">
        <v>127.507386026503</v>
      </c>
      <c r="H340">
        <v>114.12218252106101</v>
      </c>
      <c r="I340">
        <v>86.180539071367704</v>
      </c>
      <c r="J340">
        <v>81.3028655537004</v>
      </c>
      <c r="K340">
        <v>58.130370813363903</v>
      </c>
      <c r="L340">
        <v>113.64416653275801</v>
      </c>
      <c r="M340">
        <v>154.60747171459201</v>
      </c>
      <c r="N340">
        <v>136.27459074194701</v>
      </c>
      <c r="O340">
        <v>102.01526621503901</v>
      </c>
      <c r="P340">
        <v>80.738909740009703</v>
      </c>
      <c r="Q340">
        <v>121.901184797582</v>
      </c>
      <c r="R340">
        <v>123.6074147348</v>
      </c>
      <c r="S340">
        <v>109.86093887791</v>
      </c>
      <c r="T340">
        <v>87.590915514792698</v>
      </c>
      <c r="U340">
        <v>67.262774753593902</v>
      </c>
      <c r="V340">
        <v>109.53742807666499</v>
      </c>
      <c r="W340">
        <v>116.2669599314</v>
      </c>
      <c r="X340">
        <v>110.87715801641799</v>
      </c>
      <c r="Y340">
        <v>108.012191427151</v>
      </c>
      <c r="Z340">
        <v>99.862042460666999</v>
      </c>
      <c r="AA340">
        <v>95.249653597128798</v>
      </c>
      <c r="AB340">
        <v>144.034843087468</v>
      </c>
      <c r="AC340">
        <v>155.73950301278501</v>
      </c>
      <c r="AD340">
        <v>140.39377015013</v>
      </c>
      <c r="AE340">
        <v>131.397420441116</v>
      </c>
      <c r="AF340">
        <v>135.15025597900001</v>
      </c>
      <c r="AG340">
        <v>122.89015416376201</v>
      </c>
      <c r="AH340">
        <v>117.98051973159301</v>
      </c>
      <c r="AI340">
        <v>114.711083234057</v>
      </c>
      <c r="AJ340">
        <v>135.188441080243</v>
      </c>
      <c r="AK340">
        <v>138.710393596931</v>
      </c>
      <c r="AL340">
        <v>144.50984099648599</v>
      </c>
      <c r="AM340">
        <v>131.22927383115299</v>
      </c>
      <c r="AN340">
        <v>134.78798675578801</v>
      </c>
      <c r="AO340">
        <v>136.98990030107799</v>
      </c>
      <c r="AP340">
        <v>135.39174159755001</v>
      </c>
      <c r="AQ340">
        <v>124.469585697642</v>
      </c>
      <c r="AR340">
        <v>138.398211593978</v>
      </c>
      <c r="AS340">
        <v>120.581267171826</v>
      </c>
      <c r="AT340">
        <v>118.73615315111201</v>
      </c>
      <c r="AU340">
        <v>122.141447288829</v>
      </c>
      <c r="AV340">
        <v>112.833036776138</v>
      </c>
      <c r="AW340">
        <v>112.595381803452</v>
      </c>
      <c r="AX340">
        <v>115.19690543132501</v>
      </c>
      <c r="AY340">
        <v>102.940327610689</v>
      </c>
      <c r="AZ340">
        <v>109.586568064931</v>
      </c>
      <c r="BA340">
        <v>112.65784795801</v>
      </c>
      <c r="BB340">
        <f t="shared" si="17"/>
        <v>120.37047578808914</v>
      </c>
      <c r="BC340">
        <f t="shared" si="16"/>
        <v>109.59921952665687</v>
      </c>
      <c r="BD340">
        <v>112.162858683575</v>
      </c>
    </row>
    <row r="341" spans="1:56" x14ac:dyDescent="0.35">
      <c r="A341">
        <v>339</v>
      </c>
      <c r="B341" s="1">
        <v>43313</v>
      </c>
      <c r="C341" t="s">
        <v>343</v>
      </c>
      <c r="D341">
        <v>185.45146458164101</v>
      </c>
      <c r="E341">
        <v>167.519660968659</v>
      </c>
      <c r="F341">
        <v>156.81939330720499</v>
      </c>
      <c r="G341">
        <v>131.576309247545</v>
      </c>
      <c r="H341">
        <v>111.316408195836</v>
      </c>
      <c r="I341">
        <v>87.391696930543205</v>
      </c>
      <c r="J341">
        <v>84.064370492155206</v>
      </c>
      <c r="K341">
        <v>66.785352670246198</v>
      </c>
      <c r="L341">
        <v>97.613950545766301</v>
      </c>
      <c r="M341">
        <v>154.39098554980501</v>
      </c>
      <c r="N341">
        <v>136.48788301069399</v>
      </c>
      <c r="O341">
        <v>106.786530185237</v>
      </c>
      <c r="P341">
        <v>85.256352254426204</v>
      </c>
      <c r="Q341">
        <v>111.29312540512301</v>
      </c>
      <c r="R341">
        <v>123.602618646834</v>
      </c>
      <c r="S341">
        <v>104.222772175069</v>
      </c>
      <c r="T341">
        <v>83.794796357472194</v>
      </c>
      <c r="U341">
        <v>66.624713952367799</v>
      </c>
      <c r="V341">
        <v>107.078809885026</v>
      </c>
      <c r="W341">
        <v>111.584247207624</v>
      </c>
      <c r="X341">
        <v>110.106416595648</v>
      </c>
      <c r="Y341">
        <v>108.98827118185601</v>
      </c>
      <c r="Z341">
        <v>100.007538911117</v>
      </c>
      <c r="AA341">
        <v>100.16719359822901</v>
      </c>
      <c r="AB341">
        <v>138.666962319551</v>
      </c>
      <c r="AC341">
        <v>155.32903744169499</v>
      </c>
      <c r="AD341">
        <v>138.52028202195001</v>
      </c>
      <c r="AE341">
        <v>133.400970099532</v>
      </c>
      <c r="AF341">
        <v>133.35593862445501</v>
      </c>
      <c r="AG341">
        <v>120.394977889475</v>
      </c>
      <c r="AH341">
        <v>117.469054368946</v>
      </c>
      <c r="AI341">
        <v>114.057733343755</v>
      </c>
      <c r="AJ341">
        <v>134.67668039774099</v>
      </c>
      <c r="AK341">
        <v>139.16792049128901</v>
      </c>
      <c r="AL341">
        <v>140.984390910168</v>
      </c>
      <c r="AM341">
        <v>130.44886503016201</v>
      </c>
      <c r="AN341">
        <v>132.37843470907001</v>
      </c>
      <c r="AO341">
        <v>135.16575455891501</v>
      </c>
      <c r="AP341">
        <v>131.58431693327299</v>
      </c>
      <c r="AQ341">
        <v>119.356587829689</v>
      </c>
      <c r="AR341">
        <v>131.68895974259499</v>
      </c>
      <c r="AS341">
        <v>116.546584444929</v>
      </c>
      <c r="AT341">
        <v>111.023326354006</v>
      </c>
      <c r="AU341">
        <v>114.045099194499</v>
      </c>
      <c r="AV341">
        <v>106.629393862969</v>
      </c>
      <c r="AW341">
        <v>105.461502520095</v>
      </c>
      <c r="AX341">
        <v>105.271615328088</v>
      </c>
      <c r="AY341">
        <v>96.348372385725099</v>
      </c>
      <c r="AZ341">
        <v>104.17355276119601</v>
      </c>
      <c r="BA341">
        <v>107.509367340878</v>
      </c>
      <c r="BB341">
        <f t="shared" si="17"/>
        <v>118.25173085521547</v>
      </c>
      <c r="BC341">
        <f t="shared" si="16"/>
        <v>107.4804745937832</v>
      </c>
      <c r="BD341">
        <v>112.56454908721</v>
      </c>
    </row>
    <row r="342" spans="1:56" x14ac:dyDescent="0.35">
      <c r="A342">
        <v>340</v>
      </c>
      <c r="B342" s="1">
        <v>43315</v>
      </c>
      <c r="C342" t="s">
        <v>344</v>
      </c>
      <c r="D342">
        <v>167.35007221760799</v>
      </c>
      <c r="E342">
        <v>144.512990946309</v>
      </c>
      <c r="F342">
        <v>132.62066818641401</v>
      </c>
      <c r="G342">
        <v>107.999376794415</v>
      </c>
      <c r="H342">
        <v>93.283719446051293</v>
      </c>
      <c r="I342">
        <v>67.325845692364595</v>
      </c>
      <c r="J342">
        <v>66.049226742633707</v>
      </c>
      <c r="K342">
        <v>44.988912559739802</v>
      </c>
      <c r="L342">
        <v>124.38749551130999</v>
      </c>
      <c r="M342">
        <v>126.693863377463</v>
      </c>
      <c r="N342">
        <v>113.138863247911</v>
      </c>
      <c r="AH342">
        <v>93.240801965376093</v>
      </c>
      <c r="AI342">
        <v>93.016842714327197</v>
      </c>
      <c r="AJ342">
        <v>108.858577937861</v>
      </c>
      <c r="AK342">
        <v>110.831904792733</v>
      </c>
      <c r="AL342">
        <v>115.68263275207499</v>
      </c>
      <c r="AM342">
        <v>102.70774218091</v>
      </c>
      <c r="AN342">
        <v>98.745527272584098</v>
      </c>
      <c r="AO342">
        <v>103.34238223147401</v>
      </c>
      <c r="AP342">
        <v>99.863215340966406</v>
      </c>
      <c r="AQ342">
        <v>86.200083170520898</v>
      </c>
      <c r="AZ342">
        <v>82.301557655561197</v>
      </c>
      <c r="BA342">
        <v>82.929106678240302</v>
      </c>
      <c r="BB342">
        <f t="shared" si="17"/>
        <v>102.87266997455863</v>
      </c>
      <c r="BC342">
        <f t="shared" si="16"/>
        <v>92.101413713126362</v>
      </c>
      <c r="BD342">
        <v>112.4392944303</v>
      </c>
    </row>
    <row r="343" spans="1:56" x14ac:dyDescent="0.35">
      <c r="A343">
        <v>341</v>
      </c>
      <c r="B343" s="1">
        <v>43322</v>
      </c>
      <c r="C343" t="s">
        <v>345</v>
      </c>
      <c r="D343">
        <v>189.88446575680999</v>
      </c>
      <c r="E343">
        <v>169.04137196106899</v>
      </c>
      <c r="F343">
        <v>163.868764978721</v>
      </c>
      <c r="G343">
        <v>137.924357782915</v>
      </c>
      <c r="H343">
        <v>113.23517037922301</v>
      </c>
      <c r="I343">
        <v>97.832439950025901</v>
      </c>
      <c r="J343">
        <v>94.033301611623898</v>
      </c>
      <c r="K343">
        <v>87.293989207880102</v>
      </c>
      <c r="L343">
        <v>119.073563308186</v>
      </c>
      <c r="M343">
        <v>154.946062539905</v>
      </c>
      <c r="N343">
        <v>148.61514355768699</v>
      </c>
      <c r="O343">
        <v>116.867075200326</v>
      </c>
      <c r="P343">
        <v>103.643264919516</v>
      </c>
      <c r="Q343">
        <v>132.282684759798</v>
      </c>
      <c r="R343">
        <v>127.855251903008</v>
      </c>
      <c r="S343">
        <v>116.083443119119</v>
      </c>
      <c r="T343">
        <v>94.577034252422607</v>
      </c>
      <c r="U343">
        <v>82.135605107111601</v>
      </c>
      <c r="V343">
        <v>110.352925898743</v>
      </c>
      <c r="W343">
        <v>119.67731071809401</v>
      </c>
      <c r="X343">
        <v>112.439573074975</v>
      </c>
      <c r="Y343">
        <v>112.872620150592</v>
      </c>
      <c r="Z343">
        <v>111.99134728178301</v>
      </c>
      <c r="AA343">
        <v>111.066677989979</v>
      </c>
      <c r="AB343">
        <v>149.43767875155899</v>
      </c>
      <c r="AC343">
        <v>157.357539650283</v>
      </c>
      <c r="AD343">
        <v>139.02285566720599</v>
      </c>
      <c r="AK343">
        <v>141.37466328760101</v>
      </c>
      <c r="AL343">
        <v>144.87278008145799</v>
      </c>
      <c r="AM343">
        <v>131.29969203578599</v>
      </c>
      <c r="AN343">
        <v>131.73447169017501</v>
      </c>
      <c r="AO343">
        <v>138.35902220750299</v>
      </c>
      <c r="AP343">
        <v>130.17640150551</v>
      </c>
      <c r="AQ343">
        <v>120.32309761625901</v>
      </c>
      <c r="AR343">
        <v>139.93062622788301</v>
      </c>
      <c r="AS343">
        <v>123.303825715427</v>
      </c>
      <c r="AT343">
        <v>115.21535196998801</v>
      </c>
      <c r="AU343">
        <v>122.019738052254</v>
      </c>
      <c r="AV343">
        <v>114.06553259663499</v>
      </c>
      <c r="AW343">
        <v>111.34211981475499</v>
      </c>
      <c r="BB343">
        <f t="shared" si="17"/>
        <v>125.93572105699484</v>
      </c>
      <c r="BC343">
        <f t="shared" si="16"/>
        <v>115.16446479556257</v>
      </c>
      <c r="BD343">
        <v>112.017230137925</v>
      </c>
    </row>
    <row r="344" spans="1:56" x14ac:dyDescent="0.35">
      <c r="A344">
        <v>342</v>
      </c>
      <c r="B344" s="1">
        <v>43326</v>
      </c>
      <c r="C344" t="s">
        <v>346</v>
      </c>
      <c r="D344">
        <v>188.61325475439901</v>
      </c>
      <c r="E344">
        <v>169.952792729191</v>
      </c>
      <c r="F344">
        <v>163.28583212783201</v>
      </c>
      <c r="G344">
        <v>143.05347463250499</v>
      </c>
      <c r="H344">
        <v>116.706604230944</v>
      </c>
      <c r="I344">
        <v>101.094587643362</v>
      </c>
      <c r="J344">
        <v>88.480208582997193</v>
      </c>
      <c r="K344">
        <v>79.533061309713801</v>
      </c>
      <c r="L344">
        <v>97.387145919844201</v>
      </c>
      <c r="M344">
        <v>156.589425371863</v>
      </c>
      <c r="N344">
        <v>144.97551818521299</v>
      </c>
      <c r="O344">
        <v>113.669179388361</v>
      </c>
      <c r="P344">
        <v>95.3941652634023</v>
      </c>
      <c r="Q344">
        <v>115.17269395140301</v>
      </c>
      <c r="R344">
        <v>124.463326089516</v>
      </c>
      <c r="S344">
        <v>113.985600860839</v>
      </c>
      <c r="T344">
        <v>93.378818089255006</v>
      </c>
      <c r="U344">
        <v>78.0035079104792</v>
      </c>
      <c r="V344">
        <v>109.047060413952</v>
      </c>
      <c r="W344">
        <v>116.15135900689801</v>
      </c>
      <c r="X344">
        <v>109.096215299031</v>
      </c>
      <c r="Y344">
        <v>114.766325608367</v>
      </c>
      <c r="Z344">
        <v>106.371297298328</v>
      </c>
      <c r="AA344">
        <v>108.816681798395</v>
      </c>
      <c r="AB344">
        <v>143.83030267052399</v>
      </c>
      <c r="AC344">
        <v>154.22621797687299</v>
      </c>
      <c r="AD344">
        <v>140.825843357417</v>
      </c>
      <c r="AE344">
        <v>137.30546014031901</v>
      </c>
      <c r="AF344">
        <v>141.881846681719</v>
      </c>
      <c r="AG344">
        <v>131.975302899984</v>
      </c>
      <c r="AH344">
        <v>132.73914401351701</v>
      </c>
      <c r="AI344">
        <v>120.33581604317099</v>
      </c>
      <c r="AJ344">
        <v>141.30223462204901</v>
      </c>
      <c r="AK344">
        <v>144.589481093507</v>
      </c>
      <c r="AL344">
        <v>147.28656190606699</v>
      </c>
      <c r="AM344">
        <v>135.97687094502101</v>
      </c>
      <c r="AN344">
        <v>138.13814711468399</v>
      </c>
      <c r="AO344">
        <v>145.62832565074501</v>
      </c>
      <c r="AP344">
        <v>140.52987462718201</v>
      </c>
      <c r="AQ344">
        <v>127.77659365399801</v>
      </c>
      <c r="AR344">
        <v>139.02350257749501</v>
      </c>
      <c r="AS344">
        <v>123.15904088888099</v>
      </c>
      <c r="AT344">
        <v>117.722480360525</v>
      </c>
      <c r="AU344">
        <v>127.646159704618</v>
      </c>
      <c r="AV344">
        <v>113.384969023276</v>
      </c>
      <c r="AW344">
        <v>113.623132756705</v>
      </c>
      <c r="AX344">
        <v>111.319272433978</v>
      </c>
      <c r="AY344">
        <v>104.92793650692499</v>
      </c>
      <c r="AZ344">
        <v>110.522702039132</v>
      </c>
      <c r="BA344">
        <v>100.658066343024</v>
      </c>
      <c r="BB344">
        <f t="shared" si="17"/>
        <v>124.68646844994852</v>
      </c>
      <c r="BC344">
        <f t="shared" si="16"/>
        <v>113.91521218851625</v>
      </c>
      <c r="BD344">
        <v>112.587199524102</v>
      </c>
    </row>
    <row r="345" spans="1:56" x14ac:dyDescent="0.35">
      <c r="A345">
        <v>343</v>
      </c>
      <c r="B345" s="1">
        <v>43333</v>
      </c>
      <c r="C345" t="s">
        <v>347</v>
      </c>
      <c r="D345">
        <v>199.654154279957</v>
      </c>
      <c r="E345">
        <v>181.65115130158401</v>
      </c>
      <c r="F345">
        <v>174.15339701227799</v>
      </c>
      <c r="G345">
        <v>143.80455497479301</v>
      </c>
      <c r="H345">
        <v>129.05965825377399</v>
      </c>
      <c r="I345">
        <v>102.298837302146</v>
      </c>
      <c r="J345">
        <v>92.528935277808003</v>
      </c>
      <c r="K345">
        <v>83.293227745899102</v>
      </c>
      <c r="L345">
        <v>103.68463137951601</v>
      </c>
      <c r="M345">
        <v>165.935882456152</v>
      </c>
      <c r="N345">
        <v>144.55865717645699</v>
      </c>
      <c r="O345">
        <v>111.739129977291</v>
      </c>
      <c r="P345">
        <v>161.71579044448799</v>
      </c>
      <c r="Q345">
        <v>100.869425408495</v>
      </c>
      <c r="R345">
        <v>129.40462137224</v>
      </c>
      <c r="S345">
        <v>127.52610561195699</v>
      </c>
      <c r="T345">
        <v>104.95211283466899</v>
      </c>
      <c r="U345">
        <v>86.7832908361992</v>
      </c>
      <c r="V345">
        <v>119.869321650373</v>
      </c>
      <c r="W345">
        <v>133.20078320781801</v>
      </c>
      <c r="X345">
        <v>129.51485521227201</v>
      </c>
      <c r="Y345">
        <v>123.44247814844501</v>
      </c>
      <c r="Z345">
        <v>118.065937735809</v>
      </c>
      <c r="AA345">
        <v>122.280272340831</v>
      </c>
      <c r="AB345">
        <v>152.56238328471599</v>
      </c>
      <c r="AC345">
        <v>164.492686611355</v>
      </c>
      <c r="AD345">
        <v>149.71668941480399</v>
      </c>
      <c r="AE345">
        <v>144.39786286733201</v>
      </c>
      <c r="AF345">
        <v>148.69428977986999</v>
      </c>
      <c r="AG345">
        <v>140.080737295056</v>
      </c>
      <c r="AH345">
        <v>134.86062178225899</v>
      </c>
      <c r="AI345">
        <v>131.579813162459</v>
      </c>
      <c r="AJ345">
        <v>147.53818386471701</v>
      </c>
      <c r="AK345">
        <v>151.01835375393699</v>
      </c>
      <c r="AL345">
        <v>156.471441826849</v>
      </c>
      <c r="AM345">
        <v>142.63947541692099</v>
      </c>
      <c r="AN345">
        <v>145.528217287432</v>
      </c>
      <c r="AO345">
        <v>147.774405113829</v>
      </c>
      <c r="AP345">
        <v>146.57630563328601</v>
      </c>
      <c r="AQ345">
        <v>133.32324459063901</v>
      </c>
      <c r="AR345">
        <v>148.11027694954601</v>
      </c>
      <c r="AS345">
        <v>127.82159967366501</v>
      </c>
      <c r="AT345">
        <v>124.15681034792</v>
      </c>
      <c r="AU345">
        <v>129.98416758939999</v>
      </c>
      <c r="AV345">
        <v>118.383229976546</v>
      </c>
      <c r="AW345">
        <v>116.909177917132</v>
      </c>
      <c r="AX345">
        <v>120.164312847475</v>
      </c>
      <c r="AY345">
        <v>112.00939641549201</v>
      </c>
      <c r="AZ345">
        <v>117.933656718566</v>
      </c>
      <c r="BA345">
        <v>116.640867965588</v>
      </c>
      <c r="BB345">
        <f t="shared" si="17"/>
        <v>133.18710840056087</v>
      </c>
      <c r="BC345">
        <f t="shared" si="16"/>
        <v>122.4158521391286</v>
      </c>
      <c r="BD345">
        <v>112.873383281559</v>
      </c>
    </row>
    <row r="346" spans="1:56" x14ac:dyDescent="0.35">
      <c r="A346">
        <v>344</v>
      </c>
      <c r="B346" s="1">
        <v>43336</v>
      </c>
      <c r="C346" t="s">
        <v>348</v>
      </c>
      <c r="D346">
        <v>208.14817522701401</v>
      </c>
      <c r="E346">
        <v>188.333578931532</v>
      </c>
      <c r="F346">
        <v>180.62206382693401</v>
      </c>
      <c r="G346">
        <v>158.547941842292</v>
      </c>
      <c r="H346">
        <v>139.21437488330699</v>
      </c>
      <c r="I346">
        <v>116.61838993969501</v>
      </c>
      <c r="J346">
        <v>111.575276201207</v>
      </c>
      <c r="K346">
        <v>96.785132470604694</v>
      </c>
      <c r="L346">
        <v>114.36243735255</v>
      </c>
      <c r="M346">
        <v>180.05087650265199</v>
      </c>
      <c r="N346">
        <v>163.29800504124299</v>
      </c>
      <c r="O346">
        <v>132.019531193386</v>
      </c>
      <c r="P346">
        <v>120.571627787453</v>
      </c>
      <c r="Q346">
        <v>133.12828097469301</v>
      </c>
      <c r="R346">
        <v>144.63219340095799</v>
      </c>
      <c r="S346">
        <v>131.970181249641</v>
      </c>
      <c r="T346">
        <v>113.655891637449</v>
      </c>
      <c r="U346">
        <v>91.828034505655495</v>
      </c>
      <c r="V346">
        <v>130.331600369732</v>
      </c>
      <c r="W346">
        <v>139.10476665393301</v>
      </c>
      <c r="X346">
        <v>134.90549274858199</v>
      </c>
      <c r="Y346">
        <v>135.225479499958</v>
      </c>
      <c r="Z346">
        <v>127.951986402686</v>
      </c>
      <c r="AA346">
        <v>131.96293819205999</v>
      </c>
      <c r="AB346">
        <v>154.273840794818</v>
      </c>
      <c r="AC346">
        <v>178.05374756890399</v>
      </c>
      <c r="AD346">
        <v>163.651638813418</v>
      </c>
      <c r="AE346">
        <v>158.022202008336</v>
      </c>
      <c r="AF346">
        <v>162.21657002498799</v>
      </c>
      <c r="AG346">
        <v>153.44038022715</v>
      </c>
      <c r="AH346">
        <v>145.803098590742</v>
      </c>
      <c r="AI346">
        <v>141.411946157687</v>
      </c>
      <c r="AJ346">
        <v>158.52495631359599</v>
      </c>
      <c r="AK346">
        <v>161.100871566184</v>
      </c>
      <c r="AL346">
        <v>167.791751910877</v>
      </c>
      <c r="AM346">
        <v>152.781800145755</v>
      </c>
      <c r="AN346">
        <v>158.420414882914</v>
      </c>
      <c r="AO346">
        <v>159.478505162001</v>
      </c>
      <c r="AP346">
        <v>156.197657789038</v>
      </c>
      <c r="AQ346">
        <v>143.72100590801301</v>
      </c>
      <c r="AR346">
        <v>157.00380474201901</v>
      </c>
      <c r="AS346">
        <v>139.328441187625</v>
      </c>
      <c r="AT346">
        <v>137.05630780200201</v>
      </c>
      <c r="AU346">
        <v>139.558809288281</v>
      </c>
      <c r="AV346">
        <v>130.612418422568</v>
      </c>
      <c r="AW346">
        <v>130.08830259605</v>
      </c>
      <c r="AX346">
        <v>129.514429832372</v>
      </c>
      <c r="AY346">
        <v>119.505330321478</v>
      </c>
      <c r="AZ346">
        <v>129.588580580182</v>
      </c>
      <c r="BA346">
        <v>131.55993883994901</v>
      </c>
      <c r="BB346">
        <f t="shared" si="17"/>
        <v>143.6710201662433</v>
      </c>
      <c r="BC346">
        <f t="shared" si="16"/>
        <v>132.89976390481104</v>
      </c>
      <c r="BD346">
        <v>113.27251373322299</v>
      </c>
    </row>
    <row r="347" spans="1:56" x14ac:dyDescent="0.35">
      <c r="A347">
        <v>345</v>
      </c>
      <c r="B347" s="1">
        <v>43338</v>
      </c>
      <c r="C347" t="s">
        <v>349</v>
      </c>
      <c r="N347">
        <v>136.823620039009</v>
      </c>
      <c r="O347">
        <v>111.990314939142</v>
      </c>
      <c r="P347">
        <v>89.3293820947939</v>
      </c>
      <c r="Q347">
        <v>131.231782950791</v>
      </c>
      <c r="R347">
        <v>113.097525927829</v>
      </c>
      <c r="S347">
        <v>102.414451564532</v>
      </c>
      <c r="T347">
        <v>85.752285637107505</v>
      </c>
      <c r="U347">
        <v>64.283152087089405</v>
      </c>
      <c r="V347">
        <v>110.177759882372</v>
      </c>
      <c r="W347">
        <v>106.667731897815</v>
      </c>
      <c r="X347">
        <v>104.80978389804901</v>
      </c>
      <c r="Y347">
        <v>102.69618827677699</v>
      </c>
      <c r="Z347">
        <v>96.312180264310797</v>
      </c>
      <c r="AA347">
        <v>102.69856781006401</v>
      </c>
      <c r="AB347">
        <v>136.932863167704</v>
      </c>
      <c r="AC347">
        <v>145.21226687045601</v>
      </c>
      <c r="AD347">
        <v>134.719804356471</v>
      </c>
      <c r="AE347">
        <v>130.49146026126999</v>
      </c>
      <c r="AF347">
        <v>132.21785531133099</v>
      </c>
      <c r="AG347">
        <v>122.32689899576999</v>
      </c>
      <c r="AH347">
        <v>114.283742396938</v>
      </c>
      <c r="AI347">
        <v>108.589161193512</v>
      </c>
      <c r="AJ347">
        <v>132.37873330389701</v>
      </c>
      <c r="AK347">
        <v>133.98121896516801</v>
      </c>
      <c r="AL347">
        <v>138.71128711444501</v>
      </c>
      <c r="AQ347">
        <v>113.823034358264</v>
      </c>
      <c r="AR347">
        <v>123.883262094111</v>
      </c>
      <c r="AS347">
        <v>106.891086395944</v>
      </c>
      <c r="AT347">
        <v>101.460994713058</v>
      </c>
      <c r="AU347">
        <v>107.614514143877</v>
      </c>
      <c r="AV347">
        <v>96.647552003643696</v>
      </c>
      <c r="AW347">
        <v>98.892685689436803</v>
      </c>
      <c r="AX347">
        <v>104.458941454087</v>
      </c>
      <c r="AY347">
        <v>94.704331378065902</v>
      </c>
      <c r="AZ347">
        <v>100.83374844658501</v>
      </c>
      <c r="BA347">
        <v>102.106162727247</v>
      </c>
      <c r="BB347">
        <f t="shared" si="17"/>
        <v>112.2068425725268</v>
      </c>
      <c r="BC347">
        <f t="shared" si="16"/>
        <v>101.43558631109453</v>
      </c>
      <c r="BD347">
        <v>112.947399854022</v>
      </c>
    </row>
    <row r="348" spans="1:56" x14ac:dyDescent="0.35">
      <c r="A348">
        <v>346</v>
      </c>
      <c r="B348" s="1">
        <v>43338</v>
      </c>
      <c r="C348" t="s">
        <v>350</v>
      </c>
      <c r="D348">
        <v>198.68273302324101</v>
      </c>
      <c r="E348">
        <v>178.03570512547699</v>
      </c>
      <c r="F348">
        <v>166.01267228210699</v>
      </c>
      <c r="G348">
        <v>142.20344740338101</v>
      </c>
      <c r="H348">
        <v>131.158023309398</v>
      </c>
      <c r="I348">
        <v>107.021578013086</v>
      </c>
      <c r="J348">
        <v>94.169277975362306</v>
      </c>
      <c r="K348">
        <v>84.241445907487901</v>
      </c>
      <c r="L348">
        <v>96.008528937138905</v>
      </c>
      <c r="M348">
        <v>166.90056044413899</v>
      </c>
      <c r="N348">
        <v>152.58036052544401</v>
      </c>
      <c r="O348">
        <v>120.185090529473</v>
      </c>
      <c r="P348">
        <v>101.927585950965</v>
      </c>
      <c r="Q348">
        <v>115.044911152767</v>
      </c>
      <c r="R348">
        <v>135.50028858865599</v>
      </c>
      <c r="S348">
        <v>121.408001900904</v>
      </c>
      <c r="T348">
        <v>102.915204452418</v>
      </c>
      <c r="U348">
        <v>80.492173318055293</v>
      </c>
      <c r="V348">
        <v>110.82039773589899</v>
      </c>
      <c r="W348">
        <v>130.485330701458</v>
      </c>
      <c r="X348">
        <v>123.26301557007901</v>
      </c>
      <c r="Y348">
        <v>121.344171562623</v>
      </c>
      <c r="Z348">
        <v>114.554149340995</v>
      </c>
      <c r="AA348">
        <v>117.456885348933</v>
      </c>
      <c r="AB348">
        <v>143.405846617777</v>
      </c>
      <c r="AC348">
        <v>164.77873575530799</v>
      </c>
      <c r="AD348">
        <v>148.89971064462301</v>
      </c>
      <c r="AE348">
        <v>146.217090293452</v>
      </c>
      <c r="AF348">
        <v>146.32868086367199</v>
      </c>
      <c r="AG348">
        <v>139.22578603411199</v>
      </c>
      <c r="AH348">
        <v>128.84650030436001</v>
      </c>
      <c r="AI348">
        <v>118.589747501318</v>
      </c>
      <c r="AJ348">
        <v>144.96448835143099</v>
      </c>
      <c r="AK348">
        <v>152.68960062956501</v>
      </c>
      <c r="AL348">
        <v>154.07176037584699</v>
      </c>
      <c r="AM348">
        <v>138.28280106752399</v>
      </c>
      <c r="AN348">
        <v>148.76892809170801</v>
      </c>
      <c r="AO348">
        <v>150.63579472422001</v>
      </c>
      <c r="AP348">
        <v>147.15748419968901</v>
      </c>
      <c r="AQ348">
        <v>135.723652311248</v>
      </c>
      <c r="AR348">
        <v>145.55452582550001</v>
      </c>
      <c r="AS348">
        <v>131.46688859344999</v>
      </c>
      <c r="AT348">
        <v>126.437982074521</v>
      </c>
      <c r="AU348">
        <v>130.247265960308</v>
      </c>
      <c r="AV348">
        <v>116.967718225056</v>
      </c>
      <c r="AW348">
        <v>122.649970617256</v>
      </c>
      <c r="AX348">
        <v>121.457354610926</v>
      </c>
      <c r="AY348">
        <v>112.491191478723</v>
      </c>
      <c r="AZ348">
        <v>118.734745714444</v>
      </c>
      <c r="BA348">
        <v>119.736343929383</v>
      </c>
      <c r="BB348">
        <f t="shared" si="17"/>
        <v>131.33484267789819</v>
      </c>
      <c r="BC348">
        <f t="shared" si="16"/>
        <v>120.56358641646592</v>
      </c>
      <c r="BD348">
        <v>112.880984625126</v>
      </c>
    </row>
    <row r="349" spans="1:56" x14ac:dyDescent="0.35">
      <c r="A349">
        <v>347</v>
      </c>
      <c r="B349" s="1">
        <v>43341</v>
      </c>
      <c r="C349" t="s">
        <v>351</v>
      </c>
      <c r="D349">
        <v>187.80186378502199</v>
      </c>
      <c r="E349">
        <v>171.283101664383</v>
      </c>
      <c r="F349">
        <v>161.514136078511</v>
      </c>
      <c r="G349">
        <v>142.76918127622301</v>
      </c>
      <c r="H349">
        <v>116.16308974739501</v>
      </c>
      <c r="I349">
        <v>93.466745306012797</v>
      </c>
      <c r="J349">
        <v>89.122289250558396</v>
      </c>
      <c r="K349">
        <v>74.5330634813957</v>
      </c>
      <c r="L349">
        <v>92.764016587091604</v>
      </c>
      <c r="M349">
        <v>156.461869744187</v>
      </c>
      <c r="N349">
        <v>144.28021593196701</v>
      </c>
      <c r="O349">
        <v>118.093280388423</v>
      </c>
      <c r="P349">
        <v>96.906441816872899</v>
      </c>
      <c r="Q349">
        <v>105.391437621843</v>
      </c>
      <c r="R349">
        <v>126.71560494814899</v>
      </c>
      <c r="S349">
        <v>113.649339077148</v>
      </c>
      <c r="T349">
        <v>95.113882816129205</v>
      </c>
      <c r="U349">
        <v>72.819564185000601</v>
      </c>
      <c r="V349">
        <v>107.07423500200601</v>
      </c>
      <c r="W349">
        <v>118.999400164888</v>
      </c>
      <c r="X349">
        <v>113.480427662661</v>
      </c>
      <c r="Y349">
        <v>118.146494073764</v>
      </c>
      <c r="Z349">
        <v>108.759895006913</v>
      </c>
      <c r="AA349">
        <v>111.085123061101</v>
      </c>
      <c r="AB349">
        <v>137.21681037156699</v>
      </c>
      <c r="AC349">
        <v>150.89945089837499</v>
      </c>
      <c r="AD349">
        <v>144.82095861395501</v>
      </c>
      <c r="AE349">
        <v>134.451362780279</v>
      </c>
      <c r="AF349">
        <v>139.84074637803101</v>
      </c>
      <c r="AG349">
        <v>131.84521993398499</v>
      </c>
      <c r="AH349">
        <v>123.34174605808499</v>
      </c>
      <c r="AI349">
        <v>116.51872578796799</v>
      </c>
      <c r="AJ349">
        <v>143.63704369632001</v>
      </c>
      <c r="AK349">
        <v>143.63040788726099</v>
      </c>
      <c r="AL349">
        <v>148.09813671366101</v>
      </c>
      <c r="AM349">
        <v>133.521746109644</v>
      </c>
      <c r="AN349">
        <v>138.07460558385301</v>
      </c>
      <c r="AO349">
        <v>147.431149560721</v>
      </c>
      <c r="AP349">
        <v>143.31206543320499</v>
      </c>
      <c r="AQ349">
        <v>129.04105065885</v>
      </c>
      <c r="AR349">
        <v>144.52753576505901</v>
      </c>
      <c r="AS349">
        <v>125.29567665096501</v>
      </c>
      <c r="AT349">
        <v>117.19243440081399</v>
      </c>
      <c r="AU349">
        <v>127.37377646429999</v>
      </c>
      <c r="AV349">
        <v>113.567457451537</v>
      </c>
      <c r="AW349">
        <v>119.878868024355</v>
      </c>
      <c r="AX349">
        <v>118.192241244111</v>
      </c>
      <c r="AY349">
        <v>111.783764203033</v>
      </c>
      <c r="AZ349">
        <v>111.150010252699</v>
      </c>
      <c r="BA349">
        <v>117.76106600272099</v>
      </c>
      <c r="BB349">
        <f t="shared" si="17"/>
        <v>124.97597511205996</v>
      </c>
      <c r="BC349">
        <f t="shared" si="16"/>
        <v>114.20471885062769</v>
      </c>
      <c r="BD349">
        <v>113.143355567133</v>
      </c>
    </row>
    <row r="350" spans="1:56" x14ac:dyDescent="0.35">
      <c r="A350">
        <v>348</v>
      </c>
      <c r="B350" s="1">
        <v>43346</v>
      </c>
      <c r="C350" t="s">
        <v>218</v>
      </c>
      <c r="D350">
        <v>191.083518897548</v>
      </c>
      <c r="E350">
        <v>169.38128485925699</v>
      </c>
      <c r="F350">
        <v>158.04633523677001</v>
      </c>
      <c r="G350">
        <v>129.74904049443401</v>
      </c>
      <c r="H350">
        <v>117.780882321409</v>
      </c>
      <c r="I350">
        <v>93.177384751993202</v>
      </c>
      <c r="J350">
        <v>88.888908356136398</v>
      </c>
      <c r="K350">
        <v>75.887983291736504</v>
      </c>
      <c r="L350">
        <v>103.676093911339</v>
      </c>
      <c r="M350">
        <v>150.90814190894</v>
      </c>
      <c r="N350">
        <v>134.54692510483699</v>
      </c>
      <c r="O350">
        <v>111.889121949615</v>
      </c>
      <c r="P350">
        <v>93.738745291345694</v>
      </c>
      <c r="Q350">
        <v>131.28021883200299</v>
      </c>
      <c r="R350">
        <v>121.285249206336</v>
      </c>
      <c r="S350">
        <v>105.594900990502</v>
      </c>
      <c r="T350">
        <v>87.9385832326318</v>
      </c>
      <c r="U350">
        <v>72.279793989732994</v>
      </c>
      <c r="V350">
        <v>110.396964877204</v>
      </c>
      <c r="W350">
        <v>114.008577248496</v>
      </c>
      <c r="X350">
        <v>109.436501216853</v>
      </c>
      <c r="Y350">
        <v>105.67167799823299</v>
      </c>
      <c r="Z350">
        <v>99.155169398017094</v>
      </c>
      <c r="AA350">
        <v>105.150671331645</v>
      </c>
      <c r="AB350">
        <v>140.534431541049</v>
      </c>
      <c r="AC350">
        <v>157.14056922339199</v>
      </c>
      <c r="AD350">
        <v>137.96455590502899</v>
      </c>
      <c r="AE350">
        <v>129.835047725793</v>
      </c>
      <c r="AF350">
        <v>133.45971751666099</v>
      </c>
      <c r="AG350">
        <v>122.81303885078999</v>
      </c>
      <c r="AH350">
        <v>116.73869394621801</v>
      </c>
      <c r="AI350">
        <v>119.75195627794299</v>
      </c>
      <c r="AJ350">
        <v>137.430815108856</v>
      </c>
      <c r="AK350">
        <v>139.07207094989201</v>
      </c>
      <c r="AL350">
        <v>138.65275916187301</v>
      </c>
      <c r="AM350">
        <v>127.030963842021</v>
      </c>
      <c r="AN350">
        <v>130.38079672279099</v>
      </c>
      <c r="AO350">
        <v>136.35855858271901</v>
      </c>
      <c r="AP350">
        <v>132.22631005024999</v>
      </c>
      <c r="AQ350">
        <v>117.349548307105</v>
      </c>
      <c r="AR350">
        <v>131.972567942437</v>
      </c>
      <c r="AS350">
        <v>115.14667554354099</v>
      </c>
      <c r="AT350">
        <v>108.739319329099</v>
      </c>
      <c r="AU350">
        <v>118.32923558829999</v>
      </c>
      <c r="AV350">
        <v>103.075437726581</v>
      </c>
      <c r="AW350">
        <v>109.894222503077</v>
      </c>
      <c r="AX350">
        <v>107.512355054436</v>
      </c>
      <c r="AY350">
        <v>98.072715668099804</v>
      </c>
      <c r="AZ350">
        <v>101.343707216265</v>
      </c>
      <c r="BA350">
        <v>105.576218752933</v>
      </c>
      <c r="BB350">
        <f t="shared" si="17"/>
        <v>119.94709927468331</v>
      </c>
      <c r="BC350">
        <f t="shared" si="16"/>
        <v>109.17584301325104</v>
      </c>
      <c r="BD350">
        <v>112.839915419147</v>
      </c>
    </row>
    <row r="351" spans="1:56" x14ac:dyDescent="0.35">
      <c r="A351">
        <v>349</v>
      </c>
      <c r="B351" s="1">
        <v>43346</v>
      </c>
      <c r="C351" t="s">
        <v>352</v>
      </c>
      <c r="D351">
        <v>209.609628543144</v>
      </c>
      <c r="E351">
        <v>185.62314032909501</v>
      </c>
      <c r="F351">
        <v>180.56645658059799</v>
      </c>
      <c r="G351">
        <v>149.621458917588</v>
      </c>
      <c r="H351">
        <v>137.01922588449</v>
      </c>
      <c r="I351">
        <v>109.80029571610299</v>
      </c>
      <c r="J351">
        <v>110.62130749289</v>
      </c>
      <c r="K351">
        <v>93.870343035741598</v>
      </c>
      <c r="L351">
        <v>111.799211438923</v>
      </c>
      <c r="M351">
        <v>168.49639947852299</v>
      </c>
      <c r="N351">
        <v>156.78119362284701</v>
      </c>
      <c r="O351">
        <v>133.08207572680899</v>
      </c>
      <c r="P351">
        <v>111.019269228602</v>
      </c>
      <c r="Q351">
        <v>143.28690908123201</v>
      </c>
      <c r="R351">
        <v>141.50983440818499</v>
      </c>
      <c r="S351">
        <v>127.363412838485</v>
      </c>
      <c r="T351">
        <v>112.661486660561</v>
      </c>
      <c r="U351">
        <v>87.771264435943095</v>
      </c>
      <c r="V351">
        <v>127.898815213361</v>
      </c>
      <c r="W351">
        <v>136.297500256425</v>
      </c>
      <c r="X351">
        <v>132.86244485484701</v>
      </c>
      <c r="Y351">
        <v>131.740662606141</v>
      </c>
      <c r="Z351">
        <v>126.334549279098</v>
      </c>
      <c r="AA351">
        <v>128.16320686555801</v>
      </c>
      <c r="AB351">
        <v>156.86519808900701</v>
      </c>
      <c r="AC351">
        <v>173.470192179717</v>
      </c>
      <c r="AD351">
        <v>152.459571728105</v>
      </c>
      <c r="AE351">
        <v>153.355176566799</v>
      </c>
      <c r="AF351">
        <v>155.20477950564899</v>
      </c>
      <c r="AG351">
        <v>142.24087484209599</v>
      </c>
      <c r="AH351">
        <v>141.60367754727</v>
      </c>
      <c r="AI351">
        <v>138.39819761435999</v>
      </c>
      <c r="AJ351">
        <v>151.961258288773</v>
      </c>
      <c r="AK351">
        <v>157.38798469512699</v>
      </c>
      <c r="AL351">
        <v>159.122370443855</v>
      </c>
      <c r="AM351">
        <v>144.20837162879599</v>
      </c>
      <c r="AN351">
        <v>151.37301630768101</v>
      </c>
      <c r="AO351">
        <v>152.18852202853901</v>
      </c>
      <c r="AP351">
        <v>147.55331179510401</v>
      </c>
      <c r="AQ351">
        <v>135.537481837955</v>
      </c>
      <c r="AR351">
        <v>146.256644867456</v>
      </c>
      <c r="AS351">
        <v>128.882217420286</v>
      </c>
      <c r="AT351">
        <v>132.44118887574399</v>
      </c>
      <c r="AU351">
        <v>132.35430488222701</v>
      </c>
      <c r="AV351">
        <v>119.385721595398</v>
      </c>
      <c r="AW351">
        <v>119.21246545065</v>
      </c>
      <c r="AX351">
        <v>121.001309871534</v>
      </c>
      <c r="AY351">
        <v>115.067065211447</v>
      </c>
      <c r="AZ351">
        <v>119.61101431664</v>
      </c>
      <c r="BA351">
        <v>123.086849656163</v>
      </c>
      <c r="BB351">
        <f t="shared" si="17"/>
        <v>138.48057719483134</v>
      </c>
      <c r="BC351">
        <f t="shared" si="16"/>
        <v>127.70932093339907</v>
      </c>
      <c r="BD351">
        <v>113.655727964031</v>
      </c>
    </row>
    <row r="352" spans="1:56" x14ac:dyDescent="0.35">
      <c r="A352">
        <v>350</v>
      </c>
      <c r="B352" s="1">
        <v>43347</v>
      </c>
      <c r="C352" t="s">
        <v>353</v>
      </c>
      <c r="G352">
        <v>125.890077692581</v>
      </c>
      <c r="H352">
        <v>114.256933742852</v>
      </c>
      <c r="I352">
        <v>94.839116349263904</v>
      </c>
      <c r="J352">
        <v>93.951305279237303</v>
      </c>
      <c r="K352">
        <v>78.438688117354204</v>
      </c>
      <c r="L352">
        <v>121.422793242978</v>
      </c>
      <c r="M352">
        <v>147.01921292509701</v>
      </c>
      <c r="N352">
        <v>133.97771243997499</v>
      </c>
      <c r="O352">
        <v>111.09365964059801</v>
      </c>
      <c r="P352">
        <v>91.490530421369101</v>
      </c>
      <c r="Q352">
        <v>136.44862686842299</v>
      </c>
      <c r="R352">
        <v>115.589381852104</v>
      </c>
      <c r="S352">
        <v>101.653202380053</v>
      </c>
      <c r="T352">
        <v>83.796570372643799</v>
      </c>
      <c r="X352">
        <v>102.18227051164899</v>
      </c>
      <c r="Y352">
        <v>101.49658066406801</v>
      </c>
      <c r="Z352">
        <v>93.283898495722198</v>
      </c>
      <c r="AA352">
        <v>104.228586678019</v>
      </c>
      <c r="AB352">
        <v>145.12262559880099</v>
      </c>
      <c r="AP352">
        <v>118.257038690732</v>
      </c>
      <c r="AQ352">
        <v>109.63480098040699</v>
      </c>
      <c r="AR352">
        <v>122.09278131996901</v>
      </c>
      <c r="AS352">
        <v>105.700367995566</v>
      </c>
      <c r="AT352">
        <v>100.74554418590699</v>
      </c>
      <c r="AU352">
        <v>107.156896340652</v>
      </c>
      <c r="AV352">
        <v>91.281900808612804</v>
      </c>
      <c r="AW352">
        <v>94.483321439875596</v>
      </c>
      <c r="AX352">
        <v>92.666056621771602</v>
      </c>
      <c r="AY352">
        <v>74.735826647219099</v>
      </c>
      <c r="BB352">
        <f t="shared" si="17"/>
        <v>107.34263132081036</v>
      </c>
      <c r="BC352">
        <f t="shared" si="16"/>
        <v>96.571375059378084</v>
      </c>
      <c r="BD352">
        <v>113.454143309515</v>
      </c>
    </row>
    <row r="353" spans="1:56" x14ac:dyDescent="0.35">
      <c r="A353">
        <v>351</v>
      </c>
      <c r="B353" s="1">
        <v>43373</v>
      </c>
      <c r="C353" t="s">
        <v>354</v>
      </c>
      <c r="D353">
        <v>163.19233533908499</v>
      </c>
      <c r="E353">
        <v>148.37786954713499</v>
      </c>
      <c r="F353">
        <v>133.80411910690501</v>
      </c>
      <c r="G353">
        <v>113.938373831212</v>
      </c>
      <c r="H353">
        <v>104.06934146965099</v>
      </c>
      <c r="I353">
        <v>87.522286396321107</v>
      </c>
      <c r="J353">
        <v>80.132458553911803</v>
      </c>
      <c r="K353">
        <v>67.051109687843706</v>
      </c>
      <c r="L353">
        <v>116.715660090542</v>
      </c>
      <c r="M353">
        <v>145.01118018236301</v>
      </c>
      <c r="N353">
        <v>133.04615563607101</v>
      </c>
      <c r="O353">
        <v>99.198065256633996</v>
      </c>
      <c r="P353">
        <v>80.846334223233399</v>
      </c>
      <c r="Q353">
        <v>115.139410531313</v>
      </c>
      <c r="R353">
        <v>107.726440714438</v>
      </c>
      <c r="S353">
        <v>98.266270912616406</v>
      </c>
      <c r="T353">
        <v>77.881321055252997</v>
      </c>
      <c r="U353">
        <v>65.274620826010903</v>
      </c>
      <c r="V353">
        <v>94.816488380838393</v>
      </c>
      <c r="W353">
        <v>106.37223463479801</v>
      </c>
      <c r="X353">
        <v>98.031036179848599</v>
      </c>
      <c r="Y353">
        <v>96.967611219607207</v>
      </c>
      <c r="Z353">
        <v>87.689089474159701</v>
      </c>
      <c r="AA353">
        <v>85.382769331029806</v>
      </c>
      <c r="AB353">
        <v>134.24620495532</v>
      </c>
      <c r="AC353">
        <v>147.53575840905299</v>
      </c>
      <c r="AD353">
        <v>131.59721516815901</v>
      </c>
      <c r="AE353">
        <v>122.273281735363</v>
      </c>
      <c r="AF353">
        <v>124.112787027621</v>
      </c>
      <c r="AG353">
        <v>115.630040017482</v>
      </c>
      <c r="AH353">
        <v>106.543693419988</v>
      </c>
      <c r="AI353">
        <v>110.40129372239601</v>
      </c>
      <c r="AJ353">
        <v>123.63958296003401</v>
      </c>
      <c r="AK353">
        <v>127.479669188301</v>
      </c>
      <c r="AL353">
        <v>128.77868807751</v>
      </c>
      <c r="AM353">
        <v>118.88421840887401</v>
      </c>
      <c r="AN353">
        <v>116.549701473119</v>
      </c>
      <c r="AO353">
        <v>126.67299551782899</v>
      </c>
      <c r="AP353">
        <v>120.595117225146</v>
      </c>
      <c r="AQ353">
        <v>109.74936339792799</v>
      </c>
      <c r="AR353">
        <v>120.278947373506</v>
      </c>
      <c r="AS353">
        <v>103.219652200515</v>
      </c>
      <c r="AT353">
        <v>102.552853353841</v>
      </c>
      <c r="AU353">
        <v>105.82214250320401</v>
      </c>
      <c r="AV353">
        <v>94.608943323087303</v>
      </c>
      <c r="AW353">
        <v>95.587119484973101</v>
      </c>
      <c r="AX353">
        <v>100.926500927947</v>
      </c>
      <c r="AY353">
        <v>91.037069000193895</v>
      </c>
      <c r="AZ353">
        <v>93.745375374857304</v>
      </c>
      <c r="BA353">
        <v>94.858761082538095</v>
      </c>
      <c r="BB353">
        <f t="shared" si="17"/>
        <v>109.47559115819215</v>
      </c>
      <c r="BC353">
        <f t="shared" si="16"/>
        <v>98.704334896759875</v>
      </c>
      <c r="BD353">
        <v>113.25045230504</v>
      </c>
    </row>
    <row r="354" spans="1:56" x14ac:dyDescent="0.35">
      <c r="A354">
        <v>352</v>
      </c>
      <c r="B354" s="1">
        <v>43383</v>
      </c>
      <c r="C354" t="s">
        <v>291</v>
      </c>
      <c r="D354">
        <v>199.78150401049001</v>
      </c>
      <c r="E354">
        <v>177.54418694151499</v>
      </c>
      <c r="F354">
        <v>161.81689410925</v>
      </c>
      <c r="G354">
        <v>133.720950896251</v>
      </c>
      <c r="H354">
        <v>128.859701866291</v>
      </c>
      <c r="I354">
        <v>107.991669735362</v>
      </c>
      <c r="J354">
        <v>95.834983281886807</v>
      </c>
      <c r="K354">
        <v>90.587958644810996</v>
      </c>
      <c r="L354">
        <v>116.31321796157999</v>
      </c>
      <c r="M354">
        <v>158.44055855443901</v>
      </c>
      <c r="N354">
        <v>148.471740110566</v>
      </c>
      <c r="O354">
        <v>117.66876059775301</v>
      </c>
      <c r="P354">
        <v>99.642185826052994</v>
      </c>
      <c r="Q354">
        <v>131.64449161408299</v>
      </c>
      <c r="R354">
        <v>127.517504237422</v>
      </c>
      <c r="S354">
        <v>110.53597163068299</v>
      </c>
      <c r="T354">
        <v>91.382785819897606</v>
      </c>
      <c r="U354">
        <v>75.066949147993796</v>
      </c>
      <c r="V354">
        <v>119.91312855965</v>
      </c>
      <c r="W354">
        <v>120.201333521653</v>
      </c>
      <c r="X354">
        <v>115.138325730769</v>
      </c>
      <c r="Y354">
        <v>111.676528500408</v>
      </c>
      <c r="Z354">
        <v>100.735421868217</v>
      </c>
      <c r="AA354">
        <v>110.21871785843599</v>
      </c>
      <c r="AB354">
        <v>148.89220539942701</v>
      </c>
      <c r="AC354">
        <v>162.70337546693699</v>
      </c>
      <c r="AD354">
        <v>149.376744556565</v>
      </c>
      <c r="AE354">
        <v>136.031582033718</v>
      </c>
      <c r="AF354">
        <v>139.119977437953</v>
      </c>
      <c r="AG354">
        <v>125.174282568462</v>
      </c>
      <c r="AH354">
        <v>125.16561596676701</v>
      </c>
      <c r="AI354">
        <v>128.30872948766901</v>
      </c>
      <c r="AJ354">
        <v>145.42760825801</v>
      </c>
      <c r="AK354">
        <v>139.15376282966099</v>
      </c>
      <c r="AL354">
        <v>150.654666132979</v>
      </c>
      <c r="AM354">
        <v>135.23331148935799</v>
      </c>
      <c r="AN354">
        <v>134.17810412010499</v>
      </c>
      <c r="AO354">
        <v>142.49354073580199</v>
      </c>
      <c r="AP354">
        <v>138.396234054519</v>
      </c>
      <c r="AQ354">
        <v>122.69489339859599</v>
      </c>
      <c r="AR354">
        <v>141.11941212000099</v>
      </c>
      <c r="AS354">
        <v>122.020736162378</v>
      </c>
      <c r="AT354">
        <v>116.918382562765</v>
      </c>
      <c r="AU354">
        <v>124.80409567999401</v>
      </c>
      <c r="AV354">
        <v>117.744234978804</v>
      </c>
      <c r="AW354">
        <v>120.50613248980299</v>
      </c>
      <c r="AX354">
        <v>122.441313549358</v>
      </c>
      <c r="AY354">
        <v>106.409051189598</v>
      </c>
      <c r="AZ354">
        <v>122.80693693099001</v>
      </c>
      <c r="BA354">
        <v>127.615243746243</v>
      </c>
      <c r="BB354">
        <f t="shared" si="17"/>
        <v>127.92191288743845</v>
      </c>
      <c r="BC354">
        <f t="shared" si="16"/>
        <v>117.15065662600618</v>
      </c>
      <c r="BD354">
        <v>113.05053207133599</v>
      </c>
    </row>
    <row r="355" spans="1:56" x14ac:dyDescent="0.35">
      <c r="A355">
        <v>353</v>
      </c>
      <c r="B355" s="1">
        <v>43395</v>
      </c>
      <c r="C355" t="s">
        <v>74</v>
      </c>
      <c r="D355">
        <v>185.71727792313899</v>
      </c>
      <c r="E355">
        <v>166.989623965585</v>
      </c>
      <c r="F355">
        <v>159.45567193827301</v>
      </c>
      <c r="G355">
        <v>137.25962597341001</v>
      </c>
      <c r="H355">
        <v>115.165719874909</v>
      </c>
      <c r="I355">
        <v>99.5384568006629</v>
      </c>
      <c r="J355">
        <v>101.235420360242</v>
      </c>
      <c r="K355">
        <v>88.751852160342906</v>
      </c>
      <c r="L355">
        <v>139.833882319547</v>
      </c>
      <c r="M355">
        <v>147.38986250233401</v>
      </c>
      <c r="N355">
        <v>136.52347136731899</v>
      </c>
      <c r="O355">
        <v>112.36845967412999</v>
      </c>
      <c r="P355">
        <v>101.591891953934</v>
      </c>
      <c r="AH355">
        <v>118.475464039858</v>
      </c>
      <c r="AI355">
        <v>117.52904461888301</v>
      </c>
      <c r="AJ355">
        <v>133.68213379549701</v>
      </c>
      <c r="AK355">
        <v>136.795905331612</v>
      </c>
      <c r="AL355">
        <v>142.88007268440501</v>
      </c>
      <c r="AM355">
        <v>126.07220353463801</v>
      </c>
      <c r="AN355">
        <v>126.80334293675</v>
      </c>
      <c r="AO355">
        <v>131.840639881979</v>
      </c>
      <c r="AP355">
        <v>121.727689923239</v>
      </c>
      <c r="AQ355">
        <v>115.401742750016</v>
      </c>
      <c r="AR355">
        <v>107.774966389697</v>
      </c>
      <c r="BB355">
        <f t="shared" si="17"/>
        <v>127.95018427918342</v>
      </c>
      <c r="BC355">
        <f t="shared" si="16"/>
        <v>117.17892801775115</v>
      </c>
      <c r="BD355">
        <v>112.980484400698</v>
      </c>
    </row>
    <row r="356" spans="1:56" x14ac:dyDescent="0.35">
      <c r="A356">
        <v>354</v>
      </c>
      <c r="B356" s="1">
        <v>43396</v>
      </c>
      <c r="C356" t="s">
        <v>355</v>
      </c>
      <c r="D356">
        <v>199.627110498452</v>
      </c>
      <c r="E356">
        <v>188.028363260795</v>
      </c>
      <c r="F356">
        <v>173.52043922705499</v>
      </c>
      <c r="G356">
        <v>152.82798712902999</v>
      </c>
      <c r="H356">
        <v>131.16809768100401</v>
      </c>
      <c r="I356">
        <v>116.36959280837701</v>
      </c>
      <c r="J356">
        <v>113.35110604262699</v>
      </c>
      <c r="K356">
        <v>102.79756256893199</v>
      </c>
      <c r="L356">
        <v>127.443722966927</v>
      </c>
      <c r="M356">
        <v>167.539262793978</v>
      </c>
      <c r="N356">
        <v>155.977819388678</v>
      </c>
      <c r="O356">
        <v>131.60014461753599</v>
      </c>
      <c r="P356">
        <v>115.752774309701</v>
      </c>
      <c r="Q356">
        <v>145.73823334618501</v>
      </c>
      <c r="R356">
        <v>133.06488765460099</v>
      </c>
      <c r="S356">
        <v>124.898612462953</v>
      </c>
      <c r="T356">
        <v>110.12214787168</v>
      </c>
      <c r="U356">
        <v>92.909421843545601</v>
      </c>
      <c r="V356">
        <v>127.969515355954</v>
      </c>
      <c r="W356">
        <v>129.133987621545</v>
      </c>
      <c r="X356">
        <v>126.016796510665</v>
      </c>
      <c r="Y356">
        <v>122.962077574905</v>
      </c>
      <c r="Z356">
        <v>116.99942752724201</v>
      </c>
      <c r="AA356">
        <v>124.956075076044</v>
      </c>
      <c r="AB356">
        <v>165.066922541747</v>
      </c>
      <c r="AC356">
        <v>167.091863773033</v>
      </c>
      <c r="AD356">
        <v>156.353912361021</v>
      </c>
      <c r="AE356">
        <v>147.06385786944</v>
      </c>
      <c r="AF356">
        <v>149.294526386429</v>
      </c>
      <c r="AG356">
        <v>143.30838303456599</v>
      </c>
      <c r="AH356">
        <v>143.280905247097</v>
      </c>
      <c r="AI356">
        <v>139.59669013297801</v>
      </c>
      <c r="AJ356">
        <v>152.29722634669901</v>
      </c>
      <c r="AK356">
        <v>155.83508131523601</v>
      </c>
      <c r="AL356">
        <v>162.98677243259601</v>
      </c>
      <c r="AM356">
        <v>149.85466701916999</v>
      </c>
      <c r="AN356">
        <v>148.768434942265</v>
      </c>
      <c r="AO356">
        <v>154.388992388102</v>
      </c>
      <c r="AP356">
        <v>149.94048947613899</v>
      </c>
      <c r="AQ356">
        <v>140.518999596041</v>
      </c>
      <c r="AR356">
        <v>152.67090754868599</v>
      </c>
      <c r="AS356">
        <v>134.22107213715199</v>
      </c>
      <c r="AT356">
        <v>132.66495582359701</v>
      </c>
      <c r="AU356">
        <v>136.07909928935899</v>
      </c>
      <c r="AV356">
        <v>127.39363429645699</v>
      </c>
      <c r="AW356">
        <v>128.033823251782</v>
      </c>
      <c r="AX356">
        <v>130.055607503602</v>
      </c>
      <c r="AY356">
        <v>121.328318973439</v>
      </c>
      <c r="AZ356">
        <v>124.36557465947099</v>
      </c>
      <c r="BA356">
        <v>126.20683258688</v>
      </c>
      <c r="BB356">
        <f t="shared" si="17"/>
        <v>139.38885434142793</v>
      </c>
      <c r="BC356">
        <f t="shared" si="16"/>
        <v>128.61759807999567</v>
      </c>
      <c r="BD356">
        <v>113.299993939868</v>
      </c>
    </row>
    <row r="357" spans="1:56" x14ac:dyDescent="0.35">
      <c r="A357">
        <v>355</v>
      </c>
      <c r="B357" s="1">
        <v>43398</v>
      </c>
      <c r="C357" t="s">
        <v>356</v>
      </c>
      <c r="D357">
        <v>194.867877064704</v>
      </c>
      <c r="E357">
        <v>188.80552620915901</v>
      </c>
      <c r="F357">
        <v>180.670117587666</v>
      </c>
      <c r="G357">
        <v>160.147820513017</v>
      </c>
      <c r="H357">
        <v>133.58129383065599</v>
      </c>
      <c r="I357">
        <v>119.28234576212201</v>
      </c>
      <c r="J357">
        <v>113.52516402609101</v>
      </c>
      <c r="K357">
        <v>96.062502615946201</v>
      </c>
      <c r="L357">
        <v>118.535946501627</v>
      </c>
      <c r="M357">
        <v>168.497022040692</v>
      </c>
      <c r="N357">
        <v>165.083152718446</v>
      </c>
      <c r="O357">
        <v>135.995849240285</v>
      </c>
      <c r="P357">
        <v>109.730033254359</v>
      </c>
      <c r="Q357">
        <v>121.747233914034</v>
      </c>
      <c r="R357">
        <v>139.49016479412299</v>
      </c>
      <c r="S357">
        <v>128.810533454531</v>
      </c>
      <c r="T357">
        <v>112.380008990522</v>
      </c>
      <c r="U357">
        <v>93.326058076615993</v>
      </c>
      <c r="V357">
        <v>121.990777767528</v>
      </c>
      <c r="W357">
        <v>132.71493926544699</v>
      </c>
      <c r="X357">
        <v>133.69136494903799</v>
      </c>
      <c r="Y357">
        <v>128.31200956871999</v>
      </c>
      <c r="Z357">
        <v>122.801969917471</v>
      </c>
      <c r="AA357">
        <v>124.833267750011</v>
      </c>
      <c r="AB357">
        <v>154.48217474707999</v>
      </c>
      <c r="AC357">
        <v>168.76808433842501</v>
      </c>
      <c r="AD357">
        <v>160.016026460707</v>
      </c>
      <c r="AE357">
        <v>153.68400261995001</v>
      </c>
      <c r="AF357">
        <v>155.65986440294901</v>
      </c>
      <c r="AG357">
        <v>146.70014793524001</v>
      </c>
      <c r="AH357">
        <v>144.23311876949501</v>
      </c>
      <c r="AI357">
        <v>139.98490330391601</v>
      </c>
      <c r="AJ357">
        <v>156.74493812417199</v>
      </c>
      <c r="AK357">
        <v>160.02675776162101</v>
      </c>
      <c r="AL357">
        <v>165.08114423759</v>
      </c>
      <c r="AM357">
        <v>153.936889783151</v>
      </c>
      <c r="AN357">
        <v>153.01292956797701</v>
      </c>
      <c r="AO357">
        <v>161.60852151442799</v>
      </c>
      <c r="AP357">
        <v>156.92223409283301</v>
      </c>
      <c r="AQ357">
        <v>146.96427967613201</v>
      </c>
      <c r="AR357">
        <v>159.897498405231</v>
      </c>
      <c r="AS357">
        <v>140.788757285489</v>
      </c>
      <c r="AT357">
        <v>138.30222855976399</v>
      </c>
      <c r="AU357">
        <v>143.52074809875501</v>
      </c>
      <c r="AV357">
        <v>136.63176538896201</v>
      </c>
      <c r="AW357">
        <v>136.68709715260599</v>
      </c>
      <c r="AX357">
        <v>139.09556170984101</v>
      </c>
      <c r="AY357">
        <v>131.652130137554</v>
      </c>
      <c r="AZ357">
        <v>133.47665577636801</v>
      </c>
      <c r="BA357">
        <v>137.48897169099999</v>
      </c>
      <c r="BB357">
        <f t="shared" si="17"/>
        <v>142.40500822708094</v>
      </c>
      <c r="BC357">
        <f t="shared" si="16"/>
        <v>131.63375196564868</v>
      </c>
      <c r="BD357">
        <v>113.658919547946</v>
      </c>
    </row>
    <row r="358" spans="1:56" x14ac:dyDescent="0.35">
      <c r="A358">
        <v>356</v>
      </c>
      <c r="B358" s="1">
        <v>43403</v>
      </c>
      <c r="C358" t="s">
        <v>357</v>
      </c>
      <c r="D358">
        <v>204.751663914906</v>
      </c>
      <c r="E358">
        <v>185.76241509314701</v>
      </c>
      <c r="F358">
        <v>175.83731001190799</v>
      </c>
      <c r="G358">
        <v>146.19593272291499</v>
      </c>
      <c r="H358">
        <v>132.75430214577301</v>
      </c>
      <c r="I358">
        <v>111.084477148451</v>
      </c>
      <c r="J358">
        <v>103.5262101564</v>
      </c>
      <c r="K358">
        <v>91.547452459439299</v>
      </c>
      <c r="L358">
        <v>130.49040402277001</v>
      </c>
      <c r="M358">
        <v>164.41813102769001</v>
      </c>
      <c r="N358">
        <v>151.24111073867999</v>
      </c>
      <c r="O358">
        <v>116.551723359085</v>
      </c>
      <c r="P358">
        <v>105.469430302974</v>
      </c>
      <c r="Q358">
        <v>145.03939972117399</v>
      </c>
      <c r="R358">
        <v>126.26482483866999</v>
      </c>
      <c r="S358">
        <v>116.64169758062</v>
      </c>
      <c r="T358">
        <v>97.811026444935393</v>
      </c>
      <c r="U358">
        <v>86.384669433259106</v>
      </c>
      <c r="V358">
        <v>119.78358445503</v>
      </c>
      <c r="W358">
        <v>122.99061503189</v>
      </c>
      <c r="X358">
        <v>118.99211819680301</v>
      </c>
      <c r="Y358">
        <v>112.458635445128</v>
      </c>
      <c r="Z358">
        <v>102.630105879735</v>
      </c>
      <c r="AA358">
        <v>104.95444127982</v>
      </c>
      <c r="AB358">
        <v>155.641537851077</v>
      </c>
      <c r="AC358">
        <v>160.60275815079899</v>
      </c>
      <c r="AD358">
        <v>148.31519295854201</v>
      </c>
      <c r="AE358">
        <v>130.85977872404899</v>
      </c>
      <c r="AF358">
        <v>146.39352796001299</v>
      </c>
      <c r="AG358">
        <v>132.80756717138701</v>
      </c>
      <c r="AH358">
        <v>132.993003305461</v>
      </c>
      <c r="AI358">
        <v>131.09366028038801</v>
      </c>
      <c r="AJ358">
        <v>142.321700722081</v>
      </c>
      <c r="AK358">
        <v>154.769927489118</v>
      </c>
      <c r="AL358">
        <v>152.60014442524999</v>
      </c>
      <c r="AM358">
        <v>136.85835331846599</v>
      </c>
      <c r="AN358">
        <v>146.783003600542</v>
      </c>
      <c r="AO358">
        <v>149.417376893762</v>
      </c>
      <c r="AP358">
        <v>139.17153033235701</v>
      </c>
      <c r="AQ358">
        <v>126.062717220484</v>
      </c>
      <c r="AR358">
        <v>145.65867403752199</v>
      </c>
      <c r="AS358">
        <v>133.80254998209301</v>
      </c>
      <c r="AT358">
        <v>127.692142671032</v>
      </c>
      <c r="AU358">
        <v>135.138242775169</v>
      </c>
      <c r="AV358">
        <v>125.915144578233</v>
      </c>
      <c r="AW358">
        <v>123.05150988968801</v>
      </c>
      <c r="AX358">
        <v>122.10039484587099</v>
      </c>
      <c r="AY358">
        <v>116.113578195546</v>
      </c>
      <c r="AZ358">
        <v>116.668079989744</v>
      </c>
      <c r="BA358">
        <v>120.06642594849799</v>
      </c>
      <c r="BB358">
        <f t="shared" si="17"/>
        <v>132.5296040945675</v>
      </c>
      <c r="BC358">
        <f t="shared" si="16"/>
        <v>121.75834783313523</v>
      </c>
      <c r="BD358">
        <v>113.42727994976801</v>
      </c>
    </row>
    <row r="359" spans="1:56" x14ac:dyDescent="0.35">
      <c r="A359">
        <v>357</v>
      </c>
      <c r="B359" s="1">
        <v>43408</v>
      </c>
      <c r="C359" t="s">
        <v>358</v>
      </c>
      <c r="D359">
        <v>210.943667950623</v>
      </c>
      <c r="E359">
        <v>199.00256799501901</v>
      </c>
      <c r="F359">
        <v>191.933632186229</v>
      </c>
      <c r="G359">
        <v>170.28341991172999</v>
      </c>
      <c r="H359">
        <v>140.60248170933301</v>
      </c>
      <c r="I359">
        <v>128.423522944502</v>
      </c>
      <c r="J359">
        <v>123.551358714035</v>
      </c>
      <c r="K359">
        <v>110.21523870443301</v>
      </c>
      <c r="L359">
        <v>135.068718156822</v>
      </c>
      <c r="M359">
        <v>180.943130997254</v>
      </c>
      <c r="N359">
        <v>170.580354010131</v>
      </c>
      <c r="O359">
        <v>142.03467661401501</v>
      </c>
      <c r="P359">
        <v>124.23559928881301</v>
      </c>
      <c r="Q359">
        <v>152.80053142678901</v>
      </c>
      <c r="R359">
        <v>147.67652856245499</v>
      </c>
      <c r="S359">
        <v>139.48749096847899</v>
      </c>
      <c r="T359">
        <v>122.55172990757799</v>
      </c>
      <c r="U359">
        <v>103.30737839967099</v>
      </c>
      <c r="V359">
        <v>140.19602523200399</v>
      </c>
      <c r="W359">
        <v>139.08712198677199</v>
      </c>
      <c r="X359">
        <v>133.90575930239399</v>
      </c>
      <c r="Y359">
        <v>135.68243132522099</v>
      </c>
      <c r="Z359">
        <v>130.733889306555</v>
      </c>
      <c r="AA359">
        <v>134.47617583801301</v>
      </c>
      <c r="AB359">
        <v>172.35440970414999</v>
      </c>
      <c r="AC359">
        <v>179.842803619314</v>
      </c>
      <c r="AD359">
        <v>167.82040727214101</v>
      </c>
      <c r="AE359">
        <v>161.914995791921</v>
      </c>
      <c r="AF359">
        <v>165.70677770421401</v>
      </c>
      <c r="AG359">
        <v>156.756673215576</v>
      </c>
      <c r="AH359">
        <v>154.52768779965399</v>
      </c>
      <c r="AI359">
        <v>153.61438161247699</v>
      </c>
      <c r="AJ359">
        <v>165.878253014927</v>
      </c>
      <c r="AK359">
        <v>169.11016417614701</v>
      </c>
      <c r="AL359">
        <v>175.325547890358</v>
      </c>
      <c r="AM359">
        <v>161.298630837828</v>
      </c>
      <c r="AN359">
        <v>163.99757965062099</v>
      </c>
      <c r="AO359">
        <v>168.455531060526</v>
      </c>
      <c r="AP359">
        <v>164.60826752052299</v>
      </c>
      <c r="AQ359">
        <v>152.97341454788699</v>
      </c>
      <c r="AR359">
        <v>167.21338688565601</v>
      </c>
      <c r="AS359">
        <v>150.41094892516</v>
      </c>
      <c r="AT359">
        <v>145.62333864840099</v>
      </c>
      <c r="AU359">
        <v>149.799708690415</v>
      </c>
      <c r="AV359">
        <v>142.34668074493499</v>
      </c>
      <c r="AW359">
        <v>141.84752589621499</v>
      </c>
      <c r="AX359">
        <v>142.22100111877299</v>
      </c>
      <c r="AY359">
        <v>134.78458800399201</v>
      </c>
      <c r="AZ359">
        <v>139.50832807211901</v>
      </c>
      <c r="BA359">
        <v>141.50406262986701</v>
      </c>
      <c r="BB359">
        <f t="shared" si="17"/>
        <v>151.94337052945332</v>
      </c>
      <c r="BC359">
        <f t="shared" si="16"/>
        <v>141.17211426802106</v>
      </c>
      <c r="BD359">
        <v>113.463757986913</v>
      </c>
    </row>
    <row r="360" spans="1:56" x14ac:dyDescent="0.35">
      <c r="A360">
        <v>358</v>
      </c>
      <c r="B360" s="1">
        <v>43411</v>
      </c>
      <c r="C360" t="s">
        <v>359</v>
      </c>
      <c r="D360">
        <v>182.15650441259501</v>
      </c>
      <c r="E360">
        <v>168.91027178489401</v>
      </c>
      <c r="F360">
        <v>159.97620630782501</v>
      </c>
      <c r="G360">
        <v>131.57843799456299</v>
      </c>
      <c r="H360">
        <v>107.317464093081</v>
      </c>
      <c r="AF360">
        <v>126.411019493628</v>
      </c>
      <c r="AG360">
        <v>114.255550864848</v>
      </c>
      <c r="AH360">
        <v>113.04927933078601</v>
      </c>
      <c r="AI360">
        <v>110.57379360801799</v>
      </c>
      <c r="AJ360">
        <v>122.6108865059</v>
      </c>
      <c r="AK360">
        <v>128.05028635648699</v>
      </c>
      <c r="AL360">
        <v>124.399983073737</v>
      </c>
      <c r="AM360">
        <v>113.803660917995</v>
      </c>
      <c r="AN360">
        <v>116.717497607396</v>
      </c>
      <c r="AO360">
        <v>118.274543014044</v>
      </c>
      <c r="AP360">
        <v>113.337619875065</v>
      </c>
      <c r="AZ360">
        <v>102.98955283292899</v>
      </c>
      <c r="BA360">
        <v>102.52716852656501</v>
      </c>
      <c r="BB360">
        <f t="shared" si="17"/>
        <v>125.38554036668646</v>
      </c>
      <c r="BC360">
        <f t="shared" si="16"/>
        <v>114.61428410525419</v>
      </c>
      <c r="BD360">
        <v>113.854831812266</v>
      </c>
    </row>
    <row r="361" spans="1:56" x14ac:dyDescent="0.35">
      <c r="A361">
        <v>359</v>
      </c>
      <c r="B361" s="1">
        <v>43411</v>
      </c>
      <c r="C361" t="s">
        <v>360</v>
      </c>
      <c r="D361">
        <v>199.230590633464</v>
      </c>
      <c r="E361">
        <v>186.54327392235899</v>
      </c>
      <c r="F361">
        <v>178.70042865995799</v>
      </c>
      <c r="G361">
        <v>145.27526930492499</v>
      </c>
      <c r="H361">
        <v>129.27178029067599</v>
      </c>
      <c r="I361">
        <v>109.580269943389</v>
      </c>
      <c r="J361">
        <v>102.033983498776</v>
      </c>
      <c r="K361">
        <v>85.131016315574598</v>
      </c>
      <c r="L361">
        <v>119.187949953214</v>
      </c>
      <c r="M361">
        <v>165.948128262723</v>
      </c>
      <c r="N361">
        <v>149.90567946617</v>
      </c>
      <c r="O361">
        <v>115.54224708894201</v>
      </c>
      <c r="P361">
        <v>103.66479600721399</v>
      </c>
      <c r="Q361">
        <v>146.32779691850101</v>
      </c>
      <c r="R361">
        <v>130.56932379428</v>
      </c>
      <c r="S361">
        <v>115.58488540669801</v>
      </c>
      <c r="T361">
        <v>97.477524538973995</v>
      </c>
      <c r="U361">
        <v>83.595585332971396</v>
      </c>
      <c r="V361">
        <v>123.02877987749</v>
      </c>
      <c r="W361">
        <v>122.652497937899</v>
      </c>
      <c r="X361">
        <v>117.121104332321</v>
      </c>
      <c r="Y361">
        <v>112.038406107414</v>
      </c>
      <c r="Z361">
        <v>107.917785187566</v>
      </c>
      <c r="AA361">
        <v>110.147794911036</v>
      </c>
      <c r="AB361">
        <v>155.546904119765</v>
      </c>
      <c r="AC361">
        <v>166.88603635020601</v>
      </c>
      <c r="AD361">
        <v>148.83621751033499</v>
      </c>
      <c r="AE361">
        <v>142.33986386784201</v>
      </c>
      <c r="AF361">
        <v>145.55437368182399</v>
      </c>
      <c r="AG361">
        <v>137.302015454426</v>
      </c>
      <c r="AH361">
        <v>131.006825292841</v>
      </c>
      <c r="AI361">
        <v>134.17287118943</v>
      </c>
      <c r="AJ361">
        <v>145.623977134515</v>
      </c>
      <c r="AK361">
        <v>149.88995964735801</v>
      </c>
      <c r="AL361">
        <v>152.853291269762</v>
      </c>
      <c r="AM361">
        <v>145.27281606351701</v>
      </c>
      <c r="AN361">
        <v>144.997810287877</v>
      </c>
      <c r="AO361">
        <v>150.82249249919801</v>
      </c>
      <c r="AP361">
        <v>146.37278948006499</v>
      </c>
      <c r="AQ361">
        <v>136.17318527984</v>
      </c>
      <c r="AR361">
        <v>150.48665043775401</v>
      </c>
      <c r="AS361">
        <v>135.27368259909301</v>
      </c>
      <c r="AT361">
        <v>132.371816405136</v>
      </c>
      <c r="AU361">
        <v>134.21357353020699</v>
      </c>
      <c r="AV361">
        <v>127.737538893402</v>
      </c>
      <c r="AW361">
        <v>128.484316141411</v>
      </c>
      <c r="AX361">
        <v>127.02148203343801</v>
      </c>
      <c r="AY361">
        <v>118.945612112706</v>
      </c>
      <c r="AZ361">
        <v>122.33350908612999</v>
      </c>
      <c r="BA361">
        <v>125.49968997403499</v>
      </c>
      <c r="BB361">
        <f t="shared" si="17"/>
        <v>133.84992396069299</v>
      </c>
      <c r="BC361">
        <f t="shared" si="16"/>
        <v>123.07866769926072</v>
      </c>
      <c r="BD361">
        <v>114.106965480806</v>
      </c>
    </row>
    <row r="362" spans="1:56" x14ac:dyDescent="0.35">
      <c r="A362">
        <v>360</v>
      </c>
      <c r="B362" s="1">
        <v>43421</v>
      </c>
      <c r="C362" t="s">
        <v>361</v>
      </c>
      <c r="D362">
        <v>194.22170990634001</v>
      </c>
      <c r="E362">
        <v>183.7690482049</v>
      </c>
      <c r="F362">
        <v>175.105555551685</v>
      </c>
      <c r="G362">
        <v>143.63447811057699</v>
      </c>
      <c r="H362">
        <v>118.00847747979</v>
      </c>
      <c r="I362">
        <v>100.852121985357</v>
      </c>
      <c r="J362">
        <v>89.043600865137705</v>
      </c>
      <c r="K362">
        <v>91.502835971293806</v>
      </c>
      <c r="L362">
        <v>155.03337946960801</v>
      </c>
      <c r="M362">
        <v>152.56553601199099</v>
      </c>
      <c r="N362">
        <v>141.441626084956</v>
      </c>
      <c r="O362">
        <v>112.889458717734</v>
      </c>
      <c r="P362">
        <v>116.352088170656</v>
      </c>
      <c r="Q362">
        <v>146.57525511749</v>
      </c>
      <c r="R362">
        <v>122.96523300036699</v>
      </c>
      <c r="S362">
        <v>111.436913279826</v>
      </c>
      <c r="T362">
        <v>96.344842864816997</v>
      </c>
      <c r="U362">
        <v>91.725668537878704</v>
      </c>
      <c r="V362">
        <v>120.932872377911</v>
      </c>
      <c r="W362">
        <v>120.192588132461</v>
      </c>
      <c r="X362">
        <v>110.86732308122799</v>
      </c>
      <c r="Y362">
        <v>106.039472652358</v>
      </c>
      <c r="Z362">
        <v>101.081639190421</v>
      </c>
      <c r="AA362">
        <v>115.117037885559</v>
      </c>
      <c r="AB362">
        <v>169.048502252052</v>
      </c>
      <c r="AC362">
        <v>162.19430314006101</v>
      </c>
      <c r="AD362">
        <v>151.89185876944899</v>
      </c>
      <c r="AE362">
        <v>142.32632840066799</v>
      </c>
      <c r="AF362">
        <v>140.14749200364301</v>
      </c>
      <c r="AG362">
        <v>132.52497760579601</v>
      </c>
      <c r="AH362">
        <v>137.36054831942201</v>
      </c>
      <c r="AI362">
        <v>131.91825355893499</v>
      </c>
      <c r="AJ362">
        <v>148.07793850174201</v>
      </c>
      <c r="AK362">
        <v>149.09559500775501</v>
      </c>
      <c r="AL362">
        <v>150.677020836726</v>
      </c>
      <c r="AM362">
        <v>141.79317532859699</v>
      </c>
      <c r="AN362">
        <v>142.74891070749399</v>
      </c>
      <c r="AO362">
        <v>146.75792085402</v>
      </c>
      <c r="AP362">
        <v>147.21195299465899</v>
      </c>
      <c r="AQ362">
        <v>134.34917652102101</v>
      </c>
      <c r="AR362">
        <v>147.63709281019101</v>
      </c>
      <c r="AS362">
        <v>136.20457294037899</v>
      </c>
      <c r="AT362">
        <v>126.224362530924</v>
      </c>
      <c r="AU362">
        <v>135.77474920132099</v>
      </c>
      <c r="AV362">
        <v>125.867487917725</v>
      </c>
      <c r="AW362">
        <v>124.301943135187</v>
      </c>
      <c r="AX362">
        <v>124.997295595051</v>
      </c>
      <c r="AY362">
        <v>115.61639716553501</v>
      </c>
      <c r="AZ362">
        <v>121.01476444998499</v>
      </c>
      <c r="BA362">
        <v>126.80821587208</v>
      </c>
      <c r="BB362">
        <f t="shared" si="17"/>
        <v>132.60539198141521</v>
      </c>
      <c r="BC362">
        <f t="shared" si="16"/>
        <v>121.83413571998294</v>
      </c>
      <c r="BD362">
        <v>114.844385203427</v>
      </c>
    </row>
    <row r="363" spans="1:56" x14ac:dyDescent="0.35">
      <c r="A363">
        <v>361</v>
      </c>
      <c r="B363" s="1">
        <v>43423</v>
      </c>
      <c r="C363" t="s">
        <v>362</v>
      </c>
      <c r="D363">
        <v>194.86571506917099</v>
      </c>
      <c r="E363">
        <v>184.897704548424</v>
      </c>
      <c r="F363">
        <v>173.56083195378201</v>
      </c>
      <c r="G363">
        <v>146.38520961141299</v>
      </c>
      <c r="H363">
        <v>120.309948812888</v>
      </c>
      <c r="I363">
        <v>99.463900797872995</v>
      </c>
      <c r="J363">
        <v>96.697368155879104</v>
      </c>
      <c r="K363">
        <v>101.76956578362601</v>
      </c>
      <c r="L363">
        <v>142.74588484333199</v>
      </c>
      <c r="M363">
        <v>154.23159145314401</v>
      </c>
      <c r="N363">
        <v>142.55194716657201</v>
      </c>
      <c r="O363">
        <v>122.36767625962401</v>
      </c>
      <c r="P363">
        <v>114.02125447274901</v>
      </c>
      <c r="Q363">
        <v>135.94519141868901</v>
      </c>
      <c r="R363">
        <v>118.96632823330199</v>
      </c>
      <c r="S363">
        <v>108.642051970547</v>
      </c>
      <c r="T363">
        <v>93.475801633311306</v>
      </c>
      <c r="U363">
        <v>85.106957590535799</v>
      </c>
      <c r="V363">
        <v>117.674338342903</v>
      </c>
      <c r="W363">
        <v>115.655804830055</v>
      </c>
      <c r="X363">
        <v>108.102898241216</v>
      </c>
      <c r="Y363">
        <v>107.61654570485901</v>
      </c>
      <c r="Z363">
        <v>99.819061679610996</v>
      </c>
      <c r="AA363">
        <v>118.12445477813699</v>
      </c>
      <c r="AB363">
        <v>158.589334652963</v>
      </c>
      <c r="AC363">
        <v>159.593612773464</v>
      </c>
      <c r="AD363">
        <v>143.66038606568199</v>
      </c>
      <c r="AE363">
        <v>133.82692412125999</v>
      </c>
      <c r="AF363">
        <v>135.77742253421201</v>
      </c>
      <c r="AG363">
        <v>128.78427688374401</v>
      </c>
      <c r="AH363">
        <v>133.39563191162699</v>
      </c>
      <c r="AI363">
        <v>127.91458854898799</v>
      </c>
      <c r="AJ363">
        <v>143.854426996314</v>
      </c>
      <c r="AK363">
        <v>147.12828169335</v>
      </c>
      <c r="AL363">
        <v>152.06368836811299</v>
      </c>
      <c r="AM363">
        <v>137.07227499291901</v>
      </c>
      <c r="AN363">
        <v>139.37634744544599</v>
      </c>
      <c r="AO363">
        <v>144.878870721369</v>
      </c>
      <c r="AP363">
        <v>140.17333145011199</v>
      </c>
      <c r="AQ363">
        <v>127.740770656389</v>
      </c>
      <c r="AR363">
        <v>142.909732561082</v>
      </c>
      <c r="AS363">
        <v>128.107439485246</v>
      </c>
      <c r="AT363">
        <v>123.796493366947</v>
      </c>
      <c r="AU363">
        <v>128.576027936667</v>
      </c>
      <c r="AV363">
        <v>117.61138869561699</v>
      </c>
      <c r="AW363">
        <v>116.993177173437</v>
      </c>
      <c r="AX363">
        <v>118.198681968291</v>
      </c>
      <c r="AY363">
        <v>109.408920815766</v>
      </c>
      <c r="AZ363">
        <v>115.67924891398199</v>
      </c>
      <c r="BA363">
        <v>119.428267042779</v>
      </c>
      <c r="BB363">
        <f t="shared" si="17"/>
        <v>129.55075162254815</v>
      </c>
      <c r="BC363">
        <f t="shared" si="16"/>
        <v>118.77949536111588</v>
      </c>
      <c r="BD363">
        <v>115.38372358471101</v>
      </c>
    </row>
    <row r="364" spans="1:56" x14ac:dyDescent="0.35">
      <c r="A364">
        <v>362</v>
      </c>
      <c r="B364" s="1">
        <v>43426</v>
      </c>
      <c r="C364" t="s">
        <v>363</v>
      </c>
      <c r="D364">
        <v>203.87649176987901</v>
      </c>
      <c r="E364">
        <v>191.410614607876</v>
      </c>
      <c r="F364">
        <v>183.01990886739699</v>
      </c>
      <c r="G364">
        <v>151.82612161293599</v>
      </c>
      <c r="H364">
        <v>130.281857864279</v>
      </c>
      <c r="I364">
        <v>110.727479211263</v>
      </c>
      <c r="J364">
        <v>107.640171185591</v>
      </c>
      <c r="K364">
        <v>116.95142576883499</v>
      </c>
      <c r="L364">
        <v>153.708927133407</v>
      </c>
      <c r="M364">
        <v>167.31239886012099</v>
      </c>
      <c r="N364">
        <v>156.8664931847</v>
      </c>
      <c r="O364">
        <v>130.46075003339999</v>
      </c>
      <c r="P364">
        <v>127.007165686604</v>
      </c>
      <c r="Q364">
        <v>144.32665426501299</v>
      </c>
      <c r="R364">
        <v>133.43668870361699</v>
      </c>
      <c r="S364">
        <v>121.57830019233801</v>
      </c>
      <c r="T364">
        <v>107.839218250274</v>
      </c>
      <c r="U364">
        <v>93.452373704566099</v>
      </c>
      <c r="V364">
        <v>124.03816398199</v>
      </c>
      <c r="W364">
        <v>125.967613376462</v>
      </c>
      <c r="X364">
        <v>116.73609858223099</v>
      </c>
      <c r="Y364">
        <v>117.20916381808399</v>
      </c>
      <c r="Z364">
        <v>115.409901698632</v>
      </c>
      <c r="AA364">
        <v>132.41777561226399</v>
      </c>
      <c r="AB364">
        <v>178.217927026551</v>
      </c>
      <c r="AC364">
        <v>170.179730464644</v>
      </c>
      <c r="AD364">
        <v>153.521579880339</v>
      </c>
      <c r="AE364">
        <v>144.69325090597499</v>
      </c>
      <c r="AF364">
        <v>146.44935048723801</v>
      </c>
      <c r="AG364">
        <v>142.203333418309</v>
      </c>
      <c r="AH364">
        <v>143.73609078977799</v>
      </c>
      <c r="AI364">
        <v>137.64226209599099</v>
      </c>
      <c r="AJ364">
        <v>151.02607767009701</v>
      </c>
      <c r="AK364">
        <v>155.09314891148901</v>
      </c>
      <c r="AL364">
        <v>157.462960082054</v>
      </c>
      <c r="AM364">
        <v>146.81792867326701</v>
      </c>
      <c r="AN364">
        <v>147.912416021864</v>
      </c>
      <c r="AO364">
        <v>150.35892713062</v>
      </c>
      <c r="AP364">
        <v>148.623613820419</v>
      </c>
      <c r="AQ364">
        <v>141.44521513924701</v>
      </c>
      <c r="AR364">
        <v>149.06890183117599</v>
      </c>
      <c r="AS364">
        <v>138.40020082635701</v>
      </c>
      <c r="AT364">
        <v>133.53091631119801</v>
      </c>
      <c r="AU364">
        <v>138.74695147144399</v>
      </c>
      <c r="AV364">
        <v>126.44268325547699</v>
      </c>
      <c r="AW364">
        <v>128.47775288040199</v>
      </c>
      <c r="AX364">
        <v>127.834621858817</v>
      </c>
      <c r="AY364">
        <v>118.083962043716</v>
      </c>
      <c r="AZ364">
        <v>125.60658102391901</v>
      </c>
      <c r="BA364">
        <v>129.12324124777001</v>
      </c>
      <c r="BB364">
        <f t="shared" si="17"/>
        <v>139.88402766479834</v>
      </c>
      <c r="BC364">
        <f t="shared" si="16"/>
        <v>129.11277140336608</v>
      </c>
      <c r="BD364">
        <v>115.26936082238601</v>
      </c>
    </row>
    <row r="365" spans="1:56" x14ac:dyDescent="0.35">
      <c r="A365">
        <v>363</v>
      </c>
      <c r="B365" s="1">
        <v>43426</v>
      </c>
      <c r="C365" t="s">
        <v>364</v>
      </c>
      <c r="D365">
        <v>200.429808097689</v>
      </c>
      <c r="E365">
        <v>188.56110178347299</v>
      </c>
      <c r="F365">
        <v>178.20058899412399</v>
      </c>
      <c r="G365">
        <v>155.28495163330399</v>
      </c>
      <c r="H365">
        <v>129.484745550518</v>
      </c>
      <c r="I365">
        <v>107.962015875186</v>
      </c>
      <c r="J365">
        <v>106.786894345813</v>
      </c>
      <c r="K365">
        <v>103.417488762725</v>
      </c>
      <c r="L365">
        <v>142.050125736929</v>
      </c>
      <c r="M365">
        <v>163.98810306859701</v>
      </c>
      <c r="N365">
        <v>153.81437267904499</v>
      </c>
      <c r="O365">
        <v>130.29044972281901</v>
      </c>
      <c r="P365">
        <v>124.87654030376601</v>
      </c>
      <c r="Q365">
        <v>146.04694818097701</v>
      </c>
      <c r="R365">
        <v>131.81026560079201</v>
      </c>
      <c r="S365">
        <v>121.28686119882001</v>
      </c>
      <c r="T365">
        <v>105.60183735103099</v>
      </c>
      <c r="U365">
        <v>92.338450130191504</v>
      </c>
      <c r="V365">
        <v>123.44969698193999</v>
      </c>
      <c r="W365">
        <v>124.979685004421</v>
      </c>
      <c r="X365">
        <v>116.78860868309501</v>
      </c>
      <c r="Y365">
        <v>116.316543703455</v>
      </c>
      <c r="Z365">
        <v>112.521902435634</v>
      </c>
      <c r="AA365">
        <v>128.19737661899501</v>
      </c>
      <c r="AB365">
        <v>168.52501348382</v>
      </c>
      <c r="AC365">
        <v>169.92736678322001</v>
      </c>
      <c r="AD365">
        <v>153.89298943426101</v>
      </c>
      <c r="AE365">
        <v>144.19214163695699</v>
      </c>
      <c r="AF365">
        <v>148.39547095272599</v>
      </c>
      <c r="AG365">
        <v>141.685118171217</v>
      </c>
      <c r="AH365">
        <v>142.859453062526</v>
      </c>
      <c r="AI365">
        <v>141.55703777984101</v>
      </c>
      <c r="AJ365">
        <v>156.79213347429001</v>
      </c>
      <c r="AK365">
        <v>154.72446300025001</v>
      </c>
      <c r="AL365">
        <v>157.53951895764001</v>
      </c>
      <c r="AM365">
        <v>148.214649697368</v>
      </c>
      <c r="AN365">
        <v>147.39645717687199</v>
      </c>
      <c r="AO365">
        <v>151.572482413736</v>
      </c>
      <c r="AP365">
        <v>148.802073337004</v>
      </c>
      <c r="AQ365">
        <v>141.89132769436699</v>
      </c>
      <c r="AR365">
        <v>147.20652061565599</v>
      </c>
      <c r="AS365">
        <v>140.80342635705799</v>
      </c>
      <c r="AT365">
        <v>132.01238904033701</v>
      </c>
      <c r="AU365">
        <v>140.23494350357399</v>
      </c>
      <c r="AV365">
        <v>125.50950997753201</v>
      </c>
      <c r="AW365">
        <v>129.11329055987699</v>
      </c>
      <c r="AX365">
        <v>126.391722867292</v>
      </c>
      <c r="AY365">
        <v>117.620754152416</v>
      </c>
      <c r="AZ365">
        <v>126.39040166347201</v>
      </c>
      <c r="BA365">
        <v>127.44278591767799</v>
      </c>
      <c r="BB365">
        <f t="shared" si="17"/>
        <v>138.70357608308652</v>
      </c>
      <c r="BC365">
        <f t="shared" si="16"/>
        <v>127.93231982165425</v>
      </c>
      <c r="BD365">
        <v>115.15584806680199</v>
      </c>
    </row>
    <row r="366" spans="1:56" x14ac:dyDescent="0.35">
      <c r="A366">
        <v>364</v>
      </c>
      <c r="B366" s="1">
        <v>43427</v>
      </c>
      <c r="C366" t="s">
        <v>365</v>
      </c>
      <c r="R366">
        <v>121.211705259018</v>
      </c>
      <c r="S366">
        <v>114.226549795827</v>
      </c>
      <c r="T366">
        <v>99.743627882067699</v>
      </c>
      <c r="U366">
        <v>84.809102047529606</v>
      </c>
      <c r="V366">
        <v>114.605899000344</v>
      </c>
      <c r="W366">
        <v>116.13949224598601</v>
      </c>
      <c r="X366">
        <v>110.49182868654999</v>
      </c>
      <c r="Y366">
        <v>106.83602767785</v>
      </c>
      <c r="Z366">
        <v>103.910158024762</v>
      </c>
      <c r="AA366">
        <v>122.123370198326</v>
      </c>
      <c r="AB366">
        <v>167.113188071509</v>
      </c>
      <c r="AC366">
        <v>155.46802905635701</v>
      </c>
      <c r="AD366">
        <v>136.67881114489799</v>
      </c>
      <c r="AE366">
        <v>130.643758670822</v>
      </c>
      <c r="AF366">
        <v>135.45722411534501</v>
      </c>
      <c r="AG366">
        <v>125.88858208428699</v>
      </c>
      <c r="AH366">
        <v>128.809317309021</v>
      </c>
      <c r="AR366">
        <v>139.51000818108699</v>
      </c>
      <c r="AS366">
        <v>124.49191158052101</v>
      </c>
      <c r="AT366">
        <v>118.801961394743</v>
      </c>
      <c r="AU366">
        <v>123.669809713153</v>
      </c>
      <c r="AV366">
        <v>116.989856221653</v>
      </c>
      <c r="AW366">
        <v>112.13465166602001</v>
      </c>
      <c r="AX366">
        <v>113.10794821380399</v>
      </c>
      <c r="AY366">
        <v>101.419913001588</v>
      </c>
      <c r="AZ366">
        <v>103.254459206554</v>
      </c>
      <c r="BA366">
        <v>99.713091618868006</v>
      </c>
      <c r="BB366">
        <f t="shared" si="17"/>
        <v>119.52778822475892</v>
      </c>
      <c r="BC366">
        <f t="shared" si="16"/>
        <v>108.75653196332665</v>
      </c>
      <c r="BD366">
        <v>115.096261676841</v>
      </c>
    </row>
    <row r="367" spans="1:56" x14ac:dyDescent="0.35">
      <c r="A367">
        <v>365</v>
      </c>
      <c r="B367" s="1">
        <v>43431</v>
      </c>
      <c r="C367" t="s">
        <v>366</v>
      </c>
      <c r="D367">
        <v>170.38408404736799</v>
      </c>
      <c r="E367">
        <v>162.54166273966999</v>
      </c>
      <c r="F367">
        <v>149.76245081870201</v>
      </c>
      <c r="G367">
        <v>124.27838088535</v>
      </c>
      <c r="H367">
        <v>101.629412591239</v>
      </c>
      <c r="I367">
        <v>85.398207225735902</v>
      </c>
      <c r="J367">
        <v>75.302189807309603</v>
      </c>
      <c r="K367">
        <v>57.601178515004399</v>
      </c>
      <c r="L367">
        <v>95.808493335954694</v>
      </c>
      <c r="M367">
        <v>133.72426594372101</v>
      </c>
      <c r="N367">
        <v>127.152894114963</v>
      </c>
      <c r="O367">
        <v>92.742370481051907</v>
      </c>
      <c r="P367">
        <v>75.635200479870505</v>
      </c>
      <c r="Q367">
        <v>102.77916527140501</v>
      </c>
      <c r="R367">
        <v>105.71171984606001</v>
      </c>
      <c r="S367">
        <v>57.983029036070903</v>
      </c>
      <c r="T367">
        <v>67.5484438647605</v>
      </c>
      <c r="U367">
        <v>58.511618122215403</v>
      </c>
      <c r="V367">
        <v>92.847163544592604</v>
      </c>
      <c r="W367">
        <v>98.922503722237096</v>
      </c>
      <c r="X367">
        <v>97.825152066920396</v>
      </c>
      <c r="Y367">
        <v>89.669656530900397</v>
      </c>
      <c r="Z367">
        <v>80.8963983815609</v>
      </c>
      <c r="AA367">
        <v>83.162506056562904</v>
      </c>
      <c r="AB367">
        <v>130.66026468004</v>
      </c>
      <c r="AC367">
        <v>139.938246591797</v>
      </c>
      <c r="AD367">
        <v>125.11196536891001</v>
      </c>
      <c r="AE367">
        <v>117.717385673023</v>
      </c>
      <c r="AF367">
        <v>119.12909403859901</v>
      </c>
      <c r="AG367">
        <v>110.559687423483</v>
      </c>
      <c r="AH367">
        <v>107.456728949777</v>
      </c>
      <c r="AI367">
        <v>108.756912869421</v>
      </c>
      <c r="AJ367">
        <v>125.344182567313</v>
      </c>
      <c r="AK367">
        <v>125.96633538055499</v>
      </c>
      <c r="AL367">
        <v>129.73308280812401</v>
      </c>
      <c r="AM367">
        <v>118.493820528274</v>
      </c>
      <c r="AN367">
        <v>121.316841575441</v>
      </c>
      <c r="AO367">
        <v>124.78318534952101</v>
      </c>
      <c r="AP367">
        <v>123.350016760719</v>
      </c>
      <c r="AQ367">
        <v>110.578548037423</v>
      </c>
      <c r="AR367">
        <v>121.043548999715</v>
      </c>
      <c r="AS367">
        <v>110.165017710322</v>
      </c>
      <c r="AT367">
        <v>104.540997508581</v>
      </c>
      <c r="AU367">
        <v>112.082811314776</v>
      </c>
      <c r="AV367">
        <v>99.216667847487301</v>
      </c>
      <c r="AW367">
        <v>102.653870952475</v>
      </c>
      <c r="AX367">
        <v>105.599967649124</v>
      </c>
      <c r="AY367">
        <v>93.895735807072498</v>
      </c>
      <c r="AZ367">
        <v>96.869244264979699</v>
      </c>
      <c r="BA367">
        <v>104.926950109483</v>
      </c>
      <c r="BB367">
        <f t="shared" si="17"/>
        <v>107.55418516391325</v>
      </c>
      <c r="BC367">
        <f t="shared" si="16"/>
        <v>96.782928902480975</v>
      </c>
      <c r="BD367">
        <v>115.605530115714</v>
      </c>
    </row>
    <row r="368" spans="1:56" x14ac:dyDescent="0.35">
      <c r="A368">
        <v>366</v>
      </c>
      <c r="B368" s="1">
        <v>43433</v>
      </c>
      <c r="C368" t="s">
        <v>367</v>
      </c>
      <c r="D368">
        <v>186.13185563914601</v>
      </c>
      <c r="E368">
        <v>186.472277580222</v>
      </c>
      <c r="F368">
        <v>172.60099303739699</v>
      </c>
      <c r="G368">
        <v>146.338389759812</v>
      </c>
      <c r="H368">
        <v>123.708330633925</v>
      </c>
      <c r="I368">
        <v>104.352860189895</v>
      </c>
      <c r="J368">
        <v>101.193102483526</v>
      </c>
      <c r="K368">
        <v>79.461259421754093</v>
      </c>
      <c r="L368">
        <v>126.537488007932</v>
      </c>
      <c r="M368">
        <v>157.96553048329201</v>
      </c>
      <c r="N368">
        <v>152.42795199922301</v>
      </c>
      <c r="O368">
        <v>115.284504914283</v>
      </c>
      <c r="P368">
        <v>99.709161144316894</v>
      </c>
      <c r="Q368">
        <v>134.71715062613899</v>
      </c>
      <c r="R368">
        <v>123.41471216551101</v>
      </c>
      <c r="S368">
        <v>117.28658204981301</v>
      </c>
      <c r="T368">
        <v>97.806429135488401</v>
      </c>
      <c r="U368">
        <v>78.864605453289499</v>
      </c>
      <c r="V368">
        <v>114.333212094288</v>
      </c>
      <c r="W368">
        <v>117.29839646470001</v>
      </c>
      <c r="X368">
        <v>112.15305543196</v>
      </c>
      <c r="Y368">
        <v>112.527965314304</v>
      </c>
      <c r="Z368">
        <v>103.573853027704</v>
      </c>
      <c r="AA368">
        <v>106.557442113878</v>
      </c>
      <c r="AB368">
        <v>155.39652847829299</v>
      </c>
      <c r="AC368">
        <v>159.066681529931</v>
      </c>
      <c r="AD368">
        <v>148.05129655932399</v>
      </c>
      <c r="AE368">
        <v>138.353239791737</v>
      </c>
      <c r="AF368">
        <v>141.75911439637301</v>
      </c>
      <c r="AG368">
        <v>133.36589243540399</v>
      </c>
      <c r="AH368">
        <v>134.62891255908499</v>
      </c>
      <c r="AI368">
        <v>130.038281203998</v>
      </c>
      <c r="AJ368">
        <v>145.551303375532</v>
      </c>
      <c r="AK368">
        <v>149.67483599358599</v>
      </c>
      <c r="AL368">
        <v>151.51390884891501</v>
      </c>
      <c r="AM368">
        <v>138.03268752400899</v>
      </c>
      <c r="AN368">
        <v>139.82878497796301</v>
      </c>
      <c r="AO368">
        <v>144.78173106951201</v>
      </c>
      <c r="AP368">
        <v>143.260598089853</v>
      </c>
      <c r="AQ368">
        <v>132.13623940110199</v>
      </c>
      <c r="AR368">
        <v>146.92210052003799</v>
      </c>
      <c r="AS368">
        <v>134.42404623718701</v>
      </c>
      <c r="AT368">
        <v>128.966746540945</v>
      </c>
      <c r="AU368">
        <v>134.311079041027</v>
      </c>
      <c r="AV368">
        <v>120.731246662446</v>
      </c>
      <c r="AW368">
        <v>123.80322285739901</v>
      </c>
      <c r="AX368">
        <v>125.892172153739</v>
      </c>
      <c r="AY368">
        <v>118.105059609791</v>
      </c>
      <c r="AZ368">
        <v>122.592841993215</v>
      </c>
      <c r="BA368">
        <v>124.381616661756</v>
      </c>
      <c r="BB368">
        <f t="shared" si="17"/>
        <v>130.72574555367922</v>
      </c>
      <c r="BC368">
        <f t="shared" si="16"/>
        <v>119.95448929224695</v>
      </c>
      <c r="BD368">
        <v>116.244206096149</v>
      </c>
    </row>
    <row r="369" spans="1:56" x14ac:dyDescent="0.35">
      <c r="A369">
        <v>367</v>
      </c>
      <c r="B369" s="1">
        <v>43441</v>
      </c>
      <c r="C369" t="s">
        <v>366</v>
      </c>
      <c r="D369">
        <v>187.15340683443401</v>
      </c>
      <c r="E369">
        <v>174.42289735886399</v>
      </c>
      <c r="F369">
        <v>166.572304896953</v>
      </c>
      <c r="G369">
        <v>134.5592061959</v>
      </c>
      <c r="H369">
        <v>116.161728334519</v>
      </c>
      <c r="I369">
        <v>94.446446044824995</v>
      </c>
      <c r="J369">
        <v>87.719908856202295</v>
      </c>
      <c r="K369">
        <v>77.940735652334595</v>
      </c>
      <c r="L369">
        <v>116.91712039504</v>
      </c>
      <c r="M369">
        <v>147.253032789141</v>
      </c>
      <c r="N369">
        <v>139.957556291987</v>
      </c>
      <c r="O369">
        <v>107.711266820942</v>
      </c>
      <c r="P369">
        <v>95.830012484005096</v>
      </c>
      <c r="Q369">
        <v>117.306900104782</v>
      </c>
      <c r="R369">
        <v>118.965836332262</v>
      </c>
      <c r="S369">
        <v>106.272014937873</v>
      </c>
      <c r="T369">
        <v>87.941219649962093</v>
      </c>
      <c r="U369">
        <v>69.889448613996507</v>
      </c>
      <c r="V369">
        <v>108.353113561477</v>
      </c>
      <c r="W369">
        <v>111.171507818313</v>
      </c>
      <c r="X369">
        <v>105.914007832967</v>
      </c>
      <c r="Y369">
        <v>106.24234653506601</v>
      </c>
      <c r="Z369">
        <v>99.610666410772694</v>
      </c>
      <c r="AA369">
        <v>104.106622755259</v>
      </c>
      <c r="AB369">
        <v>144.32476640053</v>
      </c>
      <c r="AC369">
        <v>153.00641821175799</v>
      </c>
      <c r="AD369">
        <v>137.01730054075301</v>
      </c>
      <c r="AE369">
        <v>130.645296302106</v>
      </c>
      <c r="AF369">
        <v>132.43763973962501</v>
      </c>
      <c r="AG369">
        <v>123.553463811089</v>
      </c>
      <c r="AH369">
        <v>123.83816701104099</v>
      </c>
      <c r="AI369">
        <v>123.067437738428</v>
      </c>
      <c r="AJ369">
        <v>138.35661020046999</v>
      </c>
      <c r="AK369">
        <v>139.606484798163</v>
      </c>
      <c r="AL369">
        <v>146.27070858829299</v>
      </c>
      <c r="AM369">
        <v>131.389551061063</v>
      </c>
      <c r="AN369">
        <v>142.40934276312399</v>
      </c>
      <c r="AO369">
        <v>138.50752008494399</v>
      </c>
      <c r="AP369">
        <v>137.079110742539</v>
      </c>
      <c r="AQ369">
        <v>126.686595550573</v>
      </c>
      <c r="AR369">
        <v>141.681263570722</v>
      </c>
      <c r="AS369">
        <v>128.82043412957901</v>
      </c>
      <c r="AT369">
        <v>125.289499932309</v>
      </c>
      <c r="AU369">
        <v>135.942902300128</v>
      </c>
      <c r="AV369">
        <v>123.512762045381</v>
      </c>
      <c r="AW369">
        <v>115.117497069622</v>
      </c>
      <c r="AX369">
        <v>115.004784206872</v>
      </c>
      <c r="AY369">
        <v>117.997227812151</v>
      </c>
      <c r="AZ369">
        <v>117.6958504526</v>
      </c>
      <c r="BA369">
        <v>118.684102821194</v>
      </c>
      <c r="BB369">
        <f t="shared" si="17"/>
        <v>123.80724090785868</v>
      </c>
      <c r="BC369">
        <f t="shared" si="16"/>
        <v>113.03598464642641</v>
      </c>
      <c r="BD369">
        <v>115.892825204765</v>
      </c>
    </row>
    <row r="370" spans="1:56" x14ac:dyDescent="0.35">
      <c r="A370">
        <v>368</v>
      </c>
      <c r="B370" s="1">
        <v>43456</v>
      </c>
      <c r="C370" t="s">
        <v>360</v>
      </c>
      <c r="D370">
        <v>200.18267468457199</v>
      </c>
      <c r="E370">
        <v>188.74344870925</v>
      </c>
      <c r="F370">
        <v>175.79758038442799</v>
      </c>
      <c r="G370">
        <v>140.69917522347501</v>
      </c>
      <c r="H370">
        <v>120.996072317729</v>
      </c>
      <c r="I370">
        <v>101.12040258295799</v>
      </c>
      <c r="J370">
        <v>79.368185842031295</v>
      </c>
      <c r="K370">
        <v>55.323607095102098</v>
      </c>
      <c r="L370">
        <v>118.89193775742299</v>
      </c>
      <c r="M370">
        <v>155.71220131258801</v>
      </c>
      <c r="N370">
        <v>138.27105320036199</v>
      </c>
      <c r="O370">
        <v>108.874900527977</v>
      </c>
      <c r="P370">
        <v>101.86159208943999</v>
      </c>
      <c r="Q370">
        <v>149.91268304815699</v>
      </c>
      <c r="R370">
        <v>113.56185115314101</v>
      </c>
      <c r="S370">
        <v>103.654137342509</v>
      </c>
      <c r="T370">
        <v>84.422951090438403</v>
      </c>
      <c r="U370">
        <v>82.257618259555301</v>
      </c>
      <c r="V370">
        <v>117.573998530766</v>
      </c>
      <c r="W370">
        <v>122.567558189393</v>
      </c>
      <c r="X370">
        <v>108.86489627000699</v>
      </c>
      <c r="Y370">
        <v>109.402963922368</v>
      </c>
      <c r="Z370">
        <v>101.959784426385</v>
      </c>
      <c r="AA370">
        <v>111.245179456549</v>
      </c>
      <c r="AB370">
        <v>169.75581714152401</v>
      </c>
      <c r="AC370">
        <v>160.76556306655499</v>
      </c>
      <c r="AD370">
        <v>143.823142646371</v>
      </c>
      <c r="AE370">
        <v>135.81434904928801</v>
      </c>
      <c r="AF370">
        <v>137.75660810063999</v>
      </c>
      <c r="AG370">
        <v>124.111141118761</v>
      </c>
      <c r="AH370">
        <v>123.374240038259</v>
      </c>
      <c r="AI370">
        <v>127.63646906903099</v>
      </c>
      <c r="AJ370">
        <v>145.368395842647</v>
      </c>
      <c r="AK370">
        <v>147.874995620715</v>
      </c>
      <c r="AL370">
        <v>148.18877640108201</v>
      </c>
      <c r="AM370">
        <v>136.27988091536</v>
      </c>
      <c r="AN370">
        <v>140.94374844281401</v>
      </c>
      <c r="AO370">
        <v>141.66133782332</v>
      </c>
      <c r="AP370">
        <v>139.70250443692001</v>
      </c>
      <c r="AQ370">
        <v>131.850436900223</v>
      </c>
      <c r="AR370">
        <v>146.00990656195501</v>
      </c>
      <c r="AS370">
        <v>129.25071743372999</v>
      </c>
      <c r="AT370">
        <v>129.283677676998</v>
      </c>
      <c r="AU370">
        <v>136.96243100536199</v>
      </c>
      <c r="AV370">
        <v>123.69683049571699</v>
      </c>
      <c r="AW370">
        <v>123.29504472657</v>
      </c>
      <c r="AX370">
        <v>124.395573815783</v>
      </c>
      <c r="AY370">
        <v>117.23619481298999</v>
      </c>
      <c r="AZ370">
        <v>121.330609884426</v>
      </c>
      <c r="BA370">
        <v>123.097374279424</v>
      </c>
      <c r="BB370">
        <f t="shared" si="17"/>
        <v>128.41464441446138</v>
      </c>
      <c r="BC370">
        <f t="shared" si="16"/>
        <v>117.64338815302911</v>
      </c>
      <c r="BD370">
        <v>116.07141931322199</v>
      </c>
    </row>
    <row r="371" spans="1:56" x14ac:dyDescent="0.35">
      <c r="A371">
        <v>369</v>
      </c>
      <c r="B371" s="1">
        <v>43459</v>
      </c>
      <c r="C371" t="s">
        <v>368</v>
      </c>
      <c r="R371">
        <v>115.717781278396</v>
      </c>
      <c r="S371">
        <v>102.78898651208399</v>
      </c>
      <c r="T371">
        <v>86.502043644692193</v>
      </c>
      <c r="U371">
        <v>79.773577582255797</v>
      </c>
      <c r="V371">
        <v>108.407944001449</v>
      </c>
      <c r="W371">
        <v>106.913647970056</v>
      </c>
      <c r="X371">
        <v>99.221539852476894</v>
      </c>
      <c r="Y371">
        <v>100.52549748067</v>
      </c>
      <c r="Z371">
        <v>90.541747433048499</v>
      </c>
      <c r="AA371">
        <v>109.388673841772</v>
      </c>
      <c r="AB371">
        <v>152.17215451928399</v>
      </c>
      <c r="AC371">
        <v>146.689941295008</v>
      </c>
      <c r="AD371">
        <v>133.96879166793201</v>
      </c>
      <c r="AE371">
        <v>123.610140174457</v>
      </c>
      <c r="AF371">
        <v>126.57955194862301</v>
      </c>
      <c r="AG371">
        <v>116.011389174494</v>
      </c>
      <c r="AH371">
        <v>111.956225500659</v>
      </c>
      <c r="AI371">
        <v>92.818658802407199</v>
      </c>
      <c r="AS371">
        <v>119.916180391658</v>
      </c>
      <c r="AT371">
        <v>113.20601664079599</v>
      </c>
      <c r="AU371">
        <v>123.790569438425</v>
      </c>
      <c r="AV371">
        <v>114.081552336892</v>
      </c>
      <c r="AW371">
        <v>112.757056095506</v>
      </c>
      <c r="AX371">
        <v>109.78838854031</v>
      </c>
      <c r="AY371">
        <v>98.895385980567298</v>
      </c>
      <c r="AZ371">
        <v>102.550125658666</v>
      </c>
      <c r="BA371">
        <v>102.19398951523701</v>
      </c>
      <c r="BB371">
        <f t="shared" si="17"/>
        <v>111.13953915843783</v>
      </c>
      <c r="BC371">
        <f t="shared" si="16"/>
        <v>100.36828289700556</v>
      </c>
      <c r="BD371">
        <v>115.54447523854699</v>
      </c>
    </row>
    <row r="372" spans="1:56" x14ac:dyDescent="0.35">
      <c r="A372">
        <v>370</v>
      </c>
      <c r="B372" s="1">
        <v>43461</v>
      </c>
      <c r="C372" t="s">
        <v>361</v>
      </c>
      <c r="D372">
        <v>192.32782709622199</v>
      </c>
      <c r="E372">
        <v>186.43988975053199</v>
      </c>
      <c r="F372">
        <v>177.59798206019099</v>
      </c>
      <c r="G372">
        <v>151.49420630743299</v>
      </c>
      <c r="H372">
        <v>125.73159340595301</v>
      </c>
      <c r="I372">
        <v>106.347891595072</v>
      </c>
      <c r="J372">
        <v>92.343189888278403</v>
      </c>
      <c r="K372">
        <v>78.998210046605493</v>
      </c>
      <c r="L372">
        <v>130.57458857232601</v>
      </c>
      <c r="M372">
        <v>157.60060788155599</v>
      </c>
      <c r="N372">
        <v>146.76435822312101</v>
      </c>
      <c r="O372">
        <v>110.25079990966</v>
      </c>
      <c r="P372">
        <v>100.04357548025899</v>
      </c>
      <c r="Q372">
        <v>133.88263970140599</v>
      </c>
      <c r="R372">
        <v>125.613163960159</v>
      </c>
      <c r="S372">
        <v>113.330473199762</v>
      </c>
      <c r="T372">
        <v>94.769682730646494</v>
      </c>
      <c r="U372">
        <v>83.164489754622906</v>
      </c>
      <c r="V372">
        <v>108.247056744985</v>
      </c>
      <c r="W372">
        <v>116.382418568544</v>
      </c>
      <c r="X372">
        <v>109.397158553113</v>
      </c>
      <c r="Y372">
        <v>111.329403362565</v>
      </c>
      <c r="Z372">
        <v>101.789207685348</v>
      </c>
      <c r="AA372">
        <v>106.208997287142</v>
      </c>
      <c r="AB372">
        <v>150.31534670670601</v>
      </c>
      <c r="AC372">
        <v>155.84099122486799</v>
      </c>
      <c r="AD372">
        <v>146.37538282618701</v>
      </c>
      <c r="AE372">
        <v>136.22273102293499</v>
      </c>
      <c r="AF372">
        <v>143.409793854637</v>
      </c>
      <c r="AG372">
        <v>135.67520404689901</v>
      </c>
      <c r="AH372">
        <v>126.724716067462</v>
      </c>
      <c r="AI372">
        <v>125.373472028789</v>
      </c>
      <c r="AJ372">
        <v>140.943481334832</v>
      </c>
      <c r="AK372">
        <v>149.09712005306201</v>
      </c>
      <c r="AL372">
        <v>149.46448435811001</v>
      </c>
      <c r="AM372">
        <v>135.90544082797999</v>
      </c>
      <c r="AN372">
        <v>140.07012407443801</v>
      </c>
      <c r="AO372">
        <v>141.72616702258401</v>
      </c>
      <c r="AP372">
        <v>143.19206889585101</v>
      </c>
      <c r="AQ372">
        <v>129.488132707674</v>
      </c>
      <c r="AR372">
        <v>145.777993728984</v>
      </c>
      <c r="AS372">
        <v>130.41316486821401</v>
      </c>
      <c r="AT372">
        <v>131.06162731132301</v>
      </c>
      <c r="AU372">
        <v>137.66223277592999</v>
      </c>
      <c r="AV372">
        <v>128.57185643236801</v>
      </c>
      <c r="AW372">
        <v>128.00668710315301</v>
      </c>
      <c r="AX372">
        <v>128.99939270951</v>
      </c>
      <c r="AY372">
        <v>118.50457074012699</v>
      </c>
      <c r="AZ372">
        <v>124.583303645192</v>
      </c>
      <c r="BA372">
        <v>127.82658669902401</v>
      </c>
      <c r="BB372">
        <f t="shared" si="17"/>
        <v>130.23722969664684</v>
      </c>
      <c r="BC372">
        <f t="shared" si="16"/>
        <v>119.46597343521456</v>
      </c>
      <c r="BD372">
        <v>114.63722206103201</v>
      </c>
    </row>
    <row r="373" spans="1:56" x14ac:dyDescent="0.35">
      <c r="A373">
        <v>371</v>
      </c>
      <c r="B373" s="1">
        <v>43463</v>
      </c>
      <c r="C373" t="s">
        <v>362</v>
      </c>
      <c r="D373">
        <v>194.873446158398</v>
      </c>
      <c r="E373">
        <v>182.104440330497</v>
      </c>
      <c r="F373">
        <v>175.360855943947</v>
      </c>
      <c r="G373">
        <v>142.581658644237</v>
      </c>
      <c r="H373">
        <v>116.164284932664</v>
      </c>
      <c r="I373">
        <v>101.123820819952</v>
      </c>
      <c r="J373">
        <v>91.395605951103406</v>
      </c>
      <c r="K373">
        <v>91.183241586183101</v>
      </c>
      <c r="L373">
        <v>145.64985339169601</v>
      </c>
      <c r="M373">
        <v>152.748456149661</v>
      </c>
      <c r="N373">
        <v>146.63121309061799</v>
      </c>
      <c r="O373">
        <v>110.929815859733</v>
      </c>
      <c r="P373">
        <v>109.574305365635</v>
      </c>
      <c r="Q373">
        <v>143.22451742777099</v>
      </c>
      <c r="R373">
        <v>123.448252607727</v>
      </c>
      <c r="S373">
        <v>114.121088191487</v>
      </c>
      <c r="T373">
        <v>93.8173783274691</v>
      </c>
      <c r="U373">
        <v>83.036212957909996</v>
      </c>
      <c r="V373">
        <v>122.816967793381</v>
      </c>
      <c r="W373">
        <v>115.109347417343</v>
      </c>
      <c r="X373">
        <v>108.025385383198</v>
      </c>
      <c r="Y373">
        <v>109.16462144597899</v>
      </c>
      <c r="Z373">
        <v>100.333327491117</v>
      </c>
      <c r="AA373">
        <v>108.62984635519599</v>
      </c>
      <c r="AB373">
        <v>164.10510109153</v>
      </c>
      <c r="AC373">
        <v>158.12056588661699</v>
      </c>
      <c r="AD373">
        <v>140.576630768</v>
      </c>
      <c r="AE373">
        <v>136.63528281849301</v>
      </c>
      <c r="AF373">
        <v>141.72073427742001</v>
      </c>
      <c r="AG373">
        <v>129.443662398789</v>
      </c>
      <c r="AH373">
        <v>124.750864822805</v>
      </c>
      <c r="AI373">
        <v>124.582184536394</v>
      </c>
      <c r="AJ373">
        <v>142.325117499621</v>
      </c>
      <c r="AK373">
        <v>144.86857961957401</v>
      </c>
      <c r="AL373">
        <v>151.13321693372299</v>
      </c>
      <c r="AM373">
        <v>127.44443247792999</v>
      </c>
      <c r="AN373">
        <v>136.70822729257699</v>
      </c>
      <c r="AO373">
        <v>139.756533188925</v>
      </c>
      <c r="AP373">
        <v>138.954673859526</v>
      </c>
      <c r="AQ373">
        <v>129.429462161288</v>
      </c>
      <c r="AR373">
        <v>142.84354265741001</v>
      </c>
      <c r="AS373">
        <v>125.60970255884099</v>
      </c>
      <c r="AT373">
        <v>125.988204246957</v>
      </c>
      <c r="AU373">
        <v>132.78537101065101</v>
      </c>
      <c r="AV373">
        <v>122.846699393829</v>
      </c>
      <c r="AW373">
        <v>123.285229980701</v>
      </c>
      <c r="AX373">
        <v>119.539241646128</v>
      </c>
      <c r="AY373">
        <v>108.15072989093299</v>
      </c>
      <c r="AZ373">
        <v>115.06765369716101</v>
      </c>
      <c r="BA373">
        <v>118.849998834102</v>
      </c>
      <c r="BB373">
        <f t="shared" si="17"/>
        <v>128.95139174345655</v>
      </c>
      <c r="BC373">
        <f t="shared" si="16"/>
        <v>118.18013548202428</v>
      </c>
      <c r="BD373">
        <v>114.64127342087301</v>
      </c>
    </row>
    <row r="374" spans="1:56" x14ac:dyDescent="0.35">
      <c r="A374">
        <v>372</v>
      </c>
      <c r="B374" s="1">
        <v>43474</v>
      </c>
      <c r="C374" t="s">
        <v>196</v>
      </c>
      <c r="D374">
        <v>188.10793913418399</v>
      </c>
      <c r="E374">
        <v>178.84058192326401</v>
      </c>
      <c r="F374">
        <v>167.44887395598801</v>
      </c>
      <c r="G374">
        <v>135.536879678688</v>
      </c>
      <c r="H374">
        <v>109.124206130991</v>
      </c>
      <c r="I374">
        <v>94.177056734948096</v>
      </c>
      <c r="J374">
        <v>89.776845439289801</v>
      </c>
      <c r="K374">
        <v>82.681388393500399</v>
      </c>
      <c r="L374">
        <v>121.102287551393</v>
      </c>
      <c r="M374">
        <v>148.04005649852101</v>
      </c>
      <c r="N374">
        <v>137.96184257205101</v>
      </c>
      <c r="O374">
        <v>107.28284295034599</v>
      </c>
      <c r="P374">
        <v>95.958560309729407</v>
      </c>
      <c r="Q374">
        <v>124.49230487054901</v>
      </c>
      <c r="R374">
        <v>114.11232561868501</v>
      </c>
      <c r="S374">
        <v>103.993854233305</v>
      </c>
      <c r="T374">
        <v>84.150381013041297</v>
      </c>
      <c r="U374">
        <v>70.4337864357326</v>
      </c>
      <c r="V374">
        <v>103.248113806753</v>
      </c>
      <c r="W374">
        <v>107.420152359234</v>
      </c>
      <c r="X374">
        <v>97.7858033899399</v>
      </c>
      <c r="Y374">
        <v>99.040791801827098</v>
      </c>
      <c r="Z374">
        <v>91.366730955642694</v>
      </c>
      <c r="AA374">
        <v>99.695611857605002</v>
      </c>
      <c r="AB374">
        <v>142.11548289264101</v>
      </c>
      <c r="AC374">
        <v>146.46970033318701</v>
      </c>
      <c r="AD374">
        <v>131.602747635041</v>
      </c>
      <c r="AE374">
        <v>125.75729324449701</v>
      </c>
      <c r="AF374">
        <v>127.822349147865</v>
      </c>
      <c r="AG374">
        <v>118.598412307073</v>
      </c>
      <c r="AH374">
        <v>113.59900873533</v>
      </c>
      <c r="AI374">
        <v>113.653820305534</v>
      </c>
      <c r="AJ374">
        <v>131.82793686706901</v>
      </c>
      <c r="AK374">
        <v>135.53302779959799</v>
      </c>
      <c r="AL374">
        <v>140.020062596548</v>
      </c>
      <c r="AM374">
        <v>122.978209073811</v>
      </c>
      <c r="AN374">
        <v>128.47467499384999</v>
      </c>
      <c r="AO374">
        <v>132.866115221044</v>
      </c>
      <c r="AP374">
        <v>124.393116348729</v>
      </c>
      <c r="AQ374">
        <v>114.69111296443</v>
      </c>
      <c r="AR374">
        <v>134.46674226759299</v>
      </c>
      <c r="AS374">
        <v>116.360297906089</v>
      </c>
      <c r="AT374">
        <v>110.169017900735</v>
      </c>
      <c r="AU374">
        <v>123.287927571783</v>
      </c>
      <c r="AV374">
        <v>112.083849592512</v>
      </c>
      <c r="AW374">
        <v>111.965038667667</v>
      </c>
      <c r="AX374">
        <v>115.60783007348</v>
      </c>
      <c r="AY374">
        <v>102.885171229275</v>
      </c>
      <c r="AZ374">
        <v>105.578064553193</v>
      </c>
      <c r="BA374">
        <v>112.948976491352</v>
      </c>
      <c r="BB374">
        <f t="shared" si="17"/>
        <v>118.95070408670269</v>
      </c>
      <c r="BC374">
        <f t="shared" si="16"/>
        <v>108.17944782527042</v>
      </c>
      <c r="BD374">
        <v>114.65840766325</v>
      </c>
    </row>
    <row r="375" spans="1:56" x14ac:dyDescent="0.35">
      <c r="A375">
        <v>373</v>
      </c>
      <c r="B375" s="1">
        <v>43476</v>
      </c>
      <c r="C375" t="s">
        <v>369</v>
      </c>
      <c r="D375">
        <v>209.45222110973199</v>
      </c>
      <c r="E375">
        <v>209.761020956409</v>
      </c>
      <c r="F375">
        <v>193.506487628337</v>
      </c>
      <c r="G375">
        <v>161.75119457642</v>
      </c>
      <c r="H375">
        <v>140.05847672506499</v>
      </c>
      <c r="I375">
        <v>123.82365802378401</v>
      </c>
      <c r="J375">
        <v>109.792291147169</v>
      </c>
      <c r="K375">
        <v>103.54578210578001</v>
      </c>
      <c r="L375">
        <v>126.941069756812</v>
      </c>
      <c r="M375">
        <v>178.78305808408899</v>
      </c>
      <c r="N375">
        <v>169.71663545263399</v>
      </c>
      <c r="O375">
        <v>134.06459004433901</v>
      </c>
      <c r="P375">
        <v>111.96031799167601</v>
      </c>
      <c r="Q375">
        <v>133.18682521412401</v>
      </c>
      <c r="R375">
        <v>147.45555226366201</v>
      </c>
      <c r="S375">
        <v>131.84664668751799</v>
      </c>
      <c r="T375">
        <v>117.562993760043</v>
      </c>
      <c r="U375">
        <v>95.479577350265004</v>
      </c>
      <c r="V375">
        <v>122.554504758485</v>
      </c>
      <c r="W375">
        <v>137.071565405575</v>
      </c>
      <c r="X375">
        <v>131.73011158601801</v>
      </c>
      <c r="Y375">
        <v>123.872210250294</v>
      </c>
      <c r="Z375">
        <v>119.84062637648</v>
      </c>
      <c r="AA375">
        <v>128.73254716063801</v>
      </c>
      <c r="AB375">
        <v>170.45086454627801</v>
      </c>
      <c r="AC375">
        <v>176.28760259872499</v>
      </c>
      <c r="AD375">
        <v>164.122254996126</v>
      </c>
      <c r="AE375">
        <v>156.82249187545901</v>
      </c>
      <c r="AF375">
        <v>160.41667366185499</v>
      </c>
      <c r="AG375">
        <v>147.13973382359299</v>
      </c>
      <c r="AH375">
        <v>143.77314261939</v>
      </c>
      <c r="AI375">
        <v>139.81838462219099</v>
      </c>
      <c r="AJ375">
        <v>164.05510251150801</v>
      </c>
      <c r="AK375">
        <v>163.82925094327601</v>
      </c>
      <c r="AL375">
        <v>170.53120747945701</v>
      </c>
      <c r="AM375">
        <v>156.08882709086899</v>
      </c>
      <c r="AN375">
        <v>158.247875663744</v>
      </c>
      <c r="AO375">
        <v>160.40575143158301</v>
      </c>
      <c r="AP375">
        <v>157.04820446141801</v>
      </c>
      <c r="AQ375">
        <v>148.60493703324499</v>
      </c>
      <c r="AR375">
        <v>160.85210945046899</v>
      </c>
      <c r="AS375">
        <v>147.01199498055499</v>
      </c>
      <c r="AT375">
        <v>141.78117250937601</v>
      </c>
      <c r="AU375">
        <v>148.862330132826</v>
      </c>
      <c r="AV375">
        <v>139.66660532632599</v>
      </c>
      <c r="AW375">
        <v>139.54677744609899</v>
      </c>
      <c r="AX375">
        <v>142.06180034772601</v>
      </c>
      <c r="AY375">
        <v>132.14506991441499</v>
      </c>
      <c r="AZ375">
        <v>135.78628168976701</v>
      </c>
      <c r="BA375">
        <v>138.94745928479301</v>
      </c>
      <c r="BB375">
        <f t="shared" si="17"/>
        <v>146.53587741712835</v>
      </c>
      <c r="BC375">
        <f t="shared" si="16"/>
        <v>135.76462115569609</v>
      </c>
      <c r="BD375">
        <v>114.27306713400201</v>
      </c>
    </row>
    <row r="376" spans="1:56" x14ac:dyDescent="0.35">
      <c r="A376">
        <v>374</v>
      </c>
      <c r="B376" s="1">
        <v>43490</v>
      </c>
      <c r="C376" t="s">
        <v>194</v>
      </c>
      <c r="D376">
        <v>183.34612309934801</v>
      </c>
      <c r="E376">
        <v>172.726272738369</v>
      </c>
      <c r="F376">
        <v>165.57440751871101</v>
      </c>
      <c r="G376">
        <v>127.11040257349001</v>
      </c>
      <c r="H376">
        <v>102.945751544698</v>
      </c>
      <c r="I376">
        <v>93.042740566723793</v>
      </c>
      <c r="J376">
        <v>83.879247582417904</v>
      </c>
      <c r="K376">
        <v>81.668169239855004</v>
      </c>
      <c r="L376">
        <v>122.34360468361101</v>
      </c>
      <c r="M376">
        <v>143.05536891822101</v>
      </c>
      <c r="N376">
        <v>131.96845764743901</v>
      </c>
      <c r="O376">
        <v>100.381172915072</v>
      </c>
      <c r="P376">
        <v>98.966952319133398</v>
      </c>
      <c r="Q376">
        <v>117.947363243523</v>
      </c>
      <c r="R376">
        <v>108.073509635063</v>
      </c>
      <c r="S376">
        <v>99.492554162818706</v>
      </c>
      <c r="T376">
        <v>81.3729037670156</v>
      </c>
      <c r="U376">
        <v>69.540233213327994</v>
      </c>
      <c r="V376">
        <v>99.082510014627303</v>
      </c>
      <c r="W376">
        <v>103.01616295861901</v>
      </c>
      <c r="X376">
        <v>94.712350909151994</v>
      </c>
      <c r="Y376">
        <v>93.500184000574393</v>
      </c>
      <c r="Z376">
        <v>83.164390820817005</v>
      </c>
      <c r="AA376">
        <v>99.498395524666904</v>
      </c>
      <c r="AB376">
        <v>145.13150184832901</v>
      </c>
      <c r="AC376">
        <v>146.509018061441</v>
      </c>
      <c r="AD376">
        <v>129.02180859884399</v>
      </c>
      <c r="AE376">
        <v>126.994369068841</v>
      </c>
      <c r="AF376">
        <v>126.10535429040399</v>
      </c>
      <c r="AG376">
        <v>117.947771033169</v>
      </c>
      <c r="AH376">
        <v>112.6274393761</v>
      </c>
      <c r="AI376">
        <v>111.314989875313</v>
      </c>
      <c r="AJ376">
        <v>129.09058660372901</v>
      </c>
      <c r="AK376">
        <v>129.131180455546</v>
      </c>
      <c r="AL376">
        <v>133.84781418046001</v>
      </c>
      <c r="AM376">
        <v>117.62267548110999</v>
      </c>
      <c r="AN376">
        <v>122.502721244703</v>
      </c>
      <c r="AO376">
        <v>126.38204490476799</v>
      </c>
      <c r="AP376">
        <v>123.583428780191</v>
      </c>
      <c r="AQ376">
        <v>117.11075149923001</v>
      </c>
      <c r="AR376">
        <v>131.28314259845001</v>
      </c>
      <c r="AS376">
        <v>115.03592665590899</v>
      </c>
      <c r="AT376">
        <v>107.673211690662</v>
      </c>
      <c r="AU376">
        <v>120.41117341707999</v>
      </c>
      <c r="AV376">
        <v>102.77283520316</v>
      </c>
      <c r="AW376">
        <v>105.467670906793</v>
      </c>
      <c r="AX376">
        <v>108.769650359625</v>
      </c>
      <c r="AY376">
        <v>96.153558640862798</v>
      </c>
      <c r="AZ376">
        <v>100.45576079815299</v>
      </c>
      <c r="BA376">
        <v>105.476007954774</v>
      </c>
      <c r="BB376">
        <f t="shared" si="17"/>
        <v>115.29663246249883</v>
      </c>
      <c r="BC376">
        <f t="shared" si="16"/>
        <v>104.52537620106656</v>
      </c>
      <c r="BD376">
        <v>114.41712202184</v>
      </c>
    </row>
    <row r="377" spans="1:56" x14ac:dyDescent="0.35">
      <c r="A377">
        <v>375</v>
      </c>
      <c r="B377" s="1">
        <v>43491</v>
      </c>
      <c r="C377" t="s">
        <v>370</v>
      </c>
      <c r="X377">
        <v>82.239968254683802</v>
      </c>
      <c r="Y377">
        <v>83.506654230612696</v>
      </c>
      <c r="Z377">
        <v>77.952413244523001</v>
      </c>
      <c r="AA377">
        <v>84.154923681895696</v>
      </c>
      <c r="AB377">
        <v>133.43423509957501</v>
      </c>
      <c r="AC377">
        <v>133.415272646169</v>
      </c>
      <c r="AD377">
        <v>118.24138540310901</v>
      </c>
      <c r="AE377">
        <v>111.980501530773</v>
      </c>
      <c r="AF377">
        <v>112.18502769187</v>
      </c>
      <c r="AG377">
        <v>100.94534472228101</v>
      </c>
      <c r="AH377">
        <v>84.896967028432201</v>
      </c>
      <c r="AI377">
        <v>84.740790906316406</v>
      </c>
      <c r="AJ377">
        <v>114.659055177543</v>
      </c>
      <c r="AK377">
        <v>112.13853249405599</v>
      </c>
      <c r="AL377">
        <v>115.496335095486</v>
      </c>
      <c r="AV377">
        <v>79.865870647542394</v>
      </c>
      <c r="AW377">
        <v>82.838492174699297</v>
      </c>
      <c r="AX377">
        <v>85.525226177218698</v>
      </c>
      <c r="AY377">
        <v>59.8607241966386</v>
      </c>
      <c r="AZ377">
        <v>70.775779112882503</v>
      </c>
      <c r="BA377">
        <v>71.359114784530803</v>
      </c>
      <c r="BB377">
        <f t="shared" si="17"/>
        <v>95.248219728611346</v>
      </c>
      <c r="BC377">
        <f t="shared" si="16"/>
        <v>84.476963467179075</v>
      </c>
      <c r="BD377">
        <v>114.38197238352799</v>
      </c>
    </row>
    <row r="378" spans="1:56" x14ac:dyDescent="0.35">
      <c r="A378">
        <v>376</v>
      </c>
      <c r="B378" s="1">
        <v>43491</v>
      </c>
      <c r="C378" t="s">
        <v>364</v>
      </c>
      <c r="D378">
        <v>181.132191212859</v>
      </c>
      <c r="E378">
        <v>168.912248917249</v>
      </c>
      <c r="F378">
        <v>162.551414606751</v>
      </c>
      <c r="G378">
        <v>131.01394698046499</v>
      </c>
      <c r="H378">
        <v>100.427815619966</v>
      </c>
      <c r="I378">
        <v>84.655876938445004</v>
      </c>
      <c r="J378">
        <v>74.082805946315105</v>
      </c>
      <c r="K378">
        <v>67.433505008581903</v>
      </c>
      <c r="L378">
        <v>118.770549174816</v>
      </c>
      <c r="M378">
        <v>139.855773864383</v>
      </c>
      <c r="N378">
        <v>128.514714655625</v>
      </c>
      <c r="O378">
        <v>93.929542578768903</v>
      </c>
      <c r="P378">
        <v>88.173799654648903</v>
      </c>
      <c r="Q378">
        <v>120.51043973353499</v>
      </c>
      <c r="R378">
        <v>101.03193953746199</v>
      </c>
      <c r="S378">
        <v>91.559562990944997</v>
      </c>
      <c r="T378">
        <v>73.323186437282899</v>
      </c>
      <c r="U378">
        <v>62.468941294093803</v>
      </c>
      <c r="V378">
        <v>96.745952225089397</v>
      </c>
      <c r="W378">
        <v>98.148655543540798</v>
      </c>
      <c r="X378">
        <v>91.654420956265398</v>
      </c>
      <c r="Y378">
        <v>86.422971702819893</v>
      </c>
      <c r="Z378">
        <v>79.533385175478102</v>
      </c>
      <c r="AA378">
        <v>88.048258110792105</v>
      </c>
      <c r="AB378">
        <v>131.24071943652299</v>
      </c>
      <c r="AC378">
        <v>138.59054848835601</v>
      </c>
      <c r="AD378">
        <v>127.803259433899</v>
      </c>
      <c r="AE378">
        <v>121.799226898382</v>
      </c>
      <c r="AF378">
        <v>120.697865330775</v>
      </c>
      <c r="AG378">
        <v>113.71147279868499</v>
      </c>
      <c r="AH378">
        <v>108.12297790169499</v>
      </c>
      <c r="AI378">
        <v>104.698587557423</v>
      </c>
      <c r="AJ378">
        <v>126.409255262382</v>
      </c>
      <c r="AK378">
        <v>129.95079592072099</v>
      </c>
      <c r="AL378">
        <v>134.54096598790301</v>
      </c>
      <c r="AM378">
        <v>124.71751374042501</v>
      </c>
      <c r="AN378">
        <v>118.534185532324</v>
      </c>
      <c r="AO378">
        <v>123.668967598259</v>
      </c>
      <c r="AP378">
        <v>120.39501507815601</v>
      </c>
      <c r="AQ378">
        <v>109.738710543661</v>
      </c>
      <c r="AR378">
        <v>126.634779927354</v>
      </c>
      <c r="AS378">
        <v>109.26790870477799</v>
      </c>
      <c r="AT378">
        <v>106.996897188872</v>
      </c>
      <c r="AU378">
        <v>114.217717689917</v>
      </c>
      <c r="AV378">
        <v>110.293907932924</v>
      </c>
      <c r="AW378">
        <v>107.392871496547</v>
      </c>
      <c r="AX378">
        <v>110.184597203189</v>
      </c>
      <c r="AY378">
        <v>94.952492157789706</v>
      </c>
      <c r="AZ378">
        <v>108.778899721201</v>
      </c>
      <c r="BA378">
        <v>109.08776207028799</v>
      </c>
      <c r="BB378">
        <f t="shared" si="17"/>
        <v>111.62659600937212</v>
      </c>
      <c r="BC378">
        <f t="shared" si="16"/>
        <v>100.85533974793985</v>
      </c>
      <c r="BD378">
        <v>114.44242398220599</v>
      </c>
    </row>
    <row r="379" spans="1:56" x14ac:dyDescent="0.35">
      <c r="A379">
        <v>377</v>
      </c>
      <c r="B379" s="1">
        <v>43501</v>
      </c>
      <c r="C379" t="s">
        <v>371</v>
      </c>
      <c r="D379">
        <v>188.59249167584301</v>
      </c>
      <c r="E379">
        <v>174.88968518505899</v>
      </c>
      <c r="F379">
        <v>166.498789635127</v>
      </c>
      <c r="G379">
        <v>135.90793988402999</v>
      </c>
      <c r="H379">
        <v>110.09969374281999</v>
      </c>
      <c r="I379">
        <v>89.741500139528895</v>
      </c>
      <c r="J379">
        <v>87.127377211972302</v>
      </c>
      <c r="K379">
        <v>79.645893152447698</v>
      </c>
      <c r="L379">
        <v>122.92766237682601</v>
      </c>
      <c r="M379">
        <v>142.568817534353</v>
      </c>
      <c r="N379">
        <v>136.89243472828699</v>
      </c>
      <c r="O379">
        <v>108.485604690446</v>
      </c>
      <c r="P379">
        <v>100.56529465403401</v>
      </c>
      <c r="Q379">
        <v>122.974962307868</v>
      </c>
      <c r="R379">
        <v>114.260075917264</v>
      </c>
      <c r="S379">
        <v>103.37685847785301</v>
      </c>
      <c r="T379">
        <v>81.118196994127203</v>
      </c>
      <c r="U379">
        <v>66.545569701400296</v>
      </c>
      <c r="V379">
        <v>108.267472246853</v>
      </c>
      <c r="W379">
        <v>109.22090707813</v>
      </c>
      <c r="X379">
        <v>97.143444468945802</v>
      </c>
      <c r="Y379">
        <v>97.764360982283506</v>
      </c>
      <c r="Z379">
        <v>94.332950151423802</v>
      </c>
      <c r="AA379">
        <v>96.916388577555793</v>
      </c>
      <c r="AB379">
        <v>141.43251253851901</v>
      </c>
      <c r="AC379">
        <v>145.456626052107</v>
      </c>
      <c r="AD379">
        <v>132.71573876225801</v>
      </c>
      <c r="AE379">
        <v>127.911506552124</v>
      </c>
      <c r="AF379">
        <v>127.975220412865</v>
      </c>
      <c r="AG379">
        <v>120.158601325136</v>
      </c>
      <c r="AH379">
        <v>113.16959193547299</v>
      </c>
      <c r="AI379">
        <v>115.341765874149</v>
      </c>
      <c r="AJ379">
        <v>133.91843563373601</v>
      </c>
      <c r="AK379">
        <v>136.22128989054201</v>
      </c>
      <c r="AL379">
        <v>139.90621056064299</v>
      </c>
      <c r="AM379">
        <v>127.606230342975</v>
      </c>
      <c r="AN379">
        <v>131.14412129835401</v>
      </c>
      <c r="AO379">
        <v>131.722542230019</v>
      </c>
      <c r="AP379">
        <v>132.970656753469</v>
      </c>
      <c r="AQ379">
        <v>123.00613557815601</v>
      </c>
      <c r="AR379">
        <v>131.850154935749</v>
      </c>
      <c r="AS379">
        <v>119.2925632467</v>
      </c>
      <c r="AT379">
        <v>114.898976777846</v>
      </c>
      <c r="AU379">
        <v>121.25612165160599</v>
      </c>
      <c r="AV379">
        <v>114.09001771780601</v>
      </c>
      <c r="AW379">
        <v>114.28801314705299</v>
      </c>
      <c r="AX379">
        <v>114.35589660044199</v>
      </c>
      <c r="AY379">
        <v>105.057098043949</v>
      </c>
      <c r="AZ379">
        <v>108.356960084367</v>
      </c>
      <c r="BA379">
        <v>110.61299215743</v>
      </c>
      <c r="BB379">
        <f t="shared" si="17"/>
        <v>119.41160703235899</v>
      </c>
      <c r="BC379">
        <f t="shared" si="16"/>
        <v>108.64035077092672</v>
      </c>
      <c r="BD379">
        <v>114.80716507747699</v>
      </c>
    </row>
    <row r="380" spans="1:56" x14ac:dyDescent="0.35">
      <c r="A380">
        <v>378</v>
      </c>
      <c r="B380" s="1">
        <v>43506</v>
      </c>
      <c r="C380" t="s">
        <v>372</v>
      </c>
      <c r="D380">
        <v>206.92033084796199</v>
      </c>
      <c r="E380">
        <v>192.10688583595899</v>
      </c>
      <c r="F380">
        <v>181.096385786902</v>
      </c>
      <c r="G380">
        <v>150.74687621197</v>
      </c>
      <c r="H380">
        <v>129.088605739228</v>
      </c>
      <c r="I380">
        <v>104.41761681432401</v>
      </c>
      <c r="J380">
        <v>99.765135016680105</v>
      </c>
      <c r="K380">
        <v>83.875306049549707</v>
      </c>
      <c r="L380">
        <v>139.65271412572699</v>
      </c>
      <c r="M380">
        <v>163.95458893778601</v>
      </c>
      <c r="N380">
        <v>146.01863704055299</v>
      </c>
      <c r="O380">
        <v>114.871103080034</v>
      </c>
      <c r="P380">
        <v>103.565008041537</v>
      </c>
      <c r="Q380">
        <v>138.856326965026</v>
      </c>
      <c r="R380">
        <v>131.76524702404501</v>
      </c>
      <c r="S380">
        <v>115.423350680841</v>
      </c>
      <c r="T380">
        <v>94.115103963723499</v>
      </c>
      <c r="U380">
        <v>78.857701027301303</v>
      </c>
      <c r="V380">
        <v>111.419758715139</v>
      </c>
      <c r="W380">
        <v>120.11810298344</v>
      </c>
      <c r="X380">
        <v>112.407945617918</v>
      </c>
      <c r="Y380">
        <v>107.477604401885</v>
      </c>
      <c r="Z380">
        <v>98.5692588731564</v>
      </c>
      <c r="AA380">
        <v>106.03574674842</v>
      </c>
      <c r="AB380">
        <v>159.42164628773</v>
      </c>
      <c r="AC380">
        <v>158.48706132761001</v>
      </c>
      <c r="AD380">
        <v>143.858134505641</v>
      </c>
      <c r="AE380">
        <v>137.30455034731801</v>
      </c>
      <c r="AF380">
        <v>139.959277969352</v>
      </c>
      <c r="AG380">
        <v>129.19178418652101</v>
      </c>
      <c r="AH380">
        <v>121.687355544981</v>
      </c>
      <c r="AI380">
        <v>130.00827604828501</v>
      </c>
      <c r="AJ380">
        <v>145.27080246425399</v>
      </c>
      <c r="AK380">
        <v>146.71215997716399</v>
      </c>
      <c r="AL380">
        <v>151.17897262775199</v>
      </c>
      <c r="AM380">
        <v>135.65661384778801</v>
      </c>
      <c r="AN380">
        <v>139.95176737115801</v>
      </c>
      <c r="AO380">
        <v>139.49777762592501</v>
      </c>
      <c r="AP380">
        <v>142.32126874816799</v>
      </c>
      <c r="AQ380">
        <v>131.34367079284601</v>
      </c>
      <c r="AR380">
        <v>147.73987703137601</v>
      </c>
      <c r="AS380">
        <v>132.022663841423</v>
      </c>
      <c r="AT380">
        <v>127.757701853605</v>
      </c>
      <c r="AU380">
        <v>133.685837362597</v>
      </c>
      <c r="AV380">
        <v>124.95590428753199</v>
      </c>
      <c r="AW380">
        <v>121.500082392777</v>
      </c>
      <c r="AX380">
        <v>123.785361880631</v>
      </c>
      <c r="AY380">
        <v>115.335429395318</v>
      </c>
      <c r="AZ380">
        <v>121.204785906862</v>
      </c>
      <c r="BA380">
        <v>128.41549957026399</v>
      </c>
      <c r="BB380">
        <f t="shared" si="17"/>
        <v>131.18759207447968</v>
      </c>
      <c r="BC380">
        <f t="shared" si="16"/>
        <v>120.41633581304741</v>
      </c>
      <c r="BD380">
        <v>114.74767182676899</v>
      </c>
    </row>
    <row r="381" spans="1:56" x14ac:dyDescent="0.35">
      <c r="A381">
        <v>379</v>
      </c>
      <c r="B381" s="1">
        <v>43506</v>
      </c>
      <c r="C381" t="s">
        <v>373</v>
      </c>
      <c r="D381">
        <v>209.589094079104</v>
      </c>
      <c r="E381">
        <v>197.67935520358901</v>
      </c>
      <c r="F381">
        <v>187.823132622522</v>
      </c>
      <c r="G381">
        <v>159.36222819637999</v>
      </c>
      <c r="H381">
        <v>134.09702587087401</v>
      </c>
      <c r="I381">
        <v>110.942545238703</v>
      </c>
      <c r="J381">
        <v>108.82284273283901</v>
      </c>
      <c r="K381">
        <v>91.395291792587898</v>
      </c>
      <c r="L381">
        <v>131.72908386887499</v>
      </c>
      <c r="M381">
        <v>171.092015254828</v>
      </c>
      <c r="N381">
        <v>153.80666707451499</v>
      </c>
      <c r="O381">
        <v>120.66537084985499</v>
      </c>
      <c r="P381">
        <v>101.595436960472</v>
      </c>
      <c r="Q381">
        <v>132.18093364451499</v>
      </c>
      <c r="R381">
        <v>134.60422172411</v>
      </c>
      <c r="S381">
        <v>121.722964356425</v>
      </c>
      <c r="T381">
        <v>102.40381174872</v>
      </c>
      <c r="U381">
        <v>81.018943836827106</v>
      </c>
      <c r="V381">
        <v>118.140422353557</v>
      </c>
      <c r="W381">
        <v>127.399108719414</v>
      </c>
      <c r="X381">
        <v>114.44617130881601</v>
      </c>
      <c r="Y381">
        <v>115.26115123343099</v>
      </c>
      <c r="Z381">
        <v>109.45793955426799</v>
      </c>
      <c r="AA381">
        <v>109.05813689717</v>
      </c>
      <c r="AB381">
        <v>146.72664809372301</v>
      </c>
      <c r="AC381">
        <v>167.41898937054799</v>
      </c>
      <c r="AD381">
        <v>150.40476930283199</v>
      </c>
      <c r="AE381">
        <v>147.427796591625</v>
      </c>
      <c r="AF381">
        <v>148.175807229687</v>
      </c>
      <c r="AG381">
        <v>139.09417157807701</v>
      </c>
      <c r="AH381">
        <v>129.40692503836601</v>
      </c>
      <c r="AI381">
        <v>139.11134465824</v>
      </c>
      <c r="AJ381">
        <v>155.57616188638701</v>
      </c>
      <c r="AK381">
        <v>155.69750339638901</v>
      </c>
      <c r="AL381">
        <v>160.695216102491</v>
      </c>
      <c r="AM381">
        <v>141.73510015729599</v>
      </c>
      <c r="AN381">
        <v>148.15130087496999</v>
      </c>
      <c r="AO381">
        <v>150.72311147784899</v>
      </c>
      <c r="AP381">
        <v>147.83310471787101</v>
      </c>
      <c r="AQ381">
        <v>133.33342232777599</v>
      </c>
      <c r="AR381">
        <v>149.089850865285</v>
      </c>
      <c r="AS381">
        <v>137.070744233808</v>
      </c>
      <c r="AT381">
        <v>133.99386122056501</v>
      </c>
      <c r="AU381">
        <v>137.337138708879</v>
      </c>
      <c r="AV381">
        <v>128.08757214842001</v>
      </c>
      <c r="AW381">
        <v>129.128812606087</v>
      </c>
      <c r="AX381">
        <v>130.381870739975</v>
      </c>
      <c r="AY381">
        <v>121.349836743786</v>
      </c>
      <c r="AZ381">
        <v>126.59231090636899</v>
      </c>
      <c r="BA381">
        <v>131.491746636958</v>
      </c>
      <c r="BB381">
        <f t="shared" si="17"/>
        <v>136.6065802547331</v>
      </c>
      <c r="BC381">
        <f t="shared" si="16"/>
        <v>125.83532399330083</v>
      </c>
      <c r="BD381">
        <v>114.65164266098201</v>
      </c>
    </row>
    <row r="382" spans="1:56" x14ac:dyDescent="0.35">
      <c r="A382">
        <v>380</v>
      </c>
      <c r="B382" s="1">
        <v>43521</v>
      </c>
      <c r="C382" t="s">
        <v>360</v>
      </c>
      <c r="D382">
        <v>181.00646886477199</v>
      </c>
      <c r="E382">
        <v>177.701644585352</v>
      </c>
      <c r="F382">
        <v>167.94145295372999</v>
      </c>
      <c r="G382">
        <v>135.62443965693001</v>
      </c>
      <c r="H382">
        <v>112.63814204048001</v>
      </c>
      <c r="I382">
        <v>93.954855095075104</v>
      </c>
      <c r="J382">
        <v>84.370160981187098</v>
      </c>
      <c r="K382">
        <v>66.697120548928496</v>
      </c>
      <c r="L382">
        <v>118.145494855026</v>
      </c>
      <c r="M382">
        <v>148.23075707596999</v>
      </c>
      <c r="N382">
        <v>140.794758950144</v>
      </c>
      <c r="O382">
        <v>107.564398941262</v>
      </c>
      <c r="P382">
        <v>87.375814538481293</v>
      </c>
      <c r="Q382">
        <v>120.546972456717</v>
      </c>
      <c r="R382">
        <v>115.878498099488</v>
      </c>
      <c r="S382">
        <v>104.34088617335701</v>
      </c>
      <c r="T382">
        <v>82.190257722904605</v>
      </c>
      <c r="U382">
        <v>66.808435533817004</v>
      </c>
      <c r="V382">
        <v>104.75724300927899</v>
      </c>
      <c r="W382">
        <v>110.088158531909</v>
      </c>
      <c r="X382">
        <v>104.73187711775</v>
      </c>
      <c r="Y382">
        <v>98.422563102410095</v>
      </c>
      <c r="Z382">
        <v>90.747909701306099</v>
      </c>
      <c r="AA382">
        <v>92.408195101077197</v>
      </c>
      <c r="AB382">
        <v>129.73377868770601</v>
      </c>
      <c r="AC382">
        <v>153.86043550883801</v>
      </c>
      <c r="AD382">
        <v>133.40259686520099</v>
      </c>
      <c r="AE382">
        <v>129.152136576738</v>
      </c>
      <c r="AF382">
        <v>131.81272129773899</v>
      </c>
      <c r="AG382">
        <v>123.008283943382</v>
      </c>
      <c r="AH382">
        <v>117.509196316738</v>
      </c>
      <c r="AI382">
        <v>113.988636902549</v>
      </c>
      <c r="AJ382">
        <v>133.55876433202499</v>
      </c>
      <c r="AK382">
        <v>136.759699218332</v>
      </c>
      <c r="AL382">
        <v>144.17676078781301</v>
      </c>
      <c r="AM382">
        <v>126.77462633848501</v>
      </c>
      <c r="AN382">
        <v>130.426406665538</v>
      </c>
      <c r="AO382">
        <v>134.74373456961399</v>
      </c>
      <c r="AP382">
        <v>133.45530301259399</v>
      </c>
      <c r="AQ382">
        <v>123.379406976542</v>
      </c>
      <c r="AR382">
        <v>136.32385386537601</v>
      </c>
      <c r="AS382">
        <v>120.6187821935</v>
      </c>
      <c r="AT382">
        <v>118.406303911053</v>
      </c>
      <c r="AU382">
        <v>127.16723241277199</v>
      </c>
      <c r="AV382">
        <v>111.269129357655</v>
      </c>
      <c r="AW382">
        <v>112.049627933823</v>
      </c>
      <c r="AX382">
        <v>112.98446409314001</v>
      </c>
      <c r="AY382">
        <v>108.47251334989799</v>
      </c>
      <c r="AZ382">
        <v>112.18076020680201</v>
      </c>
      <c r="BA382">
        <v>116.965034636624</v>
      </c>
      <c r="BB382">
        <f t="shared" si="17"/>
        <v>119.70293391195661</v>
      </c>
      <c r="BC382">
        <f t="shared" si="16"/>
        <v>108.93167765052434</v>
      </c>
      <c r="BD382">
        <v>114.292428001711</v>
      </c>
    </row>
    <row r="383" spans="1:56" x14ac:dyDescent="0.35">
      <c r="A383">
        <v>381</v>
      </c>
      <c r="B383" s="1">
        <v>43522</v>
      </c>
      <c r="C383" t="s">
        <v>222</v>
      </c>
      <c r="D383">
        <v>187.26742801905999</v>
      </c>
      <c r="E383">
        <v>182.95168252575399</v>
      </c>
      <c r="F383">
        <v>168.23144965143601</v>
      </c>
      <c r="G383">
        <v>146.13954500580499</v>
      </c>
      <c r="H383">
        <v>116.671809248177</v>
      </c>
      <c r="I383">
        <v>97.628522783891</v>
      </c>
      <c r="J383">
        <v>90.725055477618895</v>
      </c>
      <c r="K383">
        <v>81.921871631485601</v>
      </c>
      <c r="L383">
        <v>139.92851259781199</v>
      </c>
      <c r="M383">
        <v>153.579571800135</v>
      </c>
      <c r="N383">
        <v>149.76085231917401</v>
      </c>
      <c r="O383">
        <v>114.403966029245</v>
      </c>
      <c r="P383">
        <v>101.967833045701</v>
      </c>
      <c r="Q383">
        <v>136.04547217626401</v>
      </c>
      <c r="R383">
        <v>119.52270019334</v>
      </c>
      <c r="S383">
        <v>111.35725847750901</v>
      </c>
      <c r="T383">
        <v>89.390781442379406</v>
      </c>
      <c r="U383">
        <v>70.303723415918498</v>
      </c>
      <c r="V383">
        <v>111.68846906495401</v>
      </c>
      <c r="W383">
        <v>110.208514403888</v>
      </c>
      <c r="X383">
        <v>109.369459311626</v>
      </c>
      <c r="Y383">
        <v>99.032116819610806</v>
      </c>
      <c r="Z383">
        <v>94.788161649786502</v>
      </c>
      <c r="AA383">
        <v>90.371208868962896</v>
      </c>
      <c r="AB383">
        <v>144.12658916573301</v>
      </c>
      <c r="AC383">
        <v>153.774081538058</v>
      </c>
      <c r="AD383">
        <v>137.60643060308101</v>
      </c>
      <c r="AE383">
        <v>130.39991215216</v>
      </c>
      <c r="AF383">
        <v>135.41369449200801</v>
      </c>
      <c r="AG383">
        <v>124.442038967362</v>
      </c>
      <c r="AM383">
        <v>132.27995705962101</v>
      </c>
      <c r="AN383">
        <v>131.73405148184</v>
      </c>
      <c r="AW383">
        <v>114.892752731279</v>
      </c>
      <c r="AX383">
        <v>119.082354566487</v>
      </c>
      <c r="AY383">
        <v>107.619186502951</v>
      </c>
      <c r="BB383">
        <f t="shared" si="17"/>
        <v>122.98934329200326</v>
      </c>
      <c r="BC383">
        <f t="shared" si="16"/>
        <v>112.21808703057098</v>
      </c>
      <c r="BD383">
        <v>113.898388084313</v>
      </c>
    </row>
    <row r="384" spans="1:56" x14ac:dyDescent="0.35">
      <c r="A384">
        <v>382</v>
      </c>
      <c r="B384" s="1">
        <v>43531</v>
      </c>
      <c r="C384" t="s">
        <v>374</v>
      </c>
      <c r="D384">
        <v>199.33900024711599</v>
      </c>
      <c r="E384">
        <v>189.20291440015001</v>
      </c>
      <c r="F384">
        <v>174.498745387605</v>
      </c>
      <c r="G384">
        <v>137.305915345805</v>
      </c>
      <c r="H384">
        <v>127.393433746102</v>
      </c>
      <c r="I384">
        <v>101.025216717815</v>
      </c>
      <c r="J384">
        <v>89.951873806117206</v>
      </c>
      <c r="K384">
        <v>85.603154997108803</v>
      </c>
      <c r="L384">
        <v>125.465592556243</v>
      </c>
      <c r="M384">
        <v>160.67675779663901</v>
      </c>
      <c r="N384">
        <v>150.17724367337499</v>
      </c>
      <c r="O384">
        <v>113.41686372386</v>
      </c>
      <c r="P384">
        <v>100.31727847432199</v>
      </c>
      <c r="Q384">
        <v>127.695804604876</v>
      </c>
      <c r="R384">
        <v>126.276041857414</v>
      </c>
      <c r="S384">
        <v>111.171497050038</v>
      </c>
      <c r="T384">
        <v>92.744087419505803</v>
      </c>
      <c r="U384">
        <v>72.809550516180295</v>
      </c>
      <c r="V384">
        <v>110.94310895290199</v>
      </c>
      <c r="W384">
        <v>120.286872696218</v>
      </c>
      <c r="X384">
        <v>112.05003120472399</v>
      </c>
      <c r="Y384">
        <v>106.772697404387</v>
      </c>
      <c r="Z384">
        <v>100.339188267126</v>
      </c>
      <c r="AA384">
        <v>99.637382986256497</v>
      </c>
      <c r="AB384">
        <v>144.60504334309601</v>
      </c>
      <c r="AC384">
        <v>164.65518153231801</v>
      </c>
      <c r="AD384">
        <v>144.99107433686299</v>
      </c>
      <c r="AE384">
        <v>134.56467450446399</v>
      </c>
      <c r="AF384">
        <v>140.75806176988101</v>
      </c>
      <c r="AG384">
        <v>131.18207660514099</v>
      </c>
      <c r="AH384">
        <v>124.793052173116</v>
      </c>
      <c r="AI384">
        <v>127.159500323597</v>
      </c>
      <c r="AJ384">
        <v>145.59642815207599</v>
      </c>
      <c r="AK384">
        <v>148.88061982332101</v>
      </c>
      <c r="AL384">
        <v>150.99915470151299</v>
      </c>
      <c r="AM384">
        <v>136.63250192959001</v>
      </c>
      <c r="AN384">
        <v>142.32739322130899</v>
      </c>
      <c r="AO384">
        <v>146.110672951575</v>
      </c>
      <c r="AP384">
        <v>144.41404240112701</v>
      </c>
      <c r="AQ384">
        <v>134.338076545321</v>
      </c>
      <c r="AR384">
        <v>148.638873867722</v>
      </c>
      <c r="AS384">
        <v>136.904536664387</v>
      </c>
      <c r="AT384">
        <v>132.57737972374201</v>
      </c>
      <c r="AU384">
        <v>139.172109402019</v>
      </c>
      <c r="AV384">
        <v>128.897947109744</v>
      </c>
      <c r="AW384">
        <v>125.48107799911</v>
      </c>
      <c r="AX384">
        <v>125.86597763333501</v>
      </c>
      <c r="AY384">
        <v>118.203572788264</v>
      </c>
      <c r="AZ384">
        <v>120.236109728136</v>
      </c>
      <c r="BA384">
        <v>123.40208815663701</v>
      </c>
      <c r="BB384">
        <f t="shared" si="17"/>
        <v>129.92974962438578</v>
      </c>
      <c r="BC384">
        <f t="shared" si="16"/>
        <v>119.15849336295351</v>
      </c>
      <c r="BD384">
        <v>114.06387100616899</v>
      </c>
    </row>
    <row r="385" spans="1:56" x14ac:dyDescent="0.35">
      <c r="A385">
        <v>383</v>
      </c>
      <c r="B385" s="1">
        <v>43536</v>
      </c>
      <c r="C385" t="s">
        <v>371</v>
      </c>
      <c r="D385">
        <v>212.90902659547299</v>
      </c>
      <c r="E385">
        <v>203.606990783312</v>
      </c>
      <c r="F385">
        <v>183.69544962586701</v>
      </c>
      <c r="G385">
        <v>155.831572943369</v>
      </c>
      <c r="H385">
        <v>136.021613090702</v>
      </c>
      <c r="I385">
        <v>114.471503297673</v>
      </c>
      <c r="J385">
        <v>111.5370324969</v>
      </c>
      <c r="K385">
        <v>93.1168492765796</v>
      </c>
      <c r="L385">
        <v>129.05990025615</v>
      </c>
      <c r="M385">
        <v>172.87286240109501</v>
      </c>
      <c r="N385">
        <v>159.18714956619399</v>
      </c>
      <c r="O385">
        <v>121.62868198524301</v>
      </c>
      <c r="P385">
        <v>105.104779790029</v>
      </c>
      <c r="Q385">
        <v>139.033378943754</v>
      </c>
      <c r="R385">
        <v>136.61172388669399</v>
      </c>
      <c r="S385">
        <v>117.60411073637199</v>
      </c>
      <c r="T385">
        <v>100.459841168132</v>
      </c>
      <c r="U385">
        <v>77.193082181688396</v>
      </c>
      <c r="V385">
        <v>121.776632683301</v>
      </c>
      <c r="W385">
        <v>131.343838770921</v>
      </c>
      <c r="X385">
        <v>119.826922847936</v>
      </c>
      <c r="Y385">
        <v>113.483777352243</v>
      </c>
      <c r="Z385">
        <v>105.677398815864</v>
      </c>
      <c r="AA385">
        <v>108.780100432963</v>
      </c>
      <c r="AB385">
        <v>155.85516646183399</v>
      </c>
      <c r="AC385">
        <v>176.566165714368</v>
      </c>
      <c r="AD385">
        <v>157.83431450218799</v>
      </c>
      <c r="AE385">
        <v>149.654052712929</v>
      </c>
      <c r="AF385">
        <v>149.03600153369899</v>
      </c>
      <c r="AG385">
        <v>142.42377181867499</v>
      </c>
      <c r="AH385">
        <v>141.11650869073699</v>
      </c>
      <c r="AI385">
        <v>139.54277553967799</v>
      </c>
      <c r="AJ385">
        <v>160.68173560290001</v>
      </c>
      <c r="AK385">
        <v>159.99998926124599</v>
      </c>
      <c r="AL385">
        <v>164.804525207778</v>
      </c>
      <c r="AM385">
        <v>145.94835105646499</v>
      </c>
      <c r="AN385">
        <v>153.00974142241</v>
      </c>
      <c r="AO385">
        <v>155.24537027457001</v>
      </c>
      <c r="AP385">
        <v>154.444717695565</v>
      </c>
      <c r="AQ385">
        <v>139.622647946147</v>
      </c>
      <c r="AR385">
        <v>155.14709096588899</v>
      </c>
      <c r="AS385">
        <v>145.30386765434599</v>
      </c>
      <c r="AT385">
        <v>138.16770133576199</v>
      </c>
      <c r="AU385">
        <v>144.81455053371999</v>
      </c>
      <c r="AV385">
        <v>135.72592001584701</v>
      </c>
      <c r="AW385">
        <v>133.665379566734</v>
      </c>
      <c r="AX385">
        <v>134.47799753373499</v>
      </c>
      <c r="AY385">
        <v>109.461598326973</v>
      </c>
      <c r="AZ385">
        <v>126.485912451701</v>
      </c>
      <c r="BA385">
        <v>126.678794676051</v>
      </c>
      <c r="BB385">
        <f t="shared" si="17"/>
        <v>139.33097736860805</v>
      </c>
      <c r="BC385">
        <f t="shared" si="16"/>
        <v>128.55972110717579</v>
      </c>
      <c r="BD385">
        <v>113.636296327316</v>
      </c>
    </row>
    <row r="386" spans="1:56" x14ac:dyDescent="0.35">
      <c r="A386">
        <v>384</v>
      </c>
      <c r="B386" s="1">
        <v>43541</v>
      </c>
      <c r="C386" t="s">
        <v>371</v>
      </c>
      <c r="D386">
        <v>205.57652283092699</v>
      </c>
      <c r="E386">
        <v>190.40167556543901</v>
      </c>
      <c r="F386">
        <v>179.25938890956999</v>
      </c>
      <c r="G386">
        <v>151.83143559530799</v>
      </c>
      <c r="H386">
        <v>128.80575627771699</v>
      </c>
      <c r="I386">
        <v>108.851862175449</v>
      </c>
      <c r="J386">
        <v>102.53859001388</v>
      </c>
      <c r="K386">
        <v>96.122112822691193</v>
      </c>
      <c r="L386">
        <v>131.681791552633</v>
      </c>
      <c r="M386">
        <v>167.42140967605499</v>
      </c>
      <c r="N386">
        <v>152.85136480288801</v>
      </c>
      <c r="O386">
        <v>122.052636346291</v>
      </c>
      <c r="P386">
        <v>107.385642021709</v>
      </c>
      <c r="Q386">
        <v>144.879451825649</v>
      </c>
      <c r="R386">
        <v>128.00545282127001</v>
      </c>
      <c r="S386">
        <v>116.790307071954</v>
      </c>
      <c r="T386">
        <v>99.2296571434822</v>
      </c>
      <c r="U386">
        <v>82.178189465941102</v>
      </c>
      <c r="V386">
        <v>120.92499095691799</v>
      </c>
      <c r="W386">
        <v>122.887622129864</v>
      </c>
      <c r="X386">
        <v>114.56157958537401</v>
      </c>
      <c r="Y386">
        <v>111.330672238107</v>
      </c>
      <c r="Z386">
        <v>105.473266150664</v>
      </c>
      <c r="AA386">
        <v>109.341974701786</v>
      </c>
      <c r="AB386">
        <v>156.23304814589901</v>
      </c>
      <c r="AC386">
        <v>168.39113461141</v>
      </c>
      <c r="AD386">
        <v>153.852789036177</v>
      </c>
      <c r="AE386">
        <v>145.14477117521801</v>
      </c>
      <c r="AF386">
        <v>145.98991802652401</v>
      </c>
      <c r="AG386">
        <v>138.413686755763</v>
      </c>
      <c r="AH386">
        <v>134.14154717915599</v>
      </c>
      <c r="AI386">
        <v>132.34781090299501</v>
      </c>
      <c r="AJ386">
        <v>149.038059735009</v>
      </c>
      <c r="AK386">
        <v>153.31117540007301</v>
      </c>
      <c r="AL386">
        <v>157.063409682556</v>
      </c>
      <c r="AM386">
        <v>142.482216099467</v>
      </c>
      <c r="AN386">
        <v>147.75530079952301</v>
      </c>
      <c r="AO386">
        <v>150.035415063344</v>
      </c>
      <c r="AP386">
        <v>150.81249508929801</v>
      </c>
      <c r="AQ386">
        <v>137.09298802754199</v>
      </c>
      <c r="AR386">
        <v>151.898169317341</v>
      </c>
      <c r="AS386">
        <v>137.56922677275401</v>
      </c>
      <c r="AT386">
        <v>136.95400000163599</v>
      </c>
      <c r="AU386">
        <v>143.87669252563501</v>
      </c>
      <c r="AV386">
        <v>126.472778817112</v>
      </c>
      <c r="AW386">
        <v>127.05430269587799</v>
      </c>
      <c r="AX386">
        <v>127.202155259652</v>
      </c>
      <c r="AY386">
        <v>117.352090958397</v>
      </c>
      <c r="AZ386">
        <v>121.29472190412</v>
      </c>
      <c r="BA386">
        <v>125.300818211378</v>
      </c>
      <c r="BB386">
        <f t="shared" si="17"/>
        <v>135.54928149750842</v>
      </c>
      <c r="BC386">
        <f t="shared" ref="BC386:BC445" si="18">BB386-($BB$446-$BJ$446)</f>
        <v>124.77802523607615</v>
      </c>
      <c r="BD386">
        <v>113.326875350249</v>
      </c>
    </row>
    <row r="387" spans="1:56" x14ac:dyDescent="0.35">
      <c r="A387">
        <v>385</v>
      </c>
      <c r="B387" s="1">
        <v>43543</v>
      </c>
      <c r="C387" t="s">
        <v>375</v>
      </c>
      <c r="D387">
        <v>217.65511623176599</v>
      </c>
      <c r="E387">
        <v>205.842966548997</v>
      </c>
      <c r="F387">
        <v>191.18443748712301</v>
      </c>
      <c r="G387">
        <v>160.96990903962899</v>
      </c>
      <c r="H387">
        <v>139.65160022160401</v>
      </c>
      <c r="I387">
        <v>120.964485764139</v>
      </c>
      <c r="J387">
        <v>114.69600266642701</v>
      </c>
      <c r="K387">
        <v>114.82230361270901</v>
      </c>
      <c r="L387">
        <v>146.77808742639999</v>
      </c>
      <c r="M387">
        <v>177.984215822962</v>
      </c>
      <c r="N387">
        <v>166.311546053786</v>
      </c>
      <c r="O387">
        <v>135.07749872090099</v>
      </c>
      <c r="P387">
        <v>124.501247255946</v>
      </c>
      <c r="Q387">
        <v>154.989793879872</v>
      </c>
      <c r="R387">
        <v>141.06784057083101</v>
      </c>
      <c r="S387">
        <v>126.88707886282199</v>
      </c>
      <c r="T387">
        <v>109.420780387634</v>
      </c>
      <c r="U387">
        <v>93.868563512914307</v>
      </c>
      <c r="V387">
        <v>134.08993442287201</v>
      </c>
      <c r="W387">
        <v>135.99934574146499</v>
      </c>
      <c r="X387">
        <v>128.487293751946</v>
      </c>
      <c r="Y387">
        <v>122.78586186589899</v>
      </c>
      <c r="Z387">
        <v>116.70882809155501</v>
      </c>
      <c r="AA387">
        <v>124.51892441149499</v>
      </c>
      <c r="AB387">
        <v>170.47958226253999</v>
      </c>
      <c r="AC387">
        <v>180.57694638292301</v>
      </c>
      <c r="AD387">
        <v>163.76363472982399</v>
      </c>
      <c r="AE387">
        <v>156.31358844456599</v>
      </c>
      <c r="AF387">
        <v>158.977997578539</v>
      </c>
      <c r="AG387">
        <v>149.15636661581999</v>
      </c>
      <c r="AH387">
        <v>146.53800767305</v>
      </c>
      <c r="AI387">
        <v>143.669695895985</v>
      </c>
      <c r="AJ387">
        <v>161.709320824419</v>
      </c>
      <c r="AK387">
        <v>162.89358886516101</v>
      </c>
      <c r="AL387">
        <v>168.763082463888</v>
      </c>
      <c r="AM387">
        <v>155.79726916721299</v>
      </c>
      <c r="AN387">
        <v>157.939058408851</v>
      </c>
      <c r="AO387">
        <v>161.99796462933799</v>
      </c>
      <c r="AP387">
        <v>158.20045519392701</v>
      </c>
      <c r="AQ387">
        <v>147.81020319626299</v>
      </c>
      <c r="AR387">
        <v>164.10366948246701</v>
      </c>
      <c r="AS387">
        <v>148.04706267984201</v>
      </c>
      <c r="AT387">
        <v>142.6670642128</v>
      </c>
      <c r="AU387">
        <v>148.43511713748799</v>
      </c>
      <c r="AV387">
        <v>140.269503773053</v>
      </c>
      <c r="AW387">
        <v>137.22299546475401</v>
      </c>
      <c r="AX387">
        <v>138.60863853835599</v>
      </c>
      <c r="AY387">
        <v>128.33419253123401</v>
      </c>
      <c r="AZ387">
        <v>131.887750598547</v>
      </c>
      <c r="BA387">
        <v>136.408598691528</v>
      </c>
      <c r="BB387">
        <f t="shared" ref="BB387:BB450" si="19">AVERAGE(D387:BA387)</f>
        <v>147.31670035588138</v>
      </c>
      <c r="BC387">
        <f t="shared" si="18"/>
        <v>136.54544409444912</v>
      </c>
      <c r="BD387">
        <v>113.10824225214</v>
      </c>
    </row>
    <row r="388" spans="1:56" x14ac:dyDescent="0.35">
      <c r="A388">
        <v>386</v>
      </c>
      <c r="B388" s="1">
        <v>43546</v>
      </c>
      <c r="C388" t="s">
        <v>376</v>
      </c>
      <c r="D388">
        <v>161.458121722632</v>
      </c>
      <c r="E388">
        <v>151.52524710631599</v>
      </c>
      <c r="F388">
        <v>128.509633094961</v>
      </c>
      <c r="G388">
        <v>104.077043331768</v>
      </c>
      <c r="H388">
        <v>86.419255089010804</v>
      </c>
      <c r="I388">
        <v>64.792625661019798</v>
      </c>
      <c r="J388">
        <v>60.037596639893003</v>
      </c>
      <c r="K388">
        <v>54.400281911969699</v>
      </c>
      <c r="L388">
        <v>107.049943266407</v>
      </c>
      <c r="M388">
        <v>116.138418017341</v>
      </c>
      <c r="N388">
        <v>107.63939430687201</v>
      </c>
      <c r="O388">
        <v>78.774895390576901</v>
      </c>
      <c r="P388">
        <v>66.799580422997295</v>
      </c>
      <c r="Q388">
        <v>99.129296111919402</v>
      </c>
      <c r="R388">
        <v>88.770069450535303</v>
      </c>
      <c r="S388">
        <v>78.880149833585193</v>
      </c>
      <c r="T388">
        <v>59.953977528401097</v>
      </c>
      <c r="U388">
        <v>42.230459253264897</v>
      </c>
      <c r="V388">
        <v>79.724152531982597</v>
      </c>
      <c r="W388">
        <v>90.047517638578995</v>
      </c>
      <c r="X388">
        <v>82.760884724401507</v>
      </c>
      <c r="Y388">
        <v>81.584270573764599</v>
      </c>
      <c r="Z388">
        <v>70.098821191775301</v>
      </c>
      <c r="AA388">
        <v>72.005870203885195</v>
      </c>
      <c r="AB388">
        <v>119.64664995878</v>
      </c>
      <c r="AC388">
        <v>124.232845150727</v>
      </c>
      <c r="AD388">
        <v>115.975239857652</v>
      </c>
      <c r="AE388">
        <v>97.809968014341095</v>
      </c>
      <c r="AL388">
        <v>106.575509566959</v>
      </c>
      <c r="AM388">
        <v>96.081114419027202</v>
      </c>
      <c r="AN388">
        <v>91.810787611453506</v>
      </c>
      <c r="AO388">
        <v>102.02197152981999</v>
      </c>
      <c r="AP388">
        <v>100.399087355041</v>
      </c>
      <c r="AQ388">
        <v>93.683582861654102</v>
      </c>
      <c r="AR388">
        <v>112.485619987516</v>
      </c>
      <c r="AS388">
        <v>102.76560078863</v>
      </c>
      <c r="AT388">
        <v>99.081602583182701</v>
      </c>
      <c r="AU388">
        <v>106.946273155122</v>
      </c>
      <c r="AV388">
        <v>90.962823231256607</v>
      </c>
      <c r="AW388">
        <v>98.225056919129798</v>
      </c>
      <c r="AX388">
        <v>94.525137379581295</v>
      </c>
      <c r="BB388">
        <f t="shared" si="19"/>
        <v>94.781375009115379</v>
      </c>
      <c r="BC388">
        <f t="shared" si="18"/>
        <v>84.010118747683109</v>
      </c>
      <c r="BD388">
        <v>112.807658853324</v>
      </c>
    </row>
    <row r="389" spans="1:56" x14ac:dyDescent="0.35">
      <c r="A389">
        <v>387</v>
      </c>
      <c r="B389" s="1">
        <v>43548</v>
      </c>
      <c r="C389" t="s">
        <v>377</v>
      </c>
      <c r="N389">
        <v>136.109941845881</v>
      </c>
      <c r="O389">
        <v>96.363184461616399</v>
      </c>
      <c r="P389">
        <v>84.787523766137795</v>
      </c>
      <c r="Q389">
        <v>110.86120968717699</v>
      </c>
      <c r="R389">
        <v>109.330679627028</v>
      </c>
      <c r="S389">
        <v>97.4520496115166</v>
      </c>
      <c r="T389">
        <v>73.438263055998902</v>
      </c>
      <c r="U389">
        <v>62.1955124819169</v>
      </c>
      <c r="V389">
        <v>100.682797685981</v>
      </c>
      <c r="W389">
        <v>95.855766680741397</v>
      </c>
      <c r="X389">
        <v>104.060767790773</v>
      </c>
      <c r="Y389">
        <v>92.940841372381101</v>
      </c>
      <c r="Z389">
        <v>87.680006784277197</v>
      </c>
      <c r="AA389">
        <v>87.869703575986193</v>
      </c>
      <c r="AB389">
        <v>140.54869535030099</v>
      </c>
      <c r="AC389">
        <v>146.75001157179801</v>
      </c>
      <c r="AD389">
        <v>135.742584730532</v>
      </c>
      <c r="AE389">
        <v>129.76836441014299</v>
      </c>
      <c r="AF389">
        <v>131.021274722512</v>
      </c>
      <c r="AG389">
        <v>116.894262010567</v>
      </c>
      <c r="AH389">
        <v>119.842173169069</v>
      </c>
      <c r="AI389">
        <v>116.53859340886601</v>
      </c>
      <c r="AJ389">
        <v>138.01350371564001</v>
      </c>
      <c r="AK389">
        <v>134.95564476322801</v>
      </c>
      <c r="AL389">
        <v>138.498362576717</v>
      </c>
      <c r="AM389">
        <v>132.37545204956101</v>
      </c>
      <c r="AN389">
        <v>130.28281058577099</v>
      </c>
      <c r="AO389">
        <v>134.26806373279001</v>
      </c>
      <c r="AP389">
        <v>135.93216883543499</v>
      </c>
      <c r="AQ389">
        <v>120.58528962893099</v>
      </c>
      <c r="AR389">
        <v>144.33715704479499</v>
      </c>
      <c r="AS389">
        <v>131.442437152069</v>
      </c>
      <c r="AT389">
        <v>123.71662729921999</v>
      </c>
      <c r="AU389">
        <v>126.398415229967</v>
      </c>
      <c r="AV389">
        <v>121.552570026651</v>
      </c>
      <c r="AW389">
        <v>119.533971887909</v>
      </c>
      <c r="AX389">
        <v>118.57702569379001</v>
      </c>
      <c r="AY389">
        <v>104.568735869398</v>
      </c>
      <c r="AZ389">
        <v>116.497996529045</v>
      </c>
      <c r="BA389">
        <v>118.784814863867</v>
      </c>
      <c r="BB389">
        <f t="shared" si="19"/>
        <v>116.67638138214961</v>
      </c>
      <c r="BC389">
        <f t="shared" si="18"/>
        <v>105.90512512071734</v>
      </c>
      <c r="BD389">
        <v>112.81295225149501</v>
      </c>
    </row>
    <row r="390" spans="1:56" x14ac:dyDescent="0.35">
      <c r="A390">
        <v>388</v>
      </c>
      <c r="B390" s="1">
        <v>43551</v>
      </c>
      <c r="C390" t="s">
        <v>369</v>
      </c>
      <c r="D390">
        <v>187.06974610824699</v>
      </c>
      <c r="E390">
        <v>172.809166098318</v>
      </c>
      <c r="F390">
        <v>160.80968690607699</v>
      </c>
      <c r="G390">
        <v>130.826206180236</v>
      </c>
      <c r="H390">
        <v>104.544032747874</v>
      </c>
      <c r="I390">
        <v>86.937229541467502</v>
      </c>
      <c r="J390">
        <v>80.891579071139205</v>
      </c>
      <c r="K390">
        <v>84.248189453283302</v>
      </c>
      <c r="L390">
        <v>138.27535476464999</v>
      </c>
      <c r="M390">
        <v>138.719601445915</v>
      </c>
      <c r="N390">
        <v>129.28833106518201</v>
      </c>
      <c r="O390">
        <v>102.52905784487901</v>
      </c>
      <c r="P390">
        <v>100.647462387527</v>
      </c>
      <c r="Q390">
        <v>132.72831684508401</v>
      </c>
      <c r="R390">
        <v>106.456233531054</v>
      </c>
      <c r="S390">
        <v>93.660669330246705</v>
      </c>
      <c r="T390">
        <v>82.059728212277506</v>
      </c>
      <c r="U390">
        <v>74.805392558799696</v>
      </c>
      <c r="V390">
        <v>109.19136480869599</v>
      </c>
      <c r="W390">
        <v>105.258994806038</v>
      </c>
      <c r="X390">
        <v>93.884189516629405</v>
      </c>
      <c r="Y390">
        <v>97.218259272729796</v>
      </c>
      <c r="Z390">
        <v>83.619051042531495</v>
      </c>
      <c r="AA390">
        <v>100.05969624312699</v>
      </c>
      <c r="AB390">
        <v>150.40899296810201</v>
      </c>
      <c r="AC390">
        <v>142.371749360845</v>
      </c>
      <c r="AD390">
        <v>133.43601773060399</v>
      </c>
      <c r="AE390">
        <v>125.885519967112</v>
      </c>
      <c r="AF390">
        <v>130.15950284028199</v>
      </c>
      <c r="AG390">
        <v>120.837635954619</v>
      </c>
      <c r="AH390">
        <v>118.406300110366</v>
      </c>
      <c r="AI390">
        <v>118.470682826355</v>
      </c>
      <c r="AJ390">
        <v>126.98830573577899</v>
      </c>
      <c r="AK390">
        <v>135.04164605291601</v>
      </c>
      <c r="AL390">
        <v>138.203235741123</v>
      </c>
      <c r="AM390">
        <v>124.588404270449</v>
      </c>
      <c r="AN390">
        <v>126.285882725984</v>
      </c>
      <c r="AO390">
        <v>132.045249074059</v>
      </c>
      <c r="AP390">
        <v>128.660659549071</v>
      </c>
      <c r="AQ390">
        <v>115.38038728817401</v>
      </c>
      <c r="AR390">
        <v>134.059762122119</v>
      </c>
      <c r="AS390">
        <v>119.44884824172</v>
      </c>
      <c r="AT390">
        <v>106.777843570822</v>
      </c>
      <c r="AU390">
        <v>120.951764013746</v>
      </c>
      <c r="AV390">
        <v>109.85637850767201</v>
      </c>
      <c r="AW390">
        <v>105.365443555185</v>
      </c>
      <c r="AX390">
        <v>108.23103726482699</v>
      </c>
      <c r="AY390">
        <v>95.344035490372406</v>
      </c>
      <c r="AZ390">
        <v>102.114040068473</v>
      </c>
      <c r="BA390">
        <v>103.700949689813</v>
      </c>
      <c r="BB390">
        <f t="shared" si="19"/>
        <v>117.39115629005197</v>
      </c>
      <c r="BC390">
        <f t="shared" si="18"/>
        <v>106.6199000286197</v>
      </c>
      <c r="BD390">
        <v>112.51836222119501</v>
      </c>
    </row>
    <row r="391" spans="1:56" x14ac:dyDescent="0.35">
      <c r="A391">
        <v>389</v>
      </c>
      <c r="B391" s="1">
        <v>43556</v>
      </c>
      <c r="C391" t="s">
        <v>378</v>
      </c>
      <c r="D391">
        <v>207.74424756928099</v>
      </c>
      <c r="E391">
        <v>201.08442480350399</v>
      </c>
      <c r="F391">
        <v>187.42114504746101</v>
      </c>
      <c r="G391">
        <v>157.91828139723</v>
      </c>
      <c r="H391">
        <v>133.184851977477</v>
      </c>
      <c r="I391">
        <v>115.060594468687</v>
      </c>
      <c r="J391">
        <v>108.485693765449</v>
      </c>
      <c r="K391">
        <v>103.88861199060899</v>
      </c>
      <c r="L391">
        <v>138.521954369995</v>
      </c>
      <c r="M391">
        <v>176.296107543185</v>
      </c>
      <c r="N391">
        <v>160.11031751692499</v>
      </c>
      <c r="O391">
        <v>130.449509850255</v>
      </c>
      <c r="P391">
        <v>115.12784624632999</v>
      </c>
      <c r="Q391">
        <v>138.47929120883299</v>
      </c>
      <c r="R391">
        <v>138.10681695790001</v>
      </c>
      <c r="S391">
        <v>125.66883591141099</v>
      </c>
      <c r="T391">
        <v>110.93649815065901</v>
      </c>
      <c r="U391">
        <v>90.8805272847803</v>
      </c>
      <c r="V391">
        <v>121.23480830067</v>
      </c>
      <c r="W391">
        <v>130.39564484527401</v>
      </c>
      <c r="X391">
        <v>123.328149777067</v>
      </c>
      <c r="Y391">
        <v>122.898953029645</v>
      </c>
      <c r="Z391">
        <v>121.214970483274</v>
      </c>
      <c r="AA391">
        <v>123.271095438874</v>
      </c>
      <c r="AB391">
        <v>159.589812946611</v>
      </c>
      <c r="AC391">
        <v>176.84466608021799</v>
      </c>
      <c r="AD391">
        <v>160.35172605263199</v>
      </c>
      <c r="AE391">
        <v>153.575116183993</v>
      </c>
      <c r="AF391">
        <v>155.73148328217999</v>
      </c>
      <c r="AG391">
        <v>147.40739656180401</v>
      </c>
      <c r="AH391">
        <v>145.25153861419699</v>
      </c>
      <c r="AI391">
        <v>141.086838034864</v>
      </c>
      <c r="AJ391">
        <v>159.13422894663401</v>
      </c>
      <c r="AK391">
        <v>160.41202541131901</v>
      </c>
      <c r="AL391">
        <v>167.73213442289199</v>
      </c>
      <c r="AM391">
        <v>151.34209060741301</v>
      </c>
      <c r="AN391">
        <v>151.89150214649999</v>
      </c>
      <c r="AO391">
        <v>160.99016744224201</v>
      </c>
      <c r="AP391">
        <v>158.16710012384499</v>
      </c>
      <c r="AQ391">
        <v>146.28530109356799</v>
      </c>
      <c r="AR391">
        <v>161.29008879289299</v>
      </c>
      <c r="AS391">
        <v>145.27801833050401</v>
      </c>
      <c r="AT391">
        <v>142.578754825814</v>
      </c>
      <c r="AU391">
        <v>143.80553724984199</v>
      </c>
      <c r="AV391">
        <v>138.78372472129499</v>
      </c>
      <c r="AW391">
        <v>136.56021982549001</v>
      </c>
      <c r="AX391">
        <v>142.94398278788799</v>
      </c>
      <c r="AY391">
        <v>128.343078175524</v>
      </c>
      <c r="AZ391">
        <v>134.556209227143</v>
      </c>
      <c r="BA391">
        <v>134.1157201206</v>
      </c>
      <c r="BB391">
        <f t="shared" si="19"/>
        <v>143.71515279885355</v>
      </c>
      <c r="BC391">
        <f t="shared" si="18"/>
        <v>132.94389653742127</v>
      </c>
      <c r="BD391">
        <v>112.454781992432</v>
      </c>
    </row>
    <row r="392" spans="1:56" x14ac:dyDescent="0.35">
      <c r="A392">
        <v>390</v>
      </c>
      <c r="B392" s="1">
        <v>43558</v>
      </c>
      <c r="C392" t="s">
        <v>379</v>
      </c>
      <c r="D392">
        <v>204.89072786863599</v>
      </c>
      <c r="E392">
        <v>191.32618047023399</v>
      </c>
      <c r="F392">
        <v>176.05622286562499</v>
      </c>
      <c r="G392">
        <v>144.61218603682201</v>
      </c>
      <c r="H392">
        <v>124.011494329869</v>
      </c>
      <c r="I392">
        <v>106.963955599992</v>
      </c>
      <c r="J392">
        <v>100.227837378662</v>
      </c>
      <c r="K392">
        <v>98.131133206259094</v>
      </c>
      <c r="L392">
        <v>134.09028094961101</v>
      </c>
      <c r="M392">
        <v>165.14599824400401</v>
      </c>
      <c r="N392">
        <v>152.187492409783</v>
      </c>
      <c r="O392">
        <v>120.255454012595</v>
      </c>
      <c r="P392">
        <v>109.060688875705</v>
      </c>
      <c r="Q392">
        <v>133.76078962026099</v>
      </c>
      <c r="R392">
        <v>128.407090534562</v>
      </c>
      <c r="S392">
        <v>114.797809786702</v>
      </c>
      <c r="T392">
        <v>99.689492287835094</v>
      </c>
      <c r="U392">
        <v>84.588710728357498</v>
      </c>
      <c r="V392">
        <v>121.652281096767</v>
      </c>
      <c r="W392">
        <v>123.591308594769</v>
      </c>
      <c r="X392">
        <v>113.379389299474</v>
      </c>
      <c r="Y392">
        <v>115.499972874927</v>
      </c>
      <c r="Z392">
        <v>110.672082124732</v>
      </c>
      <c r="AA392">
        <v>116.342011725425</v>
      </c>
      <c r="AB392">
        <v>155.83905554071401</v>
      </c>
      <c r="AC392">
        <v>167.05227539243501</v>
      </c>
      <c r="AD392">
        <v>148.14820125340901</v>
      </c>
      <c r="AE392">
        <v>141.191392911581</v>
      </c>
      <c r="AF392">
        <v>147.62656877553101</v>
      </c>
      <c r="AG392">
        <v>139.25473293641099</v>
      </c>
      <c r="AH392">
        <v>136.91374316652301</v>
      </c>
      <c r="AI392">
        <v>141.46129330109699</v>
      </c>
      <c r="AJ392">
        <v>148.14695454597299</v>
      </c>
      <c r="AK392">
        <v>154.352675146162</v>
      </c>
      <c r="AL392">
        <v>156.58430727939901</v>
      </c>
      <c r="AM392">
        <v>139.18219749879799</v>
      </c>
      <c r="AN392">
        <v>144.390377765153</v>
      </c>
      <c r="AO392">
        <v>150.79115757125601</v>
      </c>
      <c r="AP392">
        <v>149.98431070895199</v>
      </c>
      <c r="AQ392">
        <v>135.280511511615</v>
      </c>
      <c r="AR392">
        <v>148.82501183265899</v>
      </c>
      <c r="AS392">
        <v>135.02798705935501</v>
      </c>
      <c r="AT392">
        <v>131.23203847131899</v>
      </c>
      <c r="AU392">
        <v>135.884051560324</v>
      </c>
      <c r="AV392">
        <v>126.93196960177799</v>
      </c>
      <c r="AW392">
        <v>126.110454171745</v>
      </c>
      <c r="AX392">
        <v>123.05790211984301</v>
      </c>
      <c r="AY392">
        <v>117.11222472205399</v>
      </c>
      <c r="AZ392">
        <v>125.704129493065</v>
      </c>
      <c r="BA392">
        <v>124.89733455731201</v>
      </c>
      <c r="BB392">
        <f t="shared" si="19"/>
        <v>134.80646899632143</v>
      </c>
      <c r="BC392">
        <f t="shared" si="18"/>
        <v>124.03521273488916</v>
      </c>
      <c r="BD392">
        <v>112.28701603827901</v>
      </c>
    </row>
    <row r="393" spans="1:56" x14ac:dyDescent="0.35">
      <c r="A393">
        <v>391</v>
      </c>
      <c r="B393" s="1">
        <v>43562</v>
      </c>
      <c r="C393" t="s">
        <v>380</v>
      </c>
      <c r="F393">
        <v>153.07472146753199</v>
      </c>
      <c r="G393">
        <v>125.98964401542</v>
      </c>
      <c r="H393">
        <v>105.097033774548</v>
      </c>
      <c r="I393">
        <v>87.694169260129598</v>
      </c>
      <c r="J393">
        <v>82.899180626529898</v>
      </c>
      <c r="K393">
        <v>82.909118442020301</v>
      </c>
      <c r="Q393">
        <v>127.716382019077</v>
      </c>
      <c r="R393">
        <v>102.54050810859999</v>
      </c>
      <c r="S393">
        <v>89.354041577957503</v>
      </c>
      <c r="T393">
        <v>73.384733673911995</v>
      </c>
      <c r="U393">
        <v>63.353246740858602</v>
      </c>
      <c r="V393">
        <v>103.359711894006</v>
      </c>
      <c r="W393">
        <v>94.087258136415798</v>
      </c>
      <c r="X393">
        <v>91.231389751442606</v>
      </c>
      <c r="Y393">
        <v>91.320032767741694</v>
      </c>
      <c r="Z393">
        <v>86.934583049276398</v>
      </c>
      <c r="AA393">
        <v>89.421686721104606</v>
      </c>
      <c r="AB393">
        <v>143.74699346978201</v>
      </c>
      <c r="AC393">
        <v>145.78563569924901</v>
      </c>
      <c r="AD393">
        <v>132.46134441424499</v>
      </c>
      <c r="AE393">
        <v>118.351062550815</v>
      </c>
      <c r="AF393">
        <v>124.614708428066</v>
      </c>
      <c r="AG393">
        <v>115.700646322106</v>
      </c>
      <c r="AH393">
        <v>112.59525015878501</v>
      </c>
      <c r="AI393">
        <v>114.36172041747101</v>
      </c>
      <c r="AO393">
        <v>122.301050146859</v>
      </c>
      <c r="AP393">
        <v>121.381868542936</v>
      </c>
      <c r="AQ393">
        <v>112.623437990136</v>
      </c>
      <c r="AR393">
        <v>122.99740771985699</v>
      </c>
      <c r="AS393">
        <v>105.26029625617301</v>
      </c>
      <c r="AT393">
        <v>104.727945945728</v>
      </c>
      <c r="AU393">
        <v>120.004775654951</v>
      </c>
      <c r="AV393">
        <v>108.16068915642801</v>
      </c>
      <c r="AW393">
        <v>107.732751665317</v>
      </c>
      <c r="AX393">
        <v>109.658650507611</v>
      </c>
      <c r="BB393">
        <f t="shared" si="19"/>
        <v>108.36667648780251</v>
      </c>
      <c r="BC393">
        <f t="shared" si="18"/>
        <v>97.595420226370237</v>
      </c>
      <c r="BD393">
        <v>112.584308252195</v>
      </c>
    </row>
    <row r="394" spans="1:56" x14ac:dyDescent="0.35">
      <c r="A394">
        <v>392</v>
      </c>
      <c r="B394" s="1">
        <v>43573</v>
      </c>
      <c r="C394" t="s">
        <v>381</v>
      </c>
      <c r="D394">
        <v>202.37127799529199</v>
      </c>
      <c r="E394">
        <v>189.87489479894501</v>
      </c>
      <c r="F394">
        <v>179.73545563724599</v>
      </c>
      <c r="G394">
        <v>148.93269166486201</v>
      </c>
      <c r="H394">
        <v>126.1606297237</v>
      </c>
      <c r="I394">
        <v>109.389208480017</v>
      </c>
      <c r="J394">
        <v>102.544701160077</v>
      </c>
      <c r="K394">
        <v>91.785102165648993</v>
      </c>
      <c r="L394">
        <v>130.51692781021299</v>
      </c>
      <c r="M394">
        <v>166.01570561738299</v>
      </c>
      <c r="N394">
        <v>152.71200241421201</v>
      </c>
      <c r="O394">
        <v>122.789017497106</v>
      </c>
      <c r="P394">
        <v>103.028261802557</v>
      </c>
      <c r="Q394">
        <v>133.50444189037501</v>
      </c>
      <c r="R394">
        <v>127.039683062848</v>
      </c>
      <c r="S394">
        <v>116.928240587587</v>
      </c>
      <c r="T394">
        <v>99.238570270954298</v>
      </c>
      <c r="U394">
        <v>85.299454975210907</v>
      </c>
      <c r="V394">
        <v>118.872674594424</v>
      </c>
      <c r="W394">
        <v>121.544951082792</v>
      </c>
      <c r="X394">
        <v>113.843762373402</v>
      </c>
      <c r="Y394">
        <v>113.903901057051</v>
      </c>
      <c r="Z394">
        <v>108.283587641623</v>
      </c>
      <c r="AA394">
        <v>116.80250793956</v>
      </c>
      <c r="AB394">
        <v>155.044029781707</v>
      </c>
      <c r="AC394">
        <v>167.90649473238901</v>
      </c>
      <c r="AD394">
        <v>149.97298068129399</v>
      </c>
      <c r="AE394">
        <v>142.32198954123101</v>
      </c>
      <c r="AF394">
        <v>146.67074294181199</v>
      </c>
      <c r="AG394">
        <v>139.257942115671</v>
      </c>
      <c r="AH394">
        <v>136.575008907664</v>
      </c>
      <c r="AI394">
        <v>132.57306000481</v>
      </c>
      <c r="AJ394">
        <v>145.69743624131101</v>
      </c>
      <c r="AK394">
        <v>149.809911882394</v>
      </c>
      <c r="AL394">
        <v>154.09897395174599</v>
      </c>
      <c r="AM394">
        <v>138.04272247776399</v>
      </c>
      <c r="AN394">
        <v>144.368796418513</v>
      </c>
      <c r="AO394">
        <v>146.27138988747399</v>
      </c>
      <c r="AP394">
        <v>147.050293413991</v>
      </c>
      <c r="AQ394">
        <v>133.72284395398</v>
      </c>
      <c r="AR394">
        <v>148.07625244372599</v>
      </c>
      <c r="AS394">
        <v>132.71527452430701</v>
      </c>
      <c r="AT394">
        <v>128.874184808596</v>
      </c>
      <c r="AU394">
        <v>134.15435872064</v>
      </c>
      <c r="AV394">
        <v>124.590550213556</v>
      </c>
      <c r="AW394">
        <v>124.479759736547</v>
      </c>
      <c r="AX394">
        <v>124.940049833678</v>
      </c>
      <c r="AY394">
        <v>113.00487348476</v>
      </c>
      <c r="AZ394">
        <v>120.78695422331501</v>
      </c>
      <c r="BA394">
        <v>118.684166472931</v>
      </c>
      <c r="BB394">
        <f t="shared" si="19"/>
        <v>133.61617387277786</v>
      </c>
      <c r="BC394">
        <f t="shared" si="18"/>
        <v>122.84491761134559</v>
      </c>
      <c r="BD394">
        <v>112.34552994819001</v>
      </c>
    </row>
    <row r="395" spans="1:56" x14ac:dyDescent="0.35">
      <c r="A395">
        <v>393</v>
      </c>
      <c r="B395" s="1">
        <v>43576</v>
      </c>
      <c r="C395" t="s">
        <v>382</v>
      </c>
      <c r="D395">
        <v>170.514537571885</v>
      </c>
      <c r="E395">
        <v>161.51989158697901</v>
      </c>
      <c r="F395">
        <v>152.384607870868</v>
      </c>
      <c r="G395">
        <v>121.964091726493</v>
      </c>
      <c r="H395">
        <v>103.84416866217801</v>
      </c>
      <c r="I395">
        <v>80.226591274433801</v>
      </c>
      <c r="J395">
        <v>71.641762725739596</v>
      </c>
      <c r="K395">
        <v>67.4767347438993</v>
      </c>
      <c r="L395">
        <v>105.340272802754</v>
      </c>
      <c r="M395">
        <v>130.94742919371001</v>
      </c>
      <c r="N395">
        <v>121.24916838417801</v>
      </c>
      <c r="O395">
        <v>91.132631074128597</v>
      </c>
      <c r="P395">
        <v>80.152004401760905</v>
      </c>
      <c r="Q395">
        <v>102.889633734629</v>
      </c>
      <c r="R395">
        <v>95.175604015453203</v>
      </c>
      <c r="S395">
        <v>81.707304865793901</v>
      </c>
      <c r="T395">
        <v>67.099774512400103</v>
      </c>
      <c r="U395">
        <v>56.254880623868203</v>
      </c>
      <c r="V395">
        <v>90.110244153451802</v>
      </c>
      <c r="W395">
        <v>91.048212589641395</v>
      </c>
      <c r="X395">
        <v>85.035828842137803</v>
      </c>
      <c r="Y395">
        <v>87.487533285047405</v>
      </c>
      <c r="Z395">
        <v>78.541305480115</v>
      </c>
      <c r="AA395">
        <v>84.164990084439793</v>
      </c>
      <c r="AB395">
        <v>130.83957815106299</v>
      </c>
      <c r="AC395">
        <v>135.058752933715</v>
      </c>
      <c r="AD395">
        <v>122.699855246727</v>
      </c>
      <c r="AE395">
        <v>113.552415660737</v>
      </c>
      <c r="AF395">
        <v>120.268404453306</v>
      </c>
      <c r="AG395">
        <v>112.202735446809</v>
      </c>
      <c r="AH395">
        <v>107.571872591784</v>
      </c>
      <c r="AI395">
        <v>102.679750800336</v>
      </c>
      <c r="AJ395">
        <v>121.50303623836901</v>
      </c>
      <c r="AK395">
        <v>125.51648446028901</v>
      </c>
      <c r="AL395">
        <v>129.81175478215701</v>
      </c>
      <c r="AM395">
        <v>117.34941337349299</v>
      </c>
      <c r="AN395">
        <v>119.867865637596</v>
      </c>
      <c r="AO395">
        <v>123.36573693638</v>
      </c>
      <c r="AP395">
        <v>119.929923984688</v>
      </c>
      <c r="AQ395">
        <v>109.96988388129699</v>
      </c>
      <c r="AR395">
        <v>125.841260086502</v>
      </c>
      <c r="AS395">
        <v>111.308715203079</v>
      </c>
      <c r="AT395">
        <v>103.76142823942</v>
      </c>
      <c r="AU395">
        <v>109.86088562866</v>
      </c>
      <c r="AV395">
        <v>97.832270994613395</v>
      </c>
      <c r="AW395">
        <v>104.865518124864</v>
      </c>
      <c r="AX395">
        <v>104.765120544307</v>
      </c>
      <c r="AY395">
        <v>92.385014608383898</v>
      </c>
      <c r="AZ395">
        <v>98.462560381820595</v>
      </c>
      <c r="BA395">
        <v>102.815790746053</v>
      </c>
      <c r="BB395">
        <f t="shared" si="19"/>
        <v>106.83990466684872</v>
      </c>
      <c r="BC395">
        <f t="shared" si="18"/>
        <v>96.068648405416454</v>
      </c>
      <c r="BD395">
        <v>112.35757698336501</v>
      </c>
    </row>
    <row r="396" spans="1:56" x14ac:dyDescent="0.35">
      <c r="A396">
        <v>394</v>
      </c>
      <c r="B396" s="1">
        <v>43578</v>
      </c>
      <c r="C396" t="s">
        <v>383</v>
      </c>
      <c r="H396">
        <v>95.704064454247003</v>
      </c>
      <c r="I396">
        <v>77.561423409416605</v>
      </c>
      <c r="J396">
        <v>67.134440505596203</v>
      </c>
      <c r="K396">
        <v>69.059959285469205</v>
      </c>
      <c r="L396">
        <v>128.15203500765301</v>
      </c>
      <c r="M396">
        <v>128.58095553049901</v>
      </c>
      <c r="N396">
        <v>117.110224490717</v>
      </c>
      <c r="O396">
        <v>89.715567359169199</v>
      </c>
      <c r="P396">
        <v>85.000784044827</v>
      </c>
      <c r="Q396">
        <v>110.52210241599499</v>
      </c>
      <c r="R396">
        <v>82.610836890559497</v>
      </c>
      <c r="S396">
        <v>76.952477960694296</v>
      </c>
      <c r="T396">
        <v>60.723517004520602</v>
      </c>
      <c r="AD396">
        <v>112.93344568065</v>
      </c>
      <c r="AE396">
        <v>108.45174224832</v>
      </c>
      <c r="AF396">
        <v>116.253632465297</v>
      </c>
      <c r="AG396">
        <v>106.076538539577</v>
      </c>
      <c r="AN396">
        <v>105.05899181705099</v>
      </c>
      <c r="AO396">
        <v>110.366098815062</v>
      </c>
      <c r="AP396">
        <v>107.7748670619</v>
      </c>
      <c r="AQ396">
        <v>99.033105109108504</v>
      </c>
      <c r="AR396">
        <v>111.463021432445</v>
      </c>
      <c r="AS396">
        <v>97.117312330179303</v>
      </c>
      <c r="AT396">
        <v>96.0435271121912</v>
      </c>
      <c r="BB396">
        <f t="shared" si="19"/>
        <v>98.308361290464362</v>
      </c>
      <c r="BC396">
        <f t="shared" si="18"/>
        <v>87.537105029032091</v>
      </c>
      <c r="BD396">
        <v>112.16467004886201</v>
      </c>
    </row>
    <row r="397" spans="1:56" x14ac:dyDescent="0.35">
      <c r="A397">
        <v>395</v>
      </c>
      <c r="B397" s="1">
        <v>43578</v>
      </c>
      <c r="C397" t="s">
        <v>384</v>
      </c>
      <c r="D397">
        <v>175.98642151225101</v>
      </c>
      <c r="E397">
        <v>164.29869545522601</v>
      </c>
      <c r="F397">
        <v>161.543006772062</v>
      </c>
      <c r="G397">
        <v>132.17555222289801</v>
      </c>
      <c r="H397">
        <v>104.050948274725</v>
      </c>
      <c r="I397">
        <v>84.212670342062907</v>
      </c>
      <c r="J397">
        <v>75.858525629667696</v>
      </c>
      <c r="K397">
        <v>74.663118718890104</v>
      </c>
      <c r="L397">
        <v>115.19147395964799</v>
      </c>
      <c r="M397">
        <v>137.734251626786</v>
      </c>
      <c r="N397">
        <v>128.93520325081201</v>
      </c>
      <c r="O397">
        <v>99.670444179265104</v>
      </c>
      <c r="P397">
        <v>91.323144771508495</v>
      </c>
      <c r="Q397">
        <v>120.57491719978999</v>
      </c>
      <c r="R397">
        <v>99.121929556102998</v>
      </c>
      <c r="S397">
        <v>89.237115336181702</v>
      </c>
      <c r="T397">
        <v>73.213838641077999</v>
      </c>
      <c r="U397">
        <v>62.457592501923401</v>
      </c>
      <c r="V397">
        <v>93.524616812322193</v>
      </c>
      <c r="W397">
        <v>98.857230123421104</v>
      </c>
      <c r="X397">
        <v>91.213971796394006</v>
      </c>
      <c r="Y397">
        <v>91.039722732501602</v>
      </c>
      <c r="Z397">
        <v>87.685281742478296</v>
      </c>
      <c r="AA397">
        <v>88.383297711498102</v>
      </c>
      <c r="AB397">
        <v>132.54027507109799</v>
      </c>
      <c r="AC397">
        <v>144.91466901202699</v>
      </c>
      <c r="AD397">
        <v>132.35578019017501</v>
      </c>
      <c r="AE397">
        <v>119.485990032763</v>
      </c>
      <c r="AF397">
        <v>127.375116464697</v>
      </c>
      <c r="AG397">
        <v>115.09092147430999</v>
      </c>
      <c r="AH397">
        <v>110.159323396723</v>
      </c>
      <c r="AI397">
        <v>107.198375169383</v>
      </c>
      <c r="AJ397">
        <v>123.721542639753</v>
      </c>
      <c r="AK397">
        <v>129.76211594583901</v>
      </c>
      <c r="AL397">
        <v>131.20832461643701</v>
      </c>
      <c r="AM397">
        <v>123.188020735431</v>
      </c>
      <c r="AN397">
        <v>124.861589595968</v>
      </c>
      <c r="AO397">
        <v>126.70972775954</v>
      </c>
      <c r="AP397">
        <v>124.030654156776</v>
      </c>
      <c r="AQ397">
        <v>110.868404912602</v>
      </c>
      <c r="AR397">
        <v>125.026436718024</v>
      </c>
      <c r="AS397">
        <v>113.585496672687</v>
      </c>
      <c r="AT397">
        <v>111.93145598933999</v>
      </c>
      <c r="AU397">
        <v>116.447200547864</v>
      </c>
      <c r="AV397">
        <v>103.97230685788701</v>
      </c>
      <c r="AW397">
        <v>105.250996851495</v>
      </c>
      <c r="AX397">
        <v>109.476459406907</v>
      </c>
      <c r="AY397">
        <v>99.349191888502602</v>
      </c>
      <c r="AZ397">
        <v>105.85930849987101</v>
      </c>
      <c r="BA397">
        <v>105.14787275387199</v>
      </c>
      <c r="BB397">
        <f t="shared" si="19"/>
        <v>112.40941056458936</v>
      </c>
      <c r="BC397">
        <f t="shared" si="18"/>
        <v>101.63815430315709</v>
      </c>
      <c r="BD397">
        <v>112.63947465868701</v>
      </c>
    </row>
    <row r="398" spans="1:56" x14ac:dyDescent="0.35">
      <c r="A398">
        <v>396</v>
      </c>
      <c r="B398" s="1">
        <v>43587</v>
      </c>
      <c r="C398" t="s">
        <v>385</v>
      </c>
      <c r="D398">
        <v>195.82295866874699</v>
      </c>
      <c r="E398">
        <v>178.73028535999799</v>
      </c>
      <c r="F398">
        <v>167.42047954434599</v>
      </c>
      <c r="G398">
        <v>135.08326353894401</v>
      </c>
      <c r="H398">
        <v>115.947483897965</v>
      </c>
      <c r="AG398">
        <v>119.275444184861</v>
      </c>
      <c r="AH398">
        <v>114.92346096011499</v>
      </c>
      <c r="AI398">
        <v>115.363478601369</v>
      </c>
      <c r="AJ398">
        <v>127.976273461004</v>
      </c>
      <c r="AK398">
        <v>133.93469779519299</v>
      </c>
      <c r="AL398">
        <v>136.79459837357501</v>
      </c>
      <c r="AM398">
        <v>117.69901808431101</v>
      </c>
      <c r="AN398">
        <v>125.303208156468</v>
      </c>
      <c r="AO398">
        <v>127.870444907345</v>
      </c>
      <c r="AP398">
        <v>122.087800411556</v>
      </c>
      <c r="AZ398">
        <v>104.67492323508399</v>
      </c>
      <c r="BA398">
        <v>108.34861236341401</v>
      </c>
      <c r="BB398">
        <f t="shared" si="19"/>
        <v>132.19155479672324</v>
      </c>
      <c r="BC398">
        <f t="shared" si="18"/>
        <v>121.42029853529097</v>
      </c>
      <c r="BD398">
        <v>112.36851498198401</v>
      </c>
    </row>
    <row r="399" spans="1:56" x14ac:dyDescent="0.35">
      <c r="A399">
        <v>397</v>
      </c>
      <c r="B399" s="1">
        <v>43591</v>
      </c>
      <c r="C399" t="s">
        <v>386</v>
      </c>
      <c r="D399">
        <v>182.634115804163</v>
      </c>
      <c r="E399">
        <v>165.86606260915099</v>
      </c>
      <c r="F399">
        <v>150.91168981672601</v>
      </c>
      <c r="G399">
        <v>119.714446591094</v>
      </c>
      <c r="H399">
        <v>102.54305869652499</v>
      </c>
      <c r="I399">
        <v>83.325070876076495</v>
      </c>
      <c r="J399">
        <v>77.994280166770594</v>
      </c>
      <c r="K399">
        <v>67.281002927508794</v>
      </c>
      <c r="L399">
        <v>93.864710777493897</v>
      </c>
      <c r="M399">
        <v>137.989407398693</v>
      </c>
      <c r="N399">
        <v>128.88284824655199</v>
      </c>
      <c r="O399">
        <v>97.235068851111805</v>
      </c>
      <c r="P399">
        <v>78.7699073810182</v>
      </c>
      <c r="Q399">
        <v>94.989443048208798</v>
      </c>
      <c r="R399">
        <v>101.094776094891</v>
      </c>
      <c r="S399">
        <v>88.837799539820395</v>
      </c>
      <c r="T399">
        <v>71.232000600099795</v>
      </c>
      <c r="U399">
        <v>52.9294264877784</v>
      </c>
      <c r="V399">
        <v>89.849461491774505</v>
      </c>
      <c r="W399">
        <v>96.000744080101796</v>
      </c>
      <c r="X399">
        <v>89.151453793317003</v>
      </c>
      <c r="Y399">
        <v>88.853246013115907</v>
      </c>
      <c r="Z399">
        <v>85.365104145444704</v>
      </c>
      <c r="AA399">
        <v>86.460616371269495</v>
      </c>
      <c r="AB399">
        <v>118.05085509335601</v>
      </c>
      <c r="AC399">
        <v>137.67893220409999</v>
      </c>
      <c r="AD399">
        <v>121.353502506354</v>
      </c>
      <c r="AE399">
        <v>117.393697906593</v>
      </c>
      <c r="AF399">
        <v>120.419358926027</v>
      </c>
      <c r="AG399">
        <v>105.34882942113801</v>
      </c>
      <c r="AH399">
        <v>97.840764050063498</v>
      </c>
      <c r="AI399">
        <v>101.90924000595599</v>
      </c>
      <c r="AJ399">
        <v>119.457397662568</v>
      </c>
      <c r="AK399">
        <v>124.258482143084</v>
      </c>
      <c r="AL399">
        <v>127.54838602630601</v>
      </c>
      <c r="AM399">
        <v>109.913477179989</v>
      </c>
      <c r="AN399">
        <v>116.97171981878699</v>
      </c>
      <c r="AO399">
        <v>117.186711918059</v>
      </c>
      <c r="AP399">
        <v>117.094937513212</v>
      </c>
      <c r="AQ399">
        <v>103.63048754553699</v>
      </c>
      <c r="AR399">
        <v>124.369587476378</v>
      </c>
      <c r="AS399">
        <v>105.588980471368</v>
      </c>
      <c r="AT399">
        <v>101.697915409396</v>
      </c>
      <c r="AU399">
        <v>104.23033929768</v>
      </c>
      <c r="AV399">
        <v>95.9144847557709</v>
      </c>
      <c r="AW399">
        <v>97.672304312247206</v>
      </c>
      <c r="AX399">
        <v>100.2852733866</v>
      </c>
      <c r="AY399">
        <v>89.785990514063101</v>
      </c>
      <c r="AZ399">
        <v>88.415907759889095</v>
      </c>
      <c r="BA399">
        <v>89.654127369686805</v>
      </c>
      <c r="BB399">
        <f t="shared" si="19"/>
        <v>105.70894864965828</v>
      </c>
      <c r="BC399">
        <f t="shared" si="18"/>
        <v>94.937692388226012</v>
      </c>
      <c r="BD399">
        <v>112.610795605674</v>
      </c>
    </row>
    <row r="400" spans="1:56" x14ac:dyDescent="0.35">
      <c r="A400">
        <v>398</v>
      </c>
      <c r="B400" s="1">
        <v>43603</v>
      </c>
      <c r="C400" t="s">
        <v>387</v>
      </c>
      <c r="D400">
        <v>196.431609025917</v>
      </c>
      <c r="E400">
        <v>185.641012245442</v>
      </c>
      <c r="F400">
        <v>163.61329432668001</v>
      </c>
      <c r="G400">
        <v>132.51622377568799</v>
      </c>
      <c r="H400">
        <v>118.225636354717</v>
      </c>
      <c r="I400">
        <v>101.355784021196</v>
      </c>
      <c r="J400">
        <v>95.976223655116598</v>
      </c>
      <c r="K400">
        <v>89.838207253014602</v>
      </c>
      <c r="L400">
        <v>117.570530028948</v>
      </c>
      <c r="M400">
        <v>155.75133968518</v>
      </c>
      <c r="N400">
        <v>147.241719000221</v>
      </c>
      <c r="O400">
        <v>114.204174498943</v>
      </c>
      <c r="P400">
        <v>100.867395078991</v>
      </c>
      <c r="Q400">
        <v>118.406308387945</v>
      </c>
      <c r="R400">
        <v>121.00412278635901</v>
      </c>
      <c r="S400">
        <v>109.073029169187</v>
      </c>
      <c r="T400">
        <v>92.107969836665404</v>
      </c>
      <c r="U400">
        <v>79.196937755434405</v>
      </c>
      <c r="V400">
        <v>115.315960117928</v>
      </c>
      <c r="W400">
        <v>113.859745769553</v>
      </c>
      <c r="X400">
        <v>107.89667928384399</v>
      </c>
      <c r="Y400">
        <v>110.13118487015799</v>
      </c>
      <c r="Z400">
        <v>103.493901374044</v>
      </c>
      <c r="AA400">
        <v>105.829486416732</v>
      </c>
      <c r="AB400">
        <v>150.79039870328501</v>
      </c>
      <c r="AC400">
        <v>162.18101269045599</v>
      </c>
      <c r="AD400">
        <v>139.53020534708901</v>
      </c>
      <c r="AE400">
        <v>139.99705708611299</v>
      </c>
      <c r="AF400">
        <v>140.089860694489</v>
      </c>
      <c r="AG400">
        <v>130.17091821652599</v>
      </c>
      <c r="AH400">
        <v>129.17759147529799</v>
      </c>
      <c r="AI400">
        <v>127.160517320681</v>
      </c>
      <c r="AJ400">
        <v>142.26702017102201</v>
      </c>
      <c r="AK400">
        <v>141.33206482780599</v>
      </c>
      <c r="AL400">
        <v>147.79919518279601</v>
      </c>
      <c r="AM400">
        <v>131.27437737846799</v>
      </c>
      <c r="AN400">
        <v>136.804870142016</v>
      </c>
      <c r="AO400">
        <v>144.89833337249499</v>
      </c>
      <c r="AP400">
        <v>141.354423603648</v>
      </c>
      <c r="AQ400">
        <v>126.844091984279</v>
      </c>
      <c r="AR400">
        <v>144.73185779766899</v>
      </c>
      <c r="AS400">
        <v>126.498300711279</v>
      </c>
      <c r="AT400">
        <v>124.659369381405</v>
      </c>
      <c r="AU400">
        <v>130.93692969101599</v>
      </c>
      <c r="AV400">
        <v>119.003942573469</v>
      </c>
      <c r="AW400">
        <v>119.66445073985101</v>
      </c>
      <c r="AX400">
        <v>119.792871955839</v>
      </c>
      <c r="AY400">
        <v>113.226307492321</v>
      </c>
      <c r="AZ400">
        <v>115.72076348231499</v>
      </c>
      <c r="BA400">
        <v>116.03697658949</v>
      </c>
      <c r="BB400">
        <f t="shared" si="19"/>
        <v>127.14984366658049</v>
      </c>
      <c r="BC400">
        <f t="shared" si="18"/>
        <v>116.37858740514822</v>
      </c>
      <c r="BD400">
        <v>112.765402976239</v>
      </c>
    </row>
    <row r="401" spans="1:56" x14ac:dyDescent="0.35">
      <c r="A401">
        <v>399</v>
      </c>
      <c r="B401" s="1">
        <v>43616</v>
      </c>
      <c r="C401" t="s">
        <v>388</v>
      </c>
      <c r="D401">
        <v>206.30046506272501</v>
      </c>
      <c r="E401">
        <v>192.78541536476899</v>
      </c>
      <c r="F401">
        <v>173.80971918306801</v>
      </c>
      <c r="G401">
        <v>155.70272256217001</v>
      </c>
      <c r="H401">
        <v>128.432927691613</v>
      </c>
      <c r="I401">
        <v>121.806770998818</v>
      </c>
      <c r="J401">
        <v>113.488808714085</v>
      </c>
      <c r="K401">
        <v>99.900356085895794</v>
      </c>
      <c r="L401">
        <v>109.06015164544399</v>
      </c>
      <c r="M401">
        <v>169.963169483001</v>
      </c>
      <c r="N401">
        <v>159.69831162545199</v>
      </c>
      <c r="O401">
        <v>130.25802359586399</v>
      </c>
      <c r="P401">
        <v>111.69645566721999</v>
      </c>
      <c r="Q401">
        <v>120.88136565829799</v>
      </c>
      <c r="R401">
        <v>124.18391481398599</v>
      </c>
      <c r="S401">
        <v>113.472395516164</v>
      </c>
      <c r="T401">
        <v>101.88128392519801</v>
      </c>
      <c r="U401">
        <v>82.529015947694603</v>
      </c>
      <c r="V401">
        <v>120.989069650286</v>
      </c>
      <c r="W401">
        <v>123.93956658617</v>
      </c>
      <c r="X401">
        <v>114.823489947051</v>
      </c>
      <c r="Y401">
        <v>118.70390563498501</v>
      </c>
      <c r="Z401">
        <v>118.911949272828</v>
      </c>
      <c r="AA401">
        <v>120.138834762134</v>
      </c>
      <c r="AB401">
        <v>154.22569785368799</v>
      </c>
      <c r="AC401">
        <v>165.92047143396201</v>
      </c>
      <c r="AD401">
        <v>152.42704827217099</v>
      </c>
      <c r="AE401">
        <v>147.116850179647</v>
      </c>
      <c r="AF401">
        <v>146.97333988343601</v>
      </c>
      <c r="AG401">
        <v>139.321317703657</v>
      </c>
      <c r="AH401">
        <v>139.08352653722201</v>
      </c>
      <c r="AI401">
        <v>135.351255581571</v>
      </c>
      <c r="AJ401">
        <v>150.62298162232699</v>
      </c>
      <c r="AK401">
        <v>156.498387321271</v>
      </c>
      <c r="AL401">
        <v>157.703985505665</v>
      </c>
      <c r="AM401">
        <v>143.80322036086801</v>
      </c>
      <c r="AN401">
        <v>148.75046318493</v>
      </c>
      <c r="AO401">
        <v>154.458207345658</v>
      </c>
      <c r="AP401">
        <v>155.41833537314099</v>
      </c>
      <c r="AQ401">
        <v>138.593109909757</v>
      </c>
      <c r="AR401">
        <v>154.06851354372401</v>
      </c>
      <c r="AS401">
        <v>138.10608203012799</v>
      </c>
      <c r="AT401">
        <v>130.548217305414</v>
      </c>
      <c r="AU401">
        <v>139.44154264945701</v>
      </c>
      <c r="AV401">
        <v>130.118491884169</v>
      </c>
      <c r="AW401">
        <v>130.01481678689501</v>
      </c>
      <c r="AX401">
        <v>127.667939133863</v>
      </c>
      <c r="AY401">
        <v>120.114577775534</v>
      </c>
      <c r="AZ401">
        <v>122.550577364598</v>
      </c>
      <c r="BA401">
        <v>123.897718024219</v>
      </c>
      <c r="BB401">
        <f t="shared" si="19"/>
        <v>136.72309527923781</v>
      </c>
      <c r="BC401">
        <f t="shared" si="18"/>
        <v>125.95183901780554</v>
      </c>
      <c r="BD401">
        <v>112.231495412984</v>
      </c>
    </row>
    <row r="402" spans="1:56" x14ac:dyDescent="0.35">
      <c r="A402">
        <v>400</v>
      </c>
      <c r="B402" s="1">
        <v>43619</v>
      </c>
      <c r="C402" t="s">
        <v>389</v>
      </c>
      <c r="AB402">
        <v>126.84072903735201</v>
      </c>
      <c r="AC402">
        <v>132.49513809148399</v>
      </c>
      <c r="AD402">
        <v>119.69861361835299</v>
      </c>
      <c r="AE402">
        <v>113.27513669336</v>
      </c>
      <c r="AF402">
        <v>122.116388986194</v>
      </c>
      <c r="AG402">
        <v>113.598524179225</v>
      </c>
      <c r="AH402">
        <v>106.759623623311</v>
      </c>
      <c r="AI402">
        <v>104.709013788154</v>
      </c>
      <c r="AJ402">
        <v>110.79537577276901</v>
      </c>
      <c r="AK402">
        <v>116.536098186497</v>
      </c>
      <c r="AL402">
        <v>119.325105008663</v>
      </c>
      <c r="AM402">
        <v>109.180061969741</v>
      </c>
      <c r="AN402">
        <v>112.61846428785501</v>
      </c>
      <c r="AW402">
        <v>103.478479133325</v>
      </c>
      <c r="AX402">
        <v>101.119568633984</v>
      </c>
      <c r="AY402">
        <v>87.075253039746201</v>
      </c>
      <c r="AZ402">
        <v>93.714357439426905</v>
      </c>
      <c r="BA402">
        <v>93.237871096054704</v>
      </c>
      <c r="BB402">
        <f t="shared" si="19"/>
        <v>110.36521125474972</v>
      </c>
      <c r="BC402">
        <f t="shared" si="18"/>
        <v>99.593954993317453</v>
      </c>
      <c r="BD402">
        <v>112.131358230754</v>
      </c>
    </row>
    <row r="403" spans="1:56" x14ac:dyDescent="0.35">
      <c r="A403">
        <v>401</v>
      </c>
      <c r="B403" s="1">
        <v>43621</v>
      </c>
      <c r="C403" t="s">
        <v>378</v>
      </c>
      <c r="D403">
        <v>193.000838693247</v>
      </c>
      <c r="E403">
        <v>185.89920285996601</v>
      </c>
      <c r="F403">
        <v>188.672214962097</v>
      </c>
      <c r="G403">
        <v>159.93241973206199</v>
      </c>
      <c r="H403">
        <v>128.56191796385301</v>
      </c>
      <c r="I403">
        <v>130.71748360378001</v>
      </c>
      <c r="J403">
        <v>107.729860172607</v>
      </c>
      <c r="K403">
        <v>89.475203058823595</v>
      </c>
      <c r="L403">
        <v>96.521229231398294</v>
      </c>
      <c r="M403">
        <v>155.31738625468401</v>
      </c>
      <c r="N403">
        <v>158.209432053905</v>
      </c>
      <c r="O403">
        <v>120.134031070983</v>
      </c>
      <c r="P403">
        <v>99.790878304189405</v>
      </c>
      <c r="Q403">
        <v>109.198876306618</v>
      </c>
      <c r="R403">
        <v>121.071640457418</v>
      </c>
      <c r="S403">
        <v>111.540364995492</v>
      </c>
      <c r="T403">
        <v>92.469100960344093</v>
      </c>
      <c r="U403">
        <v>73.653225834266607</v>
      </c>
      <c r="V403">
        <v>107.411611061462</v>
      </c>
      <c r="W403">
        <v>111.588069244517</v>
      </c>
      <c r="X403">
        <v>110.709769409712</v>
      </c>
      <c r="Y403">
        <v>108.108700548234</v>
      </c>
      <c r="Z403">
        <v>106.340690466353</v>
      </c>
      <c r="AA403">
        <v>108.993417479757</v>
      </c>
      <c r="AB403">
        <v>142.08454029609101</v>
      </c>
      <c r="AC403">
        <v>147.35585500977899</v>
      </c>
      <c r="AD403">
        <v>137.76455593583901</v>
      </c>
      <c r="AE403">
        <v>134.150710005409</v>
      </c>
      <c r="AF403">
        <v>139.21922816260201</v>
      </c>
      <c r="AG403">
        <v>125.216734597159</v>
      </c>
      <c r="AH403">
        <v>123.342044292609</v>
      </c>
      <c r="AI403">
        <v>122.852344495544</v>
      </c>
      <c r="AJ403">
        <v>136.97521039709201</v>
      </c>
      <c r="AK403">
        <v>142.89630179852199</v>
      </c>
      <c r="AL403">
        <v>146.97963770978299</v>
      </c>
      <c r="AM403">
        <v>133.42618838205399</v>
      </c>
      <c r="AN403">
        <v>135.48998868134299</v>
      </c>
      <c r="AO403">
        <v>152.724212144913</v>
      </c>
      <c r="AP403">
        <v>149.07838460242101</v>
      </c>
      <c r="AQ403">
        <v>124.458236904594</v>
      </c>
      <c r="AR403">
        <v>138.203214675292</v>
      </c>
      <c r="AS403">
        <v>121.64014471779601</v>
      </c>
      <c r="AT403">
        <v>138.04433621214599</v>
      </c>
      <c r="AU403">
        <v>130.07471292290001</v>
      </c>
      <c r="AV403">
        <v>119.856515805762</v>
      </c>
      <c r="AW403">
        <v>118.38030201187</v>
      </c>
      <c r="AX403">
        <v>117.820765054258</v>
      </c>
      <c r="AY403">
        <v>108.229242874422</v>
      </c>
      <c r="AZ403">
        <v>110.889203430961</v>
      </c>
      <c r="BA403">
        <v>113.43212023841799</v>
      </c>
      <c r="BB403">
        <f t="shared" si="19"/>
        <v>127.71264592170692</v>
      </c>
      <c r="BC403">
        <f t="shared" si="18"/>
        <v>116.94138966027465</v>
      </c>
      <c r="BD403">
        <v>112.671928906829</v>
      </c>
    </row>
    <row r="404" spans="1:56" x14ac:dyDescent="0.35">
      <c r="A404">
        <v>402</v>
      </c>
      <c r="B404" s="1">
        <v>43631</v>
      </c>
      <c r="C404" t="s">
        <v>386</v>
      </c>
      <c r="D404">
        <v>190.746585177394</v>
      </c>
      <c r="E404">
        <v>180.412734728743</v>
      </c>
      <c r="F404">
        <v>158.89911006645801</v>
      </c>
      <c r="G404">
        <v>133.124888489494</v>
      </c>
      <c r="H404">
        <v>117.503332572663</v>
      </c>
      <c r="I404">
        <v>102.31539310541601</v>
      </c>
      <c r="J404">
        <v>95.9231067470093</v>
      </c>
      <c r="K404">
        <v>69.856671643444997</v>
      </c>
      <c r="L404">
        <v>104.956519539685</v>
      </c>
      <c r="M404">
        <v>153.06915084273001</v>
      </c>
      <c r="N404">
        <v>148.502502835266</v>
      </c>
      <c r="O404">
        <v>114.42078166819201</v>
      </c>
      <c r="P404">
        <v>90.575720034671406</v>
      </c>
      <c r="Q404">
        <v>137.234757368651</v>
      </c>
      <c r="R404">
        <v>117.466439470586</v>
      </c>
      <c r="S404">
        <v>108.576959605433</v>
      </c>
      <c r="T404">
        <v>92.292453185711594</v>
      </c>
      <c r="U404">
        <v>73.345381442402996</v>
      </c>
      <c r="V404">
        <v>115.62201556714599</v>
      </c>
      <c r="W404">
        <v>115.086028314014</v>
      </c>
      <c r="X404">
        <v>107.759869074536</v>
      </c>
      <c r="Y404">
        <v>108.068222378928</v>
      </c>
      <c r="Z404">
        <v>106.102477132259</v>
      </c>
      <c r="AA404">
        <v>107.308211046214</v>
      </c>
      <c r="AB404">
        <v>145.354317510665</v>
      </c>
      <c r="AC404">
        <v>158.53612528460201</v>
      </c>
      <c r="AD404">
        <v>138.20102643231701</v>
      </c>
      <c r="AE404">
        <v>135.78203011717301</v>
      </c>
      <c r="AF404">
        <v>140.18442897534601</v>
      </c>
      <c r="AG404">
        <v>129.335732174892</v>
      </c>
      <c r="AH404">
        <v>127.362458570833</v>
      </c>
      <c r="AI404">
        <v>127.884936991662</v>
      </c>
      <c r="AJ404">
        <v>140.44970039065299</v>
      </c>
      <c r="AK404">
        <v>142.68574351689901</v>
      </c>
      <c r="AL404">
        <v>145.140512096723</v>
      </c>
      <c r="AM404">
        <v>133.10654068158101</v>
      </c>
      <c r="AN404">
        <v>135.77813464210899</v>
      </c>
      <c r="AO404">
        <v>137.84189133944801</v>
      </c>
      <c r="AP404">
        <v>136.47227024209101</v>
      </c>
      <c r="AQ404">
        <v>125.840793276746</v>
      </c>
      <c r="AR404">
        <v>143.205517855929</v>
      </c>
      <c r="AS404">
        <v>126.611296918831</v>
      </c>
      <c r="AT404">
        <v>123.035538044014</v>
      </c>
      <c r="AU404">
        <v>129.06875224530299</v>
      </c>
      <c r="AV404">
        <v>118.036546054835</v>
      </c>
      <c r="AW404">
        <v>116.27839000218199</v>
      </c>
      <c r="AX404">
        <v>116.263875887312</v>
      </c>
      <c r="AY404">
        <v>106.046452844195</v>
      </c>
      <c r="AZ404">
        <v>108.675808719575</v>
      </c>
      <c r="BA404">
        <v>111.01438474915599</v>
      </c>
      <c r="BB404">
        <f t="shared" si="19"/>
        <v>124.94725035204242</v>
      </c>
      <c r="BC404">
        <f t="shared" si="18"/>
        <v>114.17599409061015</v>
      </c>
      <c r="BD404">
        <v>112.948451507485</v>
      </c>
    </row>
    <row r="405" spans="1:56" x14ac:dyDescent="0.35">
      <c r="A405">
        <v>403</v>
      </c>
      <c r="B405" s="1">
        <v>43633</v>
      </c>
      <c r="C405" t="s">
        <v>390</v>
      </c>
      <c r="D405">
        <v>194.88875091295799</v>
      </c>
      <c r="E405">
        <v>178.291073251699</v>
      </c>
      <c r="F405">
        <v>163.50680987932901</v>
      </c>
      <c r="G405">
        <v>134.053701330096</v>
      </c>
      <c r="H405">
        <v>117.517095961314</v>
      </c>
      <c r="I405">
        <v>103.635941790465</v>
      </c>
      <c r="J405">
        <v>91.007397887281201</v>
      </c>
      <c r="K405">
        <v>77.493240077637097</v>
      </c>
      <c r="L405">
        <v>118.165364820322</v>
      </c>
      <c r="M405">
        <v>155.55200663514901</v>
      </c>
      <c r="N405">
        <v>146.73392482321501</v>
      </c>
      <c r="O405">
        <v>113.15390562134399</v>
      </c>
      <c r="P405">
        <v>90.995248947766896</v>
      </c>
      <c r="Q405">
        <v>130.99240787507301</v>
      </c>
      <c r="R405">
        <v>116.582335173681</v>
      </c>
      <c r="S405">
        <v>107.05752772746099</v>
      </c>
      <c r="T405">
        <v>90.614850621243804</v>
      </c>
      <c r="U405">
        <v>73.140352334226293</v>
      </c>
      <c r="V405">
        <v>109.747058054923</v>
      </c>
      <c r="W405">
        <v>110.69736211309301</v>
      </c>
      <c r="X405">
        <v>106.49944519392901</v>
      </c>
      <c r="Y405">
        <v>108.71977899389201</v>
      </c>
      <c r="Z405">
        <v>101.588191595487</v>
      </c>
      <c r="AA405">
        <v>103.89260749626</v>
      </c>
      <c r="AB405">
        <v>144.69465434628199</v>
      </c>
      <c r="AC405">
        <v>153.643728147627</v>
      </c>
      <c r="AD405">
        <v>136.49531939028199</v>
      </c>
      <c r="AE405">
        <v>130.190067353719</v>
      </c>
      <c r="AF405">
        <v>134.439216517755</v>
      </c>
      <c r="AG405">
        <v>125.32641691652699</v>
      </c>
      <c r="AH405">
        <v>123.736046747248</v>
      </c>
      <c r="AI405">
        <v>123.438638292463</v>
      </c>
      <c r="AJ405">
        <v>136.50167238217401</v>
      </c>
      <c r="AK405">
        <v>138.06076153425599</v>
      </c>
      <c r="AL405">
        <v>143.66500483956801</v>
      </c>
      <c r="AM405">
        <v>129.32111966278899</v>
      </c>
      <c r="AN405">
        <v>131.48897629575399</v>
      </c>
      <c r="AO405">
        <v>136.18476612537799</v>
      </c>
      <c r="AP405">
        <v>134.552501793646</v>
      </c>
      <c r="AQ405">
        <v>123.74090023702399</v>
      </c>
      <c r="AR405">
        <v>139.38793033864999</v>
      </c>
      <c r="AS405">
        <v>120.948559588148</v>
      </c>
      <c r="AT405">
        <v>119.08873219957</v>
      </c>
      <c r="AU405">
        <v>126.036496456566</v>
      </c>
      <c r="AV405">
        <v>113.438762570124</v>
      </c>
      <c r="AW405">
        <v>109.662683221986</v>
      </c>
      <c r="AX405">
        <v>115.180706473933</v>
      </c>
      <c r="AY405">
        <v>104.509633559151</v>
      </c>
      <c r="AZ405">
        <v>107.572310155138</v>
      </c>
      <c r="BA405">
        <v>111.604315228286</v>
      </c>
      <c r="BB405">
        <f t="shared" si="19"/>
        <v>123.14872598983777</v>
      </c>
      <c r="BC405">
        <f t="shared" si="18"/>
        <v>112.3774697284055</v>
      </c>
      <c r="BD405">
        <v>113.40634492481701</v>
      </c>
    </row>
    <row r="406" spans="1:56" x14ac:dyDescent="0.35">
      <c r="A406">
        <v>404</v>
      </c>
      <c r="B406" s="1">
        <v>43638</v>
      </c>
      <c r="C406" t="s">
        <v>391</v>
      </c>
      <c r="D406">
        <v>187.967229468157</v>
      </c>
      <c r="E406">
        <v>175.232845938575</v>
      </c>
      <c r="F406">
        <v>167.982205732952</v>
      </c>
      <c r="G406">
        <v>139.20656060045201</v>
      </c>
      <c r="H406">
        <v>112.931748753902</v>
      </c>
      <c r="I406">
        <v>94.215206062201005</v>
      </c>
      <c r="J406">
        <v>90.311684763178704</v>
      </c>
      <c r="K406">
        <v>79.612281078757704</v>
      </c>
      <c r="L406">
        <v>93.730577714447506</v>
      </c>
      <c r="M406">
        <v>150.59178984331101</v>
      </c>
      <c r="N406">
        <v>146.40398332670699</v>
      </c>
      <c r="O406">
        <v>114.23659617520801</v>
      </c>
      <c r="P406">
        <v>102.09240786467601</v>
      </c>
      <c r="Q406">
        <v>109.795823773599</v>
      </c>
      <c r="R406">
        <v>106.502127573319</v>
      </c>
      <c r="S406">
        <v>111.283788058653</v>
      </c>
      <c r="T406">
        <v>92.332776641773904</v>
      </c>
      <c r="U406">
        <v>71.256645512516798</v>
      </c>
      <c r="V406">
        <v>97.184942151985098</v>
      </c>
      <c r="W406">
        <v>106.61032169591201</v>
      </c>
      <c r="X406">
        <v>105.41361881379299</v>
      </c>
      <c r="Y406">
        <v>109.150079823691</v>
      </c>
      <c r="Z406">
        <v>101.35172011517299</v>
      </c>
      <c r="AA406">
        <v>106.665716521525</v>
      </c>
      <c r="AB406">
        <v>132.522739690337</v>
      </c>
      <c r="AC406">
        <v>152.25591307578699</v>
      </c>
      <c r="AD406">
        <v>138.47221356487901</v>
      </c>
      <c r="AE406">
        <v>132.88360882805799</v>
      </c>
      <c r="AF406">
        <v>138.60870315990101</v>
      </c>
      <c r="AG406">
        <v>121.372786046625</v>
      </c>
      <c r="AH406">
        <v>121.131899075188</v>
      </c>
      <c r="AI406">
        <v>122.33712221038</v>
      </c>
      <c r="AJ406">
        <v>138.65433852166899</v>
      </c>
      <c r="AK406">
        <v>135.87778318674799</v>
      </c>
      <c r="AL406">
        <v>141.951809074306</v>
      </c>
      <c r="AM406">
        <v>133.226613103848</v>
      </c>
      <c r="AN406">
        <v>132.17488210821401</v>
      </c>
      <c r="AO406">
        <v>136.05403337535699</v>
      </c>
      <c r="AP406">
        <v>135.443867894486</v>
      </c>
      <c r="AQ406">
        <v>123.030851117738</v>
      </c>
      <c r="AR406">
        <v>140.569074587231</v>
      </c>
      <c r="AS406">
        <v>120.541197594689</v>
      </c>
      <c r="AT406">
        <v>111.836598269476</v>
      </c>
      <c r="AU406">
        <v>127.31314733119</v>
      </c>
      <c r="AV406">
        <v>114.894484474024</v>
      </c>
      <c r="AW406">
        <v>116.49646205687399</v>
      </c>
      <c r="AX406">
        <v>114.10292546740899</v>
      </c>
      <c r="AY406">
        <v>103.682228356412</v>
      </c>
      <c r="AZ406">
        <v>107.287183886826</v>
      </c>
      <c r="BA406">
        <v>106.620924832703</v>
      </c>
      <c r="BB406">
        <f t="shared" si="19"/>
        <v>121.4281213778964</v>
      </c>
      <c r="BC406">
        <f t="shared" si="18"/>
        <v>110.65686511646413</v>
      </c>
      <c r="BD406">
        <v>113.44333168596501</v>
      </c>
    </row>
    <row r="407" spans="1:56" x14ac:dyDescent="0.35">
      <c r="A407">
        <v>405</v>
      </c>
      <c r="B407" s="1">
        <v>43642</v>
      </c>
      <c r="C407" t="s">
        <v>392</v>
      </c>
      <c r="D407">
        <v>185.68096018427201</v>
      </c>
      <c r="E407">
        <v>174.33836483728399</v>
      </c>
      <c r="F407">
        <v>165.045120243811</v>
      </c>
      <c r="G407">
        <v>138.547462191205</v>
      </c>
      <c r="H407">
        <v>115.40715743041901</v>
      </c>
      <c r="I407">
        <v>98.470384832401294</v>
      </c>
      <c r="J407">
        <v>95.754882695956397</v>
      </c>
      <c r="K407">
        <v>82.608459519167894</v>
      </c>
      <c r="L407">
        <v>104.495749974305</v>
      </c>
      <c r="M407">
        <v>147.51628500476801</v>
      </c>
      <c r="N407">
        <v>143.28962846371701</v>
      </c>
      <c r="O407">
        <v>103.37896397767901</v>
      </c>
      <c r="AC407">
        <v>135.93108141517499</v>
      </c>
      <c r="AD407">
        <v>125.28130047178</v>
      </c>
      <c r="AE407">
        <v>120.063817400503</v>
      </c>
      <c r="AF407">
        <v>125.315404588121</v>
      </c>
      <c r="AG407">
        <v>118.529603781441</v>
      </c>
      <c r="AH407">
        <v>115.065757166457</v>
      </c>
      <c r="AI407">
        <v>107.969483686427</v>
      </c>
      <c r="AJ407">
        <v>121.154161418876</v>
      </c>
      <c r="AK407">
        <v>135.76592069851</v>
      </c>
      <c r="AL407">
        <v>137.81996876549599</v>
      </c>
      <c r="AM407">
        <v>127.910715348293</v>
      </c>
      <c r="AN407">
        <v>128.95143312548601</v>
      </c>
      <c r="AO407">
        <v>134.26088560971399</v>
      </c>
      <c r="AP407">
        <v>132.248980549663</v>
      </c>
      <c r="AQ407">
        <v>119.34992698336799</v>
      </c>
      <c r="AX407">
        <v>98.567036400611997</v>
      </c>
      <c r="AY407">
        <v>85.230437520561097</v>
      </c>
      <c r="AZ407">
        <v>88.253086547617698</v>
      </c>
      <c r="BA407">
        <v>91.590962239024606</v>
      </c>
      <c r="BB407">
        <f t="shared" si="19"/>
        <v>122.70301235716484</v>
      </c>
      <c r="BC407">
        <f t="shared" si="18"/>
        <v>111.93175609573257</v>
      </c>
      <c r="BD407">
        <v>113.30315469951699</v>
      </c>
    </row>
    <row r="408" spans="1:56" x14ac:dyDescent="0.35">
      <c r="A408">
        <v>406</v>
      </c>
      <c r="B408" s="1">
        <v>43643</v>
      </c>
      <c r="C408" t="s">
        <v>387</v>
      </c>
      <c r="D408">
        <v>209.903242060384</v>
      </c>
      <c r="E408">
        <v>197.48278072748499</v>
      </c>
      <c r="F408">
        <v>182.58069295920799</v>
      </c>
      <c r="G408">
        <v>160.976603542178</v>
      </c>
      <c r="H408">
        <v>134.879206966612</v>
      </c>
      <c r="I408">
        <v>123.384518766027</v>
      </c>
      <c r="J408">
        <v>113.110504553255</v>
      </c>
      <c r="K408">
        <v>98.548129163162002</v>
      </c>
      <c r="L408">
        <v>118.36836175095701</v>
      </c>
      <c r="M408">
        <v>169.58779988729</v>
      </c>
      <c r="N408">
        <v>164.426618889178</v>
      </c>
      <c r="O408">
        <v>137.256829078268</v>
      </c>
      <c r="P408">
        <v>118.356181869764</v>
      </c>
      <c r="Q408">
        <v>133.46120052407099</v>
      </c>
      <c r="R408">
        <v>130.61711781458101</v>
      </c>
      <c r="S408">
        <v>127.090967976295</v>
      </c>
      <c r="T408">
        <v>112.398026669787</v>
      </c>
      <c r="U408">
        <v>94.658456605219698</v>
      </c>
      <c r="V408">
        <v>121.087143794631</v>
      </c>
      <c r="W408">
        <v>123.25639888672001</v>
      </c>
      <c r="X408">
        <v>120.536771926943</v>
      </c>
      <c r="Y408">
        <v>122.338220848589</v>
      </c>
      <c r="Z408">
        <v>125.39125132047501</v>
      </c>
      <c r="AA408">
        <v>128.96324716040601</v>
      </c>
      <c r="AB408">
        <v>154.636027689651</v>
      </c>
      <c r="AC408">
        <v>168.81713574193799</v>
      </c>
      <c r="AD408">
        <v>156.50881814457799</v>
      </c>
      <c r="AE408">
        <v>147.17704614498501</v>
      </c>
      <c r="AF408">
        <v>155.61839380209901</v>
      </c>
      <c r="AG408">
        <v>148.36466458340499</v>
      </c>
      <c r="AH408">
        <v>147.80992334414699</v>
      </c>
      <c r="AI408">
        <v>142.31180275072799</v>
      </c>
      <c r="AJ408">
        <v>153.91650877907901</v>
      </c>
      <c r="AK408">
        <v>156.031600761188</v>
      </c>
      <c r="AL408">
        <v>160.30441647711001</v>
      </c>
      <c r="AM408">
        <v>151.024342065171</v>
      </c>
      <c r="AN408">
        <v>151.92283299241799</v>
      </c>
      <c r="AO408">
        <v>161.13724708096601</v>
      </c>
      <c r="AP408">
        <v>149.131915931935</v>
      </c>
      <c r="AQ408">
        <v>143.50925253852</v>
      </c>
      <c r="AR408">
        <v>153.883768194574</v>
      </c>
      <c r="AS408">
        <v>140.668736474057</v>
      </c>
      <c r="AT408">
        <v>136.09100010017201</v>
      </c>
      <c r="AU408">
        <v>143.44743945011601</v>
      </c>
      <c r="AV408">
        <v>129.48249776865001</v>
      </c>
      <c r="AW408">
        <v>129.008001310938</v>
      </c>
      <c r="AX408">
        <v>127.82271594935</v>
      </c>
      <c r="AY408">
        <v>119.611798516924</v>
      </c>
      <c r="AZ408">
        <v>119.322562407612</v>
      </c>
      <c r="BA408">
        <v>123.966786627163</v>
      </c>
      <c r="BB408">
        <f t="shared" si="19"/>
        <v>140.80375018737922</v>
      </c>
      <c r="BC408">
        <f t="shared" si="18"/>
        <v>130.03249392594694</v>
      </c>
      <c r="BD408">
        <v>113.247464835768</v>
      </c>
    </row>
    <row r="409" spans="1:56" x14ac:dyDescent="0.35">
      <c r="A409">
        <v>407</v>
      </c>
      <c r="B409" s="1">
        <v>43646</v>
      </c>
      <c r="C409" t="s">
        <v>388</v>
      </c>
      <c r="D409">
        <v>199.16674329832901</v>
      </c>
      <c r="E409">
        <v>183.05231949694701</v>
      </c>
      <c r="F409">
        <v>169.56364574084901</v>
      </c>
      <c r="G409">
        <v>143.64466722647401</v>
      </c>
      <c r="H409">
        <v>124.242606889679</v>
      </c>
      <c r="I409">
        <v>111.52271846641101</v>
      </c>
      <c r="J409">
        <v>108.275618658258</v>
      </c>
      <c r="K409">
        <v>95.716776210992506</v>
      </c>
      <c r="L409">
        <v>111.45166960268401</v>
      </c>
      <c r="M409">
        <v>155.97860169755799</v>
      </c>
      <c r="N409">
        <v>151.49423729698799</v>
      </c>
      <c r="O409">
        <v>127.48542359156799</v>
      </c>
      <c r="P409">
        <v>109.08382430319099</v>
      </c>
      <c r="Q409">
        <v>126.36804445908599</v>
      </c>
      <c r="R409">
        <v>122.93879717664301</v>
      </c>
      <c r="S409">
        <v>114.211794432443</v>
      </c>
      <c r="T409">
        <v>101.454211667625</v>
      </c>
      <c r="U409">
        <v>83.913218032432994</v>
      </c>
      <c r="V409">
        <v>118.411749394168</v>
      </c>
      <c r="W409">
        <v>115.49070973079201</v>
      </c>
      <c r="X409">
        <v>110.024238509037</v>
      </c>
      <c r="Y409">
        <v>113.590538443611</v>
      </c>
      <c r="Z409">
        <v>112.333846175866</v>
      </c>
      <c r="AA409">
        <v>119.93307138547399</v>
      </c>
      <c r="AB409">
        <v>152.043660466977</v>
      </c>
      <c r="AC409">
        <v>158.20565792661699</v>
      </c>
      <c r="AD409">
        <v>143.51669435829501</v>
      </c>
      <c r="AE409">
        <v>138.758153845858</v>
      </c>
      <c r="AF409">
        <v>143.58316400545201</v>
      </c>
      <c r="AG409">
        <v>134.02652203448301</v>
      </c>
      <c r="AH409">
        <v>137.29700130434901</v>
      </c>
      <c r="AI409">
        <v>129.47098587392401</v>
      </c>
      <c r="AJ409">
        <v>142.76792575737201</v>
      </c>
      <c r="AK409">
        <v>145.93921900574</v>
      </c>
      <c r="AL409">
        <v>149.997580696987</v>
      </c>
      <c r="AM409">
        <v>136.31463624278101</v>
      </c>
      <c r="AN409">
        <v>138.839447349419</v>
      </c>
      <c r="AO409">
        <v>142.86848608431899</v>
      </c>
      <c r="AP409">
        <v>142.819650765809</v>
      </c>
      <c r="AQ409">
        <v>131.16600183439701</v>
      </c>
      <c r="AR409">
        <v>144.99940643395701</v>
      </c>
      <c r="AS409">
        <v>131.04876701393101</v>
      </c>
      <c r="AT409">
        <v>128.45423721497301</v>
      </c>
      <c r="AU409">
        <v>130.31204086125101</v>
      </c>
      <c r="AV409">
        <v>120.22477219656599</v>
      </c>
      <c r="AW409">
        <v>120.113584062626</v>
      </c>
      <c r="AX409">
        <v>120.633121344496</v>
      </c>
      <c r="AY409">
        <v>108.93681383309401</v>
      </c>
      <c r="AZ409">
        <v>112.424181250318</v>
      </c>
      <c r="BA409">
        <v>114.121045689048</v>
      </c>
      <c r="BB409">
        <f t="shared" si="19"/>
        <v>130.56463658680286</v>
      </c>
      <c r="BC409">
        <f t="shared" si="18"/>
        <v>119.79338032537059</v>
      </c>
      <c r="BD409">
        <v>113.077316625832</v>
      </c>
    </row>
    <row r="410" spans="1:56" x14ac:dyDescent="0.35">
      <c r="A410">
        <v>408</v>
      </c>
      <c r="B410" s="1">
        <v>43650</v>
      </c>
      <c r="C410" t="s">
        <v>227</v>
      </c>
      <c r="D410">
        <v>178.64235448906999</v>
      </c>
      <c r="E410">
        <v>164.38753422689001</v>
      </c>
      <c r="F410">
        <v>152.002638892779</v>
      </c>
      <c r="G410">
        <v>131.350194852496</v>
      </c>
      <c r="H410">
        <v>103.49028091219</v>
      </c>
      <c r="I410">
        <v>90.630825154343498</v>
      </c>
      <c r="J410">
        <v>91.439641217145294</v>
      </c>
      <c r="K410">
        <v>76.815981639273105</v>
      </c>
      <c r="L410">
        <v>111.189359432779</v>
      </c>
      <c r="M410">
        <v>136.95486026729799</v>
      </c>
      <c r="N410">
        <v>127.487816885143</v>
      </c>
      <c r="O410">
        <v>107.404062449496</v>
      </c>
      <c r="P410">
        <v>91.778412359770002</v>
      </c>
      <c r="Q410">
        <v>104.21657892541199</v>
      </c>
      <c r="R410">
        <v>99.229857573574904</v>
      </c>
      <c r="S410">
        <v>94.580661482639897</v>
      </c>
      <c r="T410">
        <v>82.011321237319294</v>
      </c>
      <c r="U410">
        <v>64.409656394749305</v>
      </c>
      <c r="V410">
        <v>92.130953675587705</v>
      </c>
      <c r="W410">
        <v>91.865693353349698</v>
      </c>
      <c r="X410">
        <v>89.493978416131895</v>
      </c>
      <c r="Y410">
        <v>93.494666112511297</v>
      </c>
      <c r="Z410">
        <v>90.947737300063807</v>
      </c>
      <c r="AA410">
        <v>95.806621699045806</v>
      </c>
      <c r="AB410">
        <v>125.281382109752</v>
      </c>
      <c r="AC410">
        <v>134.26337772779701</v>
      </c>
      <c r="AD410">
        <v>120.46029977880301</v>
      </c>
      <c r="AE410">
        <v>116.95506385513799</v>
      </c>
      <c r="AF410">
        <v>124.534660112506</v>
      </c>
      <c r="AG410">
        <v>115.817538886351</v>
      </c>
      <c r="AH410">
        <v>111.980857637319</v>
      </c>
      <c r="AI410">
        <v>109.044786089722</v>
      </c>
      <c r="AJ410">
        <v>117.332107723063</v>
      </c>
      <c r="AK410">
        <v>120.79058583729299</v>
      </c>
      <c r="AL410">
        <v>128.88859508265</v>
      </c>
      <c r="AM410">
        <v>113.226635005525</v>
      </c>
      <c r="AN410">
        <v>120.04816856594201</v>
      </c>
      <c r="AO410">
        <v>123.369131387606</v>
      </c>
      <c r="AP410">
        <v>119.952236823341</v>
      </c>
      <c r="AQ410">
        <v>109.978187780653</v>
      </c>
      <c r="AR410">
        <v>123.4899597294</v>
      </c>
      <c r="AS410">
        <v>107.35415569771099</v>
      </c>
      <c r="AT410">
        <v>102.18548600144599</v>
      </c>
      <c r="AU410">
        <v>113.178742034053</v>
      </c>
      <c r="AV410">
        <v>97.501538106441501</v>
      </c>
      <c r="AW410">
        <v>101.990047362745</v>
      </c>
      <c r="AX410">
        <v>100.15608011482701</v>
      </c>
      <c r="AY410">
        <v>89.076897640535506</v>
      </c>
      <c r="AZ410">
        <v>93.749393868176696</v>
      </c>
      <c r="BA410">
        <v>93.356971759169795</v>
      </c>
      <c r="BB410">
        <f t="shared" si="19"/>
        <v>109.91449151334051</v>
      </c>
      <c r="BC410">
        <f t="shared" si="18"/>
        <v>99.143235251908237</v>
      </c>
      <c r="BD410">
        <v>112.677407719204</v>
      </c>
    </row>
    <row r="411" spans="1:56" x14ac:dyDescent="0.35">
      <c r="A411">
        <v>409</v>
      </c>
      <c r="B411" s="1">
        <v>43656</v>
      </c>
      <c r="C411" t="s">
        <v>388</v>
      </c>
      <c r="D411">
        <v>201.835039378597</v>
      </c>
      <c r="E411">
        <v>176.184566545926</v>
      </c>
      <c r="F411">
        <v>171.90812575051299</v>
      </c>
      <c r="G411">
        <v>130.79105381079199</v>
      </c>
      <c r="H411">
        <v>130.26198812040701</v>
      </c>
      <c r="I411">
        <v>107.32449773259</v>
      </c>
      <c r="J411">
        <v>103.11166745001699</v>
      </c>
      <c r="K411">
        <v>88.7339317570883</v>
      </c>
      <c r="L411">
        <v>102.948132883913</v>
      </c>
      <c r="M411">
        <v>156.56328266715499</v>
      </c>
      <c r="N411">
        <v>151.45746569262101</v>
      </c>
      <c r="O411">
        <v>121.008289687033</v>
      </c>
      <c r="P411">
        <v>99.121681835360604</v>
      </c>
      <c r="Q411">
        <v>120.172305102956</v>
      </c>
      <c r="R411">
        <v>120.638422594885</v>
      </c>
      <c r="S411">
        <v>108.226309479215</v>
      </c>
      <c r="T411">
        <v>90.357694234687102</v>
      </c>
      <c r="U411">
        <v>71.079017404145404</v>
      </c>
      <c r="V411">
        <v>108.53127730993199</v>
      </c>
      <c r="W411">
        <v>112.661235688508</v>
      </c>
      <c r="X411">
        <v>106.995583970011</v>
      </c>
      <c r="Y411">
        <v>105.94580919764999</v>
      </c>
      <c r="Z411">
        <v>111.44024769491899</v>
      </c>
      <c r="AA411">
        <v>111.772221842097</v>
      </c>
      <c r="AB411">
        <v>144.83938017584501</v>
      </c>
      <c r="AC411">
        <v>147.72016306133</v>
      </c>
      <c r="AD411">
        <v>133.46882983116001</v>
      </c>
      <c r="AE411">
        <v>127.758059773536</v>
      </c>
      <c r="AF411">
        <v>141.81007507744701</v>
      </c>
      <c r="AG411">
        <v>125.05199241462</v>
      </c>
      <c r="AH411">
        <v>129.730553476301</v>
      </c>
      <c r="AI411">
        <v>121.09440820453401</v>
      </c>
      <c r="AJ411">
        <v>131.47129117928199</v>
      </c>
      <c r="AK411">
        <v>135.06257172699401</v>
      </c>
      <c r="AL411">
        <v>140.065724544272</v>
      </c>
      <c r="AM411">
        <v>123.03083156821</v>
      </c>
      <c r="AN411">
        <v>132.91844863005099</v>
      </c>
      <c r="AO411">
        <v>129.010400539248</v>
      </c>
      <c r="AP411">
        <v>130.51229230682</v>
      </c>
      <c r="AQ411">
        <v>120.844391762692</v>
      </c>
      <c r="AR411">
        <v>135.89156069317701</v>
      </c>
      <c r="AS411">
        <v>118.93083127122701</v>
      </c>
      <c r="AT411">
        <v>112.06955940799</v>
      </c>
      <c r="AU411">
        <v>122.17160848786099</v>
      </c>
      <c r="AV411">
        <v>110.309809087703</v>
      </c>
      <c r="AW411">
        <v>106.258202887829</v>
      </c>
      <c r="AX411">
        <v>113.074575722894</v>
      </c>
      <c r="AY411">
        <v>99.2094591098367</v>
      </c>
      <c r="AZ411">
        <v>99.508077268509595</v>
      </c>
      <c r="BA411">
        <v>105.03050672005899</v>
      </c>
      <c r="BB411">
        <f t="shared" si="19"/>
        <v>122.9182690552089</v>
      </c>
      <c r="BC411">
        <f t="shared" si="18"/>
        <v>112.14701279377663</v>
      </c>
      <c r="BD411">
        <v>112.72269593568301</v>
      </c>
    </row>
    <row r="412" spans="1:56" x14ac:dyDescent="0.35">
      <c r="A412">
        <v>410</v>
      </c>
      <c r="B412" s="1">
        <v>43658</v>
      </c>
      <c r="C412" t="s">
        <v>393</v>
      </c>
      <c r="D412">
        <v>189.469526761331</v>
      </c>
      <c r="E412">
        <v>169.62954065686401</v>
      </c>
      <c r="F412">
        <v>154.64302525529399</v>
      </c>
      <c r="G412">
        <v>128.56339844499601</v>
      </c>
      <c r="H412">
        <v>112.484080754715</v>
      </c>
      <c r="I412">
        <v>97.2681185199136</v>
      </c>
      <c r="J412">
        <v>95.0744901212353</v>
      </c>
      <c r="K412">
        <v>78.878766240108902</v>
      </c>
      <c r="L412">
        <v>108.463755359315</v>
      </c>
      <c r="M412">
        <v>145.102708648206</v>
      </c>
      <c r="N412">
        <v>137.67668381382501</v>
      </c>
      <c r="O412">
        <v>108.006810773174</v>
      </c>
      <c r="P412">
        <v>86.406464944615905</v>
      </c>
      <c r="Q412">
        <v>116.83720933080799</v>
      </c>
      <c r="R412">
        <v>105.025353036198</v>
      </c>
      <c r="S412">
        <v>103.425689957938</v>
      </c>
      <c r="T412">
        <v>84.9383493331366</v>
      </c>
      <c r="U412">
        <v>65.611021229237807</v>
      </c>
      <c r="V412">
        <v>92.590487456968901</v>
      </c>
      <c r="AB412">
        <v>132.84283733057401</v>
      </c>
      <c r="AC412">
        <v>143.442007738336</v>
      </c>
      <c r="AD412">
        <v>129.88575215273801</v>
      </c>
      <c r="AE412">
        <v>124.53886640902699</v>
      </c>
      <c r="AF412">
        <v>132.177513996231</v>
      </c>
      <c r="AN412">
        <v>119.057426889269</v>
      </c>
      <c r="AO412">
        <v>123.66535580899701</v>
      </c>
      <c r="AP412">
        <v>115.89192331202</v>
      </c>
      <c r="AQ412">
        <v>108.30015859630601</v>
      </c>
      <c r="AR412">
        <v>122.224410310216</v>
      </c>
      <c r="AS412">
        <v>117.675911581053</v>
      </c>
      <c r="AT412">
        <v>115.85616598140901</v>
      </c>
      <c r="AU412">
        <v>120.029249435548</v>
      </c>
      <c r="AV412">
        <v>108.863506712114</v>
      </c>
      <c r="AW412">
        <v>110.318727569301</v>
      </c>
      <c r="AX412">
        <v>110.30247696137</v>
      </c>
      <c r="BB412">
        <f t="shared" si="19"/>
        <v>117.57622204063973</v>
      </c>
      <c r="BC412">
        <f t="shared" si="18"/>
        <v>106.80496577920746</v>
      </c>
      <c r="BD412">
        <v>112.573665992428</v>
      </c>
    </row>
    <row r="413" spans="1:56" x14ac:dyDescent="0.35">
      <c r="A413">
        <v>411</v>
      </c>
      <c r="B413" s="1">
        <v>43658</v>
      </c>
      <c r="C413" t="s">
        <v>381</v>
      </c>
      <c r="D413">
        <v>198.94247346820799</v>
      </c>
      <c r="E413">
        <v>187.82787508742601</v>
      </c>
      <c r="F413">
        <v>175.18750757542901</v>
      </c>
      <c r="G413">
        <v>143.64694892230401</v>
      </c>
      <c r="H413">
        <v>132.52563909538799</v>
      </c>
      <c r="I413">
        <v>113.23807847421701</v>
      </c>
      <c r="J413">
        <v>109.40761522196399</v>
      </c>
      <c r="K413">
        <v>93.246144521020597</v>
      </c>
      <c r="L413">
        <v>97.436940270511599</v>
      </c>
      <c r="M413">
        <v>158.75466882880499</v>
      </c>
      <c r="N413">
        <v>151.43117709410501</v>
      </c>
      <c r="O413">
        <v>121.296783652861</v>
      </c>
      <c r="P413">
        <v>101.69294914196701</v>
      </c>
      <c r="Q413">
        <v>121.132498163831</v>
      </c>
      <c r="R413">
        <v>124.230792218141</v>
      </c>
      <c r="S413">
        <v>116.790314790788</v>
      </c>
      <c r="T413">
        <v>98.364337312333305</v>
      </c>
      <c r="U413">
        <v>79.232038460800396</v>
      </c>
      <c r="V413">
        <v>114.914740338709</v>
      </c>
      <c r="W413">
        <v>117.98804425599</v>
      </c>
      <c r="X413">
        <v>114.43055572374701</v>
      </c>
      <c r="Y413">
        <v>113.448694713755</v>
      </c>
      <c r="Z413">
        <v>110.34945491422</v>
      </c>
      <c r="AA413">
        <v>114.466416155814</v>
      </c>
      <c r="AB413">
        <v>144.76613165328101</v>
      </c>
      <c r="AC413">
        <v>158.75777454937599</v>
      </c>
      <c r="AD413">
        <v>143.46039445935099</v>
      </c>
      <c r="AE413">
        <v>138.44626605028199</v>
      </c>
      <c r="AF413">
        <v>143.19581844067699</v>
      </c>
      <c r="AG413">
        <v>137.86767587415099</v>
      </c>
      <c r="AH413">
        <v>133.77875558514199</v>
      </c>
      <c r="AI413">
        <v>126.944946145077</v>
      </c>
      <c r="AJ413">
        <v>142.11461949015401</v>
      </c>
      <c r="AK413">
        <v>145.935358159131</v>
      </c>
      <c r="AL413">
        <v>148.999210705362</v>
      </c>
      <c r="AM413">
        <v>134.62158406875</v>
      </c>
      <c r="AN413">
        <v>138.36025451848201</v>
      </c>
      <c r="AO413">
        <v>144.794905468368</v>
      </c>
      <c r="AP413">
        <v>142.122145902927</v>
      </c>
      <c r="AQ413">
        <v>130.61426603342599</v>
      </c>
      <c r="AR413">
        <v>141.483552653755</v>
      </c>
      <c r="AS413">
        <v>127.114844060785</v>
      </c>
      <c r="AT413">
        <v>126.295153066908</v>
      </c>
      <c r="AU413">
        <v>130.13332286032201</v>
      </c>
      <c r="AV413">
        <v>121.293035044875</v>
      </c>
      <c r="AW413">
        <v>119.375216066275</v>
      </c>
      <c r="AX413">
        <v>121.455096872534</v>
      </c>
      <c r="AY413">
        <v>110.38871044682401</v>
      </c>
      <c r="AZ413">
        <v>112.388359515807</v>
      </c>
      <c r="BA413">
        <v>116.080990461436</v>
      </c>
      <c r="BB413">
        <f t="shared" si="19"/>
        <v>129.81542153111587</v>
      </c>
      <c r="BC413">
        <f t="shared" si="18"/>
        <v>119.0441652696836</v>
      </c>
      <c r="BD413">
        <v>111.75856109889899</v>
      </c>
    </row>
    <row r="414" spans="1:56" x14ac:dyDescent="0.35">
      <c r="A414">
        <v>412</v>
      </c>
      <c r="B414" s="1">
        <v>43661</v>
      </c>
      <c r="C414" t="s">
        <v>394</v>
      </c>
      <c r="D414">
        <v>188.39908005012799</v>
      </c>
      <c r="E414">
        <v>177.503226725053</v>
      </c>
      <c r="F414">
        <v>162.65476997205801</v>
      </c>
      <c r="G414">
        <v>132.473804380487</v>
      </c>
      <c r="H414">
        <v>120.53642247817901</v>
      </c>
      <c r="I414">
        <v>105.250272156081</v>
      </c>
      <c r="J414">
        <v>103.89520555410201</v>
      </c>
      <c r="K414">
        <v>84.988991605779006</v>
      </c>
      <c r="L414">
        <v>94.718343804489095</v>
      </c>
      <c r="M414">
        <v>156.022121793015</v>
      </c>
      <c r="N414">
        <v>145.52202146930699</v>
      </c>
      <c r="O414">
        <v>117.049271964128</v>
      </c>
      <c r="P414">
        <v>97.642748848133195</v>
      </c>
      <c r="Q414">
        <v>120.645715851766</v>
      </c>
      <c r="R414">
        <v>118.528403219485</v>
      </c>
      <c r="S414">
        <v>107.776127603394</v>
      </c>
      <c r="T414">
        <v>92.167435432737093</v>
      </c>
      <c r="U414">
        <v>71.7000545034075</v>
      </c>
      <c r="V414">
        <v>107.35532488065</v>
      </c>
      <c r="W414">
        <v>113.39883372406101</v>
      </c>
      <c r="X414">
        <v>107.08893119111301</v>
      </c>
      <c r="Y414">
        <v>106.08724796340699</v>
      </c>
      <c r="Z414">
        <v>100.29170014690401</v>
      </c>
      <c r="AA414">
        <v>107.222883024971</v>
      </c>
      <c r="AB414">
        <v>136.24155976686899</v>
      </c>
      <c r="AC414">
        <v>153.992513023654</v>
      </c>
      <c r="AD414">
        <v>137.330125801463</v>
      </c>
      <c r="AE414">
        <v>132.94728169613001</v>
      </c>
      <c r="AF414">
        <v>137.311719061562</v>
      </c>
      <c r="AG414">
        <v>126.403605892775</v>
      </c>
      <c r="AH414">
        <v>124.42132375675099</v>
      </c>
      <c r="AI414">
        <v>126.21989342057201</v>
      </c>
      <c r="AJ414">
        <v>135.99898091267099</v>
      </c>
      <c r="AK414">
        <v>136.92202220647499</v>
      </c>
      <c r="AL414">
        <v>145.88018921500799</v>
      </c>
      <c r="AM414">
        <v>126.312624145586</v>
      </c>
      <c r="AN414">
        <v>134.92266437476701</v>
      </c>
      <c r="AO414">
        <v>138.259858106363</v>
      </c>
      <c r="AP414">
        <v>137.65032159207499</v>
      </c>
      <c r="AQ414">
        <v>123.24529678251901</v>
      </c>
      <c r="AR414">
        <v>139.85358801919699</v>
      </c>
      <c r="AS414">
        <v>125.636499172203</v>
      </c>
      <c r="AT414">
        <v>123.175619150524</v>
      </c>
      <c r="BB414">
        <f t="shared" si="19"/>
        <v>125.15452614976739</v>
      </c>
      <c r="BC414">
        <f t="shared" si="18"/>
        <v>114.38326988833512</v>
      </c>
      <c r="BD414">
        <v>112.102678953554</v>
      </c>
    </row>
    <row r="415" spans="1:56" x14ac:dyDescent="0.35">
      <c r="A415">
        <v>413</v>
      </c>
      <c r="B415" s="1">
        <v>43663</v>
      </c>
      <c r="C415" t="s">
        <v>387</v>
      </c>
      <c r="D415">
        <v>207.10180085508199</v>
      </c>
      <c r="E415">
        <v>188.067108761405</v>
      </c>
      <c r="F415">
        <v>176.679130297634</v>
      </c>
      <c r="G415">
        <v>157.14157526651201</v>
      </c>
      <c r="H415">
        <v>133.583609667769</v>
      </c>
      <c r="I415">
        <v>115.729327055338</v>
      </c>
      <c r="J415">
        <v>113.683912635806</v>
      </c>
      <c r="K415">
        <v>95.525007282929494</v>
      </c>
      <c r="L415">
        <v>110.226500590534</v>
      </c>
      <c r="M415">
        <v>165.828730202668</v>
      </c>
      <c r="N415">
        <v>159.70963730221399</v>
      </c>
      <c r="O415">
        <v>134.138045467616</v>
      </c>
      <c r="P415">
        <v>109.694848089768</v>
      </c>
      <c r="Q415">
        <v>123.27227139171799</v>
      </c>
      <c r="R415">
        <v>128.834691397368</v>
      </c>
      <c r="S415">
        <v>122.246811962404</v>
      </c>
      <c r="T415">
        <v>105.103907033022</v>
      </c>
      <c r="U415">
        <v>89.5527577389783</v>
      </c>
      <c r="V415">
        <v>121.389917210779</v>
      </c>
      <c r="W415">
        <v>122.07936601258901</v>
      </c>
      <c r="X415">
        <v>116.366300015883</v>
      </c>
      <c r="Y415">
        <v>120.97001732598901</v>
      </c>
      <c r="Z415">
        <v>116.604133732782</v>
      </c>
      <c r="AA415">
        <v>126.54321965414</v>
      </c>
      <c r="AB415">
        <v>154.65784538358599</v>
      </c>
      <c r="AC415">
        <v>157.98317036120201</v>
      </c>
      <c r="AD415">
        <v>147.272796286177</v>
      </c>
      <c r="AE415">
        <v>145.59379689769</v>
      </c>
      <c r="AF415">
        <v>147.66642460323101</v>
      </c>
      <c r="AG415">
        <v>141.959459524902</v>
      </c>
      <c r="AH415">
        <v>140.36207735478499</v>
      </c>
      <c r="AI415">
        <v>135.600245905534</v>
      </c>
      <c r="AJ415">
        <v>144.99789933662399</v>
      </c>
      <c r="AK415">
        <v>152.055068992396</v>
      </c>
      <c r="AL415">
        <v>154.071107439206</v>
      </c>
      <c r="AM415">
        <v>139.92304104291</v>
      </c>
      <c r="AN415">
        <v>141.91241690861901</v>
      </c>
      <c r="AO415">
        <v>149.21190842412099</v>
      </c>
      <c r="AP415">
        <v>144.303685178119</v>
      </c>
      <c r="AQ415">
        <v>135.77433746560399</v>
      </c>
      <c r="AR415">
        <v>147.86834896978999</v>
      </c>
      <c r="AS415">
        <v>132.73844665445401</v>
      </c>
      <c r="AT415">
        <v>130.798995763058</v>
      </c>
      <c r="AU415">
        <v>136.94861507409701</v>
      </c>
      <c r="AV415">
        <v>125.958538751598</v>
      </c>
      <c r="AW415">
        <v>125.45043843554301</v>
      </c>
      <c r="AX415">
        <v>126.75407239330001</v>
      </c>
      <c r="AY415">
        <v>116.51562681869</v>
      </c>
      <c r="AZ415">
        <v>119.184700085675</v>
      </c>
      <c r="BA415">
        <v>120.59254124481799</v>
      </c>
      <c r="BB415">
        <f t="shared" si="19"/>
        <v>135.52456464493309</v>
      </c>
      <c r="BC415">
        <f t="shared" si="18"/>
        <v>124.75330838350082</v>
      </c>
      <c r="BD415">
        <v>112.492323711296</v>
      </c>
    </row>
    <row r="416" spans="1:56" x14ac:dyDescent="0.35">
      <c r="A416">
        <v>414</v>
      </c>
      <c r="B416" s="1">
        <v>43666</v>
      </c>
      <c r="C416" t="s">
        <v>395</v>
      </c>
      <c r="D416">
        <v>178.779575231796</v>
      </c>
      <c r="E416">
        <v>167.47293148699299</v>
      </c>
      <c r="F416">
        <v>154.24946831861601</v>
      </c>
      <c r="G416">
        <v>131.39705560936301</v>
      </c>
      <c r="H416">
        <v>106.75118354790899</v>
      </c>
      <c r="I416">
        <v>95.064823424865807</v>
      </c>
      <c r="J416">
        <v>91.824486324893897</v>
      </c>
      <c r="K416">
        <v>76.9164968283212</v>
      </c>
      <c r="L416">
        <v>111.297914291884</v>
      </c>
      <c r="M416">
        <v>139.077527874438</v>
      </c>
      <c r="N416">
        <v>131.232878374188</v>
      </c>
      <c r="O416">
        <v>109.050308812098</v>
      </c>
      <c r="P416">
        <v>91.933254475562094</v>
      </c>
      <c r="Q416">
        <v>107.31650630980999</v>
      </c>
      <c r="R416">
        <v>101.565691459476</v>
      </c>
      <c r="S416">
        <v>95.836569275750406</v>
      </c>
      <c r="T416">
        <v>81.108386252344403</v>
      </c>
      <c r="U416">
        <v>65.030417159076094</v>
      </c>
      <c r="V416">
        <v>93.478322747423704</v>
      </c>
      <c r="W416">
        <v>96.281440426486995</v>
      </c>
      <c r="X416">
        <v>93.081940669797206</v>
      </c>
      <c r="Y416">
        <v>99.740524681302304</v>
      </c>
      <c r="Z416">
        <v>95.039172589521499</v>
      </c>
      <c r="AA416">
        <v>98.380699200510904</v>
      </c>
      <c r="AB416">
        <v>130.779752687186</v>
      </c>
      <c r="AC416">
        <v>132.879118881132</v>
      </c>
      <c r="AD416">
        <v>121.046238706184</v>
      </c>
      <c r="AE416">
        <v>118.99113359198201</v>
      </c>
      <c r="AF416">
        <v>122.771409583478</v>
      </c>
      <c r="AG416">
        <v>116.818460687787</v>
      </c>
      <c r="AH416">
        <v>111.807276723653</v>
      </c>
      <c r="AI416">
        <v>106.311031328897</v>
      </c>
      <c r="AJ416">
        <v>117.732488825187</v>
      </c>
      <c r="AK416">
        <v>124.838301107989</v>
      </c>
      <c r="AL416">
        <v>127.097239664871</v>
      </c>
      <c r="AM416">
        <v>116.96906318002701</v>
      </c>
      <c r="AN416">
        <v>120.16885949403</v>
      </c>
      <c r="AO416">
        <v>125.37791008473</v>
      </c>
      <c r="AP416">
        <v>118.758962025617</v>
      </c>
      <c r="AQ416">
        <v>110.384267443228</v>
      </c>
      <c r="AR416">
        <v>122.979443890973</v>
      </c>
      <c r="AS416">
        <v>103.745793405654</v>
      </c>
      <c r="AT416">
        <v>102.053727869949</v>
      </c>
      <c r="AU416">
        <v>110.585434964981</v>
      </c>
      <c r="AV416">
        <v>99.228514502015202</v>
      </c>
      <c r="AW416">
        <v>103.63149348657799</v>
      </c>
      <c r="AX416">
        <v>100.368096893106</v>
      </c>
      <c r="AY416">
        <v>90.819891423458799</v>
      </c>
      <c r="AZ416">
        <v>92.462321474679896</v>
      </c>
      <c r="BA416">
        <v>96.460718556434898</v>
      </c>
      <c r="BB416">
        <f t="shared" si="19"/>
        <v>111.13949051712468</v>
      </c>
      <c r="BC416">
        <f t="shared" si="18"/>
        <v>100.36823425569241</v>
      </c>
      <c r="BD416">
        <v>112.395341328849</v>
      </c>
    </row>
    <row r="417" spans="1:56" x14ac:dyDescent="0.35">
      <c r="A417">
        <v>415</v>
      </c>
      <c r="B417" s="1">
        <v>43666</v>
      </c>
      <c r="C417" t="s">
        <v>388</v>
      </c>
      <c r="D417">
        <v>190.577212427099</v>
      </c>
      <c r="E417">
        <v>174.62118011793299</v>
      </c>
      <c r="F417">
        <v>161.13714240081501</v>
      </c>
      <c r="G417">
        <v>137.791012156623</v>
      </c>
      <c r="H417">
        <v>122.263318587608</v>
      </c>
      <c r="I417">
        <v>103.74321406038</v>
      </c>
      <c r="J417">
        <v>106.13182835585999</v>
      </c>
      <c r="K417">
        <v>87.237833011964398</v>
      </c>
      <c r="L417">
        <v>95.755958500301304</v>
      </c>
      <c r="M417">
        <v>147.866496596079</v>
      </c>
      <c r="N417">
        <v>146.35280525765</v>
      </c>
      <c r="O417">
        <v>136.73785933648699</v>
      </c>
      <c r="P417">
        <v>99.843037289619701</v>
      </c>
      <c r="Q417">
        <v>108.47856063841201</v>
      </c>
      <c r="R417">
        <v>118.664445828963</v>
      </c>
      <c r="S417">
        <v>106.62941412016001</v>
      </c>
      <c r="T417">
        <v>88.308305457490704</v>
      </c>
      <c r="U417">
        <v>79.509200062595397</v>
      </c>
      <c r="V417">
        <v>108.17585137160199</v>
      </c>
      <c r="W417">
        <v>109.45900646390101</v>
      </c>
      <c r="X417">
        <v>104.931028721906</v>
      </c>
      <c r="Y417">
        <v>109.82918035244199</v>
      </c>
      <c r="Z417">
        <v>107.43163412556</v>
      </c>
      <c r="AA417">
        <v>110.004127521809</v>
      </c>
      <c r="AB417">
        <v>140.38567046478701</v>
      </c>
      <c r="AC417">
        <v>146.30771972201501</v>
      </c>
      <c r="AD417">
        <v>133.056032909469</v>
      </c>
      <c r="AE417">
        <v>126.74124984090901</v>
      </c>
      <c r="AF417">
        <v>135.38714353146199</v>
      </c>
      <c r="AG417">
        <v>129.33334965083699</v>
      </c>
      <c r="AH417">
        <v>126.80123468933699</v>
      </c>
      <c r="AI417">
        <v>128.01870551452001</v>
      </c>
      <c r="AJ417">
        <v>134.34548670510699</v>
      </c>
      <c r="AK417">
        <v>137.011670002529</v>
      </c>
      <c r="AL417">
        <v>144.02147749119999</v>
      </c>
      <c r="AM417">
        <v>128.74908984852101</v>
      </c>
      <c r="AN417">
        <v>135.07088876338599</v>
      </c>
      <c r="AO417">
        <v>134.23564154258</v>
      </c>
      <c r="AP417">
        <v>127.373115485036</v>
      </c>
      <c r="AQ417">
        <v>117.24450543685199</v>
      </c>
      <c r="AR417">
        <v>143.15926135888799</v>
      </c>
      <c r="AS417">
        <v>117.54712720313</v>
      </c>
      <c r="AT417">
        <v>113.635562427468</v>
      </c>
      <c r="AU417">
        <v>117.35867282108801</v>
      </c>
      <c r="AV417">
        <v>111.726567965407</v>
      </c>
      <c r="AW417">
        <v>108.54819681575999</v>
      </c>
      <c r="AX417">
        <v>109.674154126736</v>
      </c>
      <c r="AY417">
        <v>101.73079348457701</v>
      </c>
      <c r="AZ417">
        <v>103.969658755952</v>
      </c>
      <c r="BA417">
        <v>108.027163664838</v>
      </c>
      <c r="BB417">
        <f t="shared" si="19"/>
        <v>122.41879585971303</v>
      </c>
      <c r="BC417">
        <f t="shared" si="18"/>
        <v>111.64753959828076</v>
      </c>
      <c r="BD417">
        <v>111.915908754379</v>
      </c>
    </row>
    <row r="418" spans="1:56" x14ac:dyDescent="0.35">
      <c r="A418">
        <v>416</v>
      </c>
      <c r="B418" s="1">
        <v>43667</v>
      </c>
      <c r="C418" t="s">
        <v>396</v>
      </c>
      <c r="D418">
        <v>181.496295011256</v>
      </c>
      <c r="E418">
        <v>160.049586160551</v>
      </c>
      <c r="F418">
        <v>149.80134954449801</v>
      </c>
      <c r="G418">
        <v>129.050479234672</v>
      </c>
      <c r="H418">
        <v>106.189755554119</v>
      </c>
      <c r="I418">
        <v>95.190110019008301</v>
      </c>
      <c r="J418">
        <v>93.062210739077102</v>
      </c>
      <c r="K418">
        <v>78.505394595823205</v>
      </c>
      <c r="AI418">
        <v>110.698956687739</v>
      </c>
      <c r="AJ418">
        <v>116.512554958992</v>
      </c>
      <c r="AK418">
        <v>125.930985525823</v>
      </c>
      <c r="AL418">
        <v>128.697393406532</v>
      </c>
      <c r="AM418">
        <v>114.735544993716</v>
      </c>
      <c r="AN418">
        <v>117.17544994985199</v>
      </c>
      <c r="AO418">
        <v>120.026264379834</v>
      </c>
      <c r="AP418">
        <v>112.65074530229001</v>
      </c>
      <c r="AQ418">
        <v>106.595507660268</v>
      </c>
      <c r="AR418">
        <v>116.72762948412399</v>
      </c>
      <c r="AS418">
        <v>93.853563507111502</v>
      </c>
      <c r="BB418">
        <f t="shared" si="19"/>
        <v>118.78683035343612</v>
      </c>
      <c r="BC418">
        <f t="shared" si="18"/>
        <v>108.01557409200385</v>
      </c>
      <c r="BD418">
        <v>111.71695462620301</v>
      </c>
    </row>
    <row r="419" spans="1:56" x14ac:dyDescent="0.35">
      <c r="A419">
        <v>417</v>
      </c>
      <c r="B419" s="1">
        <v>43668</v>
      </c>
      <c r="C419" t="s">
        <v>381</v>
      </c>
      <c r="D419">
        <v>184.97316083291301</v>
      </c>
      <c r="E419">
        <v>181.588768930268</v>
      </c>
      <c r="F419">
        <v>166.111692228484</v>
      </c>
      <c r="G419">
        <v>143.874385420908</v>
      </c>
      <c r="H419">
        <v>128.198101534275</v>
      </c>
      <c r="I419">
        <v>111.569192379394</v>
      </c>
      <c r="J419">
        <v>101.09948103314601</v>
      </c>
      <c r="K419">
        <v>85.421301224377103</v>
      </c>
      <c r="L419">
        <v>94.016669810888502</v>
      </c>
      <c r="M419">
        <v>152.92783619688501</v>
      </c>
      <c r="N419">
        <v>150.176478593464</v>
      </c>
      <c r="O419">
        <v>115.624482484868</v>
      </c>
      <c r="P419">
        <v>100.34072250014199</v>
      </c>
      <c r="Q419">
        <v>110.857116144317</v>
      </c>
      <c r="R419">
        <v>119.421674189615</v>
      </c>
      <c r="S419">
        <v>115.898288699462</v>
      </c>
      <c r="T419">
        <v>95.539260337422107</v>
      </c>
      <c r="U419">
        <v>76.865316894844796</v>
      </c>
      <c r="V419">
        <v>106.53340980582701</v>
      </c>
      <c r="W419">
        <v>111.145143861137</v>
      </c>
      <c r="X419">
        <v>112.400981134991</v>
      </c>
      <c r="Y419">
        <v>110.25765999425499</v>
      </c>
      <c r="Z419">
        <v>108.763340129753</v>
      </c>
      <c r="AA419">
        <v>112.81678023338399</v>
      </c>
      <c r="AB419">
        <v>143.94555395895901</v>
      </c>
      <c r="AC419">
        <v>147.75820226223999</v>
      </c>
      <c r="AD419">
        <v>137.40819107685999</v>
      </c>
      <c r="AE419">
        <v>132.73009143928201</v>
      </c>
      <c r="AF419">
        <v>134.75298788688499</v>
      </c>
      <c r="AG419">
        <v>131.41509235522599</v>
      </c>
      <c r="AH419">
        <v>124.68399285688901</v>
      </c>
      <c r="AI419">
        <v>122.015887332311</v>
      </c>
      <c r="AJ419">
        <v>135.85087861075701</v>
      </c>
      <c r="AK419">
        <v>136.22488266829799</v>
      </c>
      <c r="AL419">
        <v>138.88852078707399</v>
      </c>
      <c r="AM419">
        <v>135.66091140789001</v>
      </c>
      <c r="AN419">
        <v>131.57222851729</v>
      </c>
      <c r="AO419">
        <v>137.35586097793501</v>
      </c>
      <c r="AP419">
        <v>131.435609688949</v>
      </c>
      <c r="AQ419">
        <v>127.24436003122</v>
      </c>
      <c r="AR419">
        <v>143.15959545999399</v>
      </c>
      <c r="AS419">
        <v>121.80611453447101</v>
      </c>
      <c r="AT419">
        <v>118.805081198642</v>
      </c>
      <c r="AU419">
        <v>127.918008427103</v>
      </c>
      <c r="AV419">
        <v>119.442552524508</v>
      </c>
      <c r="AW419">
        <v>110.742022435256</v>
      </c>
      <c r="AX419">
        <v>117.34987254181701</v>
      </c>
      <c r="AY419">
        <v>101.906500441944</v>
      </c>
      <c r="AZ419">
        <v>102.69340049316899</v>
      </c>
      <c r="BA419">
        <v>111.291988820629</v>
      </c>
      <c r="BB419">
        <f t="shared" si="19"/>
        <v>124.40959266661238</v>
      </c>
      <c r="BC419">
        <f t="shared" si="18"/>
        <v>113.63833640518011</v>
      </c>
      <c r="BD419">
        <v>112.21677373678899</v>
      </c>
    </row>
    <row r="420" spans="1:56" x14ac:dyDescent="0.35">
      <c r="A420">
        <v>418</v>
      </c>
      <c r="B420" s="1">
        <v>43671</v>
      </c>
      <c r="C420" t="s">
        <v>394</v>
      </c>
      <c r="D420">
        <v>182.62786210505499</v>
      </c>
      <c r="E420">
        <v>175.595035116112</v>
      </c>
      <c r="F420">
        <v>155.900346535029</v>
      </c>
      <c r="G420">
        <v>131.741699021025</v>
      </c>
      <c r="H420">
        <v>112.715518708391</v>
      </c>
      <c r="I420">
        <v>109.685555776984</v>
      </c>
      <c r="J420">
        <v>95.635803397874398</v>
      </c>
      <c r="K420">
        <v>75.200359296489594</v>
      </c>
      <c r="L420">
        <v>94.822150833146296</v>
      </c>
      <c r="M420">
        <v>154.55001147441499</v>
      </c>
      <c r="N420">
        <v>148.04779846856999</v>
      </c>
      <c r="O420">
        <v>121.173185944151</v>
      </c>
      <c r="P420">
        <v>91.2190357538569</v>
      </c>
      <c r="Q420">
        <v>111.73466639743999</v>
      </c>
      <c r="R420">
        <v>102.886866996893</v>
      </c>
      <c r="S420">
        <v>106.165875578353</v>
      </c>
      <c r="T420">
        <v>93.050872546043706</v>
      </c>
      <c r="U420">
        <v>78.880997382231101</v>
      </c>
      <c r="V420">
        <v>104.666372911574</v>
      </c>
      <c r="W420">
        <v>106.060079838779</v>
      </c>
      <c r="X420">
        <v>105.092793522798</v>
      </c>
      <c r="Y420">
        <v>110.068808846398</v>
      </c>
      <c r="Z420">
        <v>104.573266913575</v>
      </c>
      <c r="AA420">
        <v>116.510002889796</v>
      </c>
      <c r="AB420">
        <v>140.039334759236</v>
      </c>
      <c r="AC420">
        <v>140.06183188404</v>
      </c>
      <c r="AD420">
        <v>120.375316033118</v>
      </c>
      <c r="AE420">
        <v>118.680653905711</v>
      </c>
      <c r="AF420">
        <v>130.11733511323101</v>
      </c>
      <c r="AG420">
        <v>113.93889419482601</v>
      </c>
      <c r="AH420">
        <v>112.49341894905</v>
      </c>
      <c r="AI420">
        <v>116.271850981642</v>
      </c>
      <c r="AJ420">
        <v>119.87237004718899</v>
      </c>
      <c r="AK420">
        <v>126.80167382763599</v>
      </c>
      <c r="AL420">
        <v>134.45998696771301</v>
      </c>
      <c r="AM420">
        <v>111.348758703941</v>
      </c>
      <c r="AN420">
        <v>121.39762288145501</v>
      </c>
      <c r="BB420">
        <f t="shared" si="19"/>
        <v>118.76929768929104</v>
      </c>
      <c r="BC420">
        <f t="shared" si="18"/>
        <v>107.99804142785877</v>
      </c>
      <c r="BD420">
        <v>112.249562536122</v>
      </c>
    </row>
    <row r="421" spans="1:56" x14ac:dyDescent="0.35">
      <c r="A421">
        <v>419</v>
      </c>
      <c r="B421" s="1">
        <v>43673</v>
      </c>
      <c r="C421" t="s">
        <v>387</v>
      </c>
      <c r="D421">
        <v>209.87198678214</v>
      </c>
      <c r="E421">
        <v>189.73821081111399</v>
      </c>
      <c r="F421">
        <v>179.786044132689</v>
      </c>
      <c r="G421">
        <v>151.02880848387301</v>
      </c>
      <c r="H421">
        <v>135.736067961201</v>
      </c>
      <c r="I421">
        <v>118.072476548898</v>
      </c>
      <c r="J421">
        <v>115.251514002199</v>
      </c>
      <c r="K421">
        <v>96.883481246477302</v>
      </c>
      <c r="L421">
        <v>104.874091197903</v>
      </c>
      <c r="M421">
        <v>168.41682373235</v>
      </c>
      <c r="N421">
        <v>163.614523182233</v>
      </c>
      <c r="O421">
        <v>134.85790072680501</v>
      </c>
      <c r="P421">
        <v>106.780779019958</v>
      </c>
      <c r="Q421">
        <v>126.21192236542601</v>
      </c>
      <c r="R421">
        <v>129.60842590647599</v>
      </c>
      <c r="S421">
        <v>120.839193172324</v>
      </c>
      <c r="T421">
        <v>102.736687545273</v>
      </c>
      <c r="U421">
        <v>90.572148424261997</v>
      </c>
      <c r="V421">
        <v>119.80065218670001</v>
      </c>
      <c r="W421">
        <v>124.84228652730999</v>
      </c>
      <c r="X421">
        <v>119.075268371479</v>
      </c>
      <c r="Y421">
        <v>121.393149113582</v>
      </c>
      <c r="Z421">
        <v>120.533001802714</v>
      </c>
      <c r="AA421">
        <v>119.985191432855</v>
      </c>
      <c r="AB421">
        <v>146.90589431558499</v>
      </c>
      <c r="AC421">
        <v>162.54936712060501</v>
      </c>
      <c r="AD421">
        <v>146.234719065435</v>
      </c>
      <c r="AE421">
        <v>147.043363176676</v>
      </c>
      <c r="AF421">
        <v>148.704777380493</v>
      </c>
      <c r="AG421">
        <v>142.730562591916</v>
      </c>
      <c r="AH421">
        <v>138.28278157596799</v>
      </c>
      <c r="AI421">
        <v>132.46034402859499</v>
      </c>
      <c r="AJ421">
        <v>145.18443178400099</v>
      </c>
      <c r="AK421">
        <v>148.811003043955</v>
      </c>
      <c r="AL421">
        <v>151.534198875898</v>
      </c>
      <c r="AM421">
        <v>138.607080667399</v>
      </c>
      <c r="AN421">
        <v>143.71686963617799</v>
      </c>
      <c r="AO421">
        <v>146.184446996437</v>
      </c>
      <c r="AP421">
        <v>145.13021280800501</v>
      </c>
      <c r="AQ421">
        <v>137.054013100454</v>
      </c>
      <c r="AR421">
        <v>147.71574239626</v>
      </c>
      <c r="AS421">
        <v>132.767454794646</v>
      </c>
      <c r="AT421">
        <v>126.97647208097101</v>
      </c>
      <c r="AU421">
        <v>133.853584663531</v>
      </c>
      <c r="AV421">
        <v>119.76512240652499</v>
      </c>
      <c r="AW421">
        <v>122.476136184975</v>
      </c>
      <c r="AX421">
        <v>123.231510521727</v>
      </c>
      <c r="AY421">
        <v>112.04988668759501</v>
      </c>
      <c r="AZ421">
        <v>115.577812699589</v>
      </c>
      <c r="BA421">
        <v>117.930059205264</v>
      </c>
      <c r="BB421">
        <f t="shared" si="19"/>
        <v>134.87976964969849</v>
      </c>
      <c r="BC421">
        <f t="shared" si="18"/>
        <v>124.10851338826622</v>
      </c>
      <c r="BD421">
        <v>112.50258468907199</v>
      </c>
    </row>
    <row r="422" spans="1:56" x14ac:dyDescent="0.35">
      <c r="A422">
        <v>420</v>
      </c>
      <c r="B422" s="1">
        <v>43674</v>
      </c>
      <c r="C422" t="s">
        <v>128</v>
      </c>
      <c r="G422">
        <v>136.25588293528901</v>
      </c>
      <c r="H422">
        <v>125.897401248496</v>
      </c>
      <c r="I422">
        <v>105.42119138875</v>
      </c>
      <c r="J422">
        <v>107.987072352053</v>
      </c>
      <c r="K422">
        <v>84.569726827693998</v>
      </c>
      <c r="L422">
        <v>124.03754238732201</v>
      </c>
      <c r="M422">
        <v>152.594004709941</v>
      </c>
      <c r="N422">
        <v>150.42850014038001</v>
      </c>
      <c r="O422">
        <v>118.132072231214</v>
      </c>
      <c r="P422">
        <v>98.076792795394496</v>
      </c>
      <c r="Q422">
        <v>134.54523381943301</v>
      </c>
      <c r="R422">
        <v>118.388036202244</v>
      </c>
      <c r="S422">
        <v>107.185490911453</v>
      </c>
      <c r="T422">
        <v>89.323598025960905</v>
      </c>
      <c r="U422">
        <v>73.999176889085803</v>
      </c>
      <c r="V422">
        <v>110.14484421870699</v>
      </c>
      <c r="W422">
        <v>107.577470798627</v>
      </c>
      <c r="X422">
        <v>108.748335686056</v>
      </c>
      <c r="Y422">
        <v>108.96207938757099</v>
      </c>
      <c r="Z422">
        <v>107.53742506097799</v>
      </c>
      <c r="AA422">
        <v>107.850351508757</v>
      </c>
      <c r="AB422">
        <v>144.253082903294</v>
      </c>
      <c r="AC422">
        <v>148.20109428318901</v>
      </c>
      <c r="AD422">
        <v>136.438934628852</v>
      </c>
      <c r="AE422">
        <v>130.52735807461201</v>
      </c>
      <c r="AF422">
        <v>136.17999268667899</v>
      </c>
      <c r="AG422">
        <v>125.28292217501701</v>
      </c>
      <c r="AH422">
        <v>120.287610671972</v>
      </c>
      <c r="AI422">
        <v>120.43993756751399</v>
      </c>
      <c r="AP422">
        <v>130.43445768547099</v>
      </c>
      <c r="AQ422">
        <v>116.767948118248</v>
      </c>
      <c r="AR422">
        <v>130.71140156277301</v>
      </c>
      <c r="AS422">
        <v>112.974491235697</v>
      </c>
      <c r="AT422">
        <v>108.971220374071</v>
      </c>
      <c r="AU422">
        <v>120.536652906523</v>
      </c>
      <c r="AV422">
        <v>108.351769042714</v>
      </c>
      <c r="AW422">
        <v>111.243525366866</v>
      </c>
      <c r="AX422">
        <v>107.572042186339</v>
      </c>
      <c r="AY422">
        <v>96.722373595187193</v>
      </c>
      <c r="AZ422">
        <v>98.735900858983598</v>
      </c>
      <c r="BA422">
        <v>101.96413487126399</v>
      </c>
      <c r="BB422">
        <f t="shared" si="19"/>
        <v>116.68924586147983</v>
      </c>
      <c r="BC422">
        <f t="shared" si="18"/>
        <v>105.91798960004756</v>
      </c>
      <c r="BD422">
        <v>113.004447946504</v>
      </c>
    </row>
    <row r="423" spans="1:56" x14ac:dyDescent="0.35">
      <c r="A423">
        <v>421</v>
      </c>
      <c r="B423" s="1">
        <v>43676</v>
      </c>
      <c r="C423" t="s">
        <v>388</v>
      </c>
      <c r="D423">
        <v>213.85350423402801</v>
      </c>
      <c r="E423">
        <v>197.94785865807799</v>
      </c>
      <c r="F423">
        <v>178.54258088949101</v>
      </c>
      <c r="G423">
        <v>153.24329912605</v>
      </c>
      <c r="H423">
        <v>140.25102584863299</v>
      </c>
      <c r="I423">
        <v>130.43662991019201</v>
      </c>
      <c r="J423">
        <v>120.093887169195</v>
      </c>
      <c r="K423">
        <v>103.250943817989</v>
      </c>
      <c r="L423">
        <v>115.80505598558101</v>
      </c>
      <c r="M423">
        <v>177.013538736416</v>
      </c>
      <c r="N423">
        <v>166.46758863942301</v>
      </c>
      <c r="O423">
        <v>134.75757444174701</v>
      </c>
      <c r="P423">
        <v>115.587489872753</v>
      </c>
      <c r="Q423">
        <v>135.53700695962999</v>
      </c>
      <c r="R423">
        <v>137.810827880066</v>
      </c>
      <c r="S423">
        <v>127.764814962511</v>
      </c>
      <c r="T423">
        <v>108.719259804036</v>
      </c>
      <c r="U423">
        <v>91.452359723976102</v>
      </c>
      <c r="V423">
        <v>128.80669569460699</v>
      </c>
      <c r="W423">
        <v>135.91763990250999</v>
      </c>
      <c r="X423">
        <v>131.63967241974899</v>
      </c>
      <c r="Y423">
        <v>125.768584842462</v>
      </c>
      <c r="Z423">
        <v>124.239059779548</v>
      </c>
      <c r="AA423">
        <v>127.83939175274701</v>
      </c>
      <c r="AB423">
        <v>156.058987104126</v>
      </c>
      <c r="AC423">
        <v>169.57944427466001</v>
      </c>
      <c r="AD423">
        <v>154.28666647738601</v>
      </c>
      <c r="AE423">
        <v>149.598093510236</v>
      </c>
      <c r="AF423">
        <v>155.89575541014401</v>
      </c>
      <c r="AG423">
        <v>145.172650442128</v>
      </c>
      <c r="AH423">
        <v>143.13779073653799</v>
      </c>
      <c r="AI423">
        <v>140.73781192976099</v>
      </c>
      <c r="AJ423">
        <v>151.77684170721301</v>
      </c>
      <c r="AK423">
        <v>155.040819965699</v>
      </c>
      <c r="AL423">
        <v>158.709619457304</v>
      </c>
      <c r="AM423">
        <v>147.04126654499601</v>
      </c>
      <c r="AN423">
        <v>149.47515854125001</v>
      </c>
      <c r="AO423">
        <v>153.82357690772699</v>
      </c>
      <c r="AP423">
        <v>152.84673842750999</v>
      </c>
      <c r="AQ423">
        <v>138.689437076579</v>
      </c>
      <c r="AR423">
        <v>153.52338731243501</v>
      </c>
      <c r="AS423">
        <v>136.16407580136399</v>
      </c>
      <c r="AT423">
        <v>134.12490082535501</v>
      </c>
      <c r="AU423">
        <v>139.56337033202999</v>
      </c>
      <c r="AV423">
        <v>125.91081012377499</v>
      </c>
      <c r="AW423">
        <v>126.277587051853</v>
      </c>
      <c r="AX423">
        <v>129.714937903791</v>
      </c>
      <c r="AY423">
        <v>117.24414969035099</v>
      </c>
      <c r="AZ423">
        <v>119.37541938124301</v>
      </c>
      <c r="BA423">
        <v>126.755558410547</v>
      </c>
      <c r="BB423">
        <f t="shared" si="19"/>
        <v>141.06542292794836</v>
      </c>
      <c r="BC423">
        <f t="shared" si="18"/>
        <v>130.29416666651611</v>
      </c>
      <c r="BD423">
        <v>113.35721182258099</v>
      </c>
    </row>
    <row r="424" spans="1:56" x14ac:dyDescent="0.35">
      <c r="A424">
        <v>422</v>
      </c>
      <c r="B424" s="1">
        <v>43678</v>
      </c>
      <c r="C424" t="s">
        <v>391</v>
      </c>
      <c r="D424">
        <v>191.284573562383</v>
      </c>
      <c r="E424">
        <v>185.22135759429099</v>
      </c>
      <c r="F424">
        <v>171.01098446218501</v>
      </c>
      <c r="G424">
        <v>142.77408124864499</v>
      </c>
      <c r="H424">
        <v>124.092186280492</v>
      </c>
      <c r="I424">
        <v>110.335691276303</v>
      </c>
      <c r="J424">
        <v>105.54153302566</v>
      </c>
      <c r="K424">
        <v>84.567724159275102</v>
      </c>
      <c r="L424">
        <v>93.937678751808093</v>
      </c>
      <c r="M424">
        <v>157.87469432785301</v>
      </c>
      <c r="N424">
        <v>151.272166551109</v>
      </c>
      <c r="O424">
        <v>121.507201373158</v>
      </c>
      <c r="P424">
        <v>99.258690611809598</v>
      </c>
      <c r="Q424">
        <v>107.98098214718701</v>
      </c>
      <c r="R424">
        <v>122.146308716498</v>
      </c>
      <c r="S424">
        <v>117.005024297012</v>
      </c>
      <c r="T424">
        <v>96.412155886551801</v>
      </c>
      <c r="U424">
        <v>76.752435747448402</v>
      </c>
      <c r="V424">
        <v>109.039538948877</v>
      </c>
      <c r="W424">
        <v>114.675077944037</v>
      </c>
      <c r="X424">
        <v>112.138552196725</v>
      </c>
      <c r="Y424">
        <v>115.86237891048999</v>
      </c>
      <c r="Z424">
        <v>109.382697546863</v>
      </c>
      <c r="AA424">
        <v>110.72223671860699</v>
      </c>
      <c r="AB424">
        <v>142.87148402586101</v>
      </c>
      <c r="AC424">
        <v>152.88099840777301</v>
      </c>
      <c r="AD424">
        <v>140.944475340596</v>
      </c>
      <c r="AE424">
        <v>134.07884935198399</v>
      </c>
      <c r="AF424">
        <v>141.58819489785401</v>
      </c>
      <c r="AG424">
        <v>134.04105462844399</v>
      </c>
      <c r="AH424">
        <v>129.016914168288</v>
      </c>
      <c r="AI424">
        <v>124.588987756761</v>
      </c>
      <c r="AJ424">
        <v>138.517467717659</v>
      </c>
      <c r="AK424">
        <v>140.47943390666001</v>
      </c>
      <c r="AL424">
        <v>147.05974149800099</v>
      </c>
      <c r="AM424">
        <v>133.59641633721299</v>
      </c>
      <c r="AN424">
        <v>136.41407278742301</v>
      </c>
      <c r="AO424">
        <v>139.42659061621001</v>
      </c>
      <c r="AP424">
        <v>137.37310640975599</v>
      </c>
      <c r="AQ424">
        <v>127.75051652221001</v>
      </c>
      <c r="AR424">
        <v>139.70324688598799</v>
      </c>
      <c r="AS424">
        <v>123.96873051876</v>
      </c>
      <c r="AT424">
        <v>121.480807727271</v>
      </c>
      <c r="AU424">
        <v>125.665820247098</v>
      </c>
      <c r="AV424">
        <v>116.480038068328</v>
      </c>
      <c r="AW424">
        <v>120.140066959804</v>
      </c>
      <c r="AX424">
        <v>116.54953786466599</v>
      </c>
      <c r="AY424">
        <v>110.125951374449</v>
      </c>
      <c r="AZ424">
        <v>112.254292136972</v>
      </c>
      <c r="BA424">
        <v>116.26088230669799</v>
      </c>
      <c r="BB424">
        <f t="shared" si="19"/>
        <v>126.68107261495989</v>
      </c>
      <c r="BC424">
        <f t="shared" si="18"/>
        <v>115.90981635352762</v>
      </c>
      <c r="BD424">
        <v>113.376392162484</v>
      </c>
    </row>
    <row r="425" spans="1:56" x14ac:dyDescent="0.35">
      <c r="A425">
        <v>423</v>
      </c>
      <c r="B425" s="1">
        <v>43681</v>
      </c>
      <c r="C425" t="s">
        <v>373</v>
      </c>
      <c r="D425">
        <v>183.83369038063401</v>
      </c>
      <c r="E425">
        <v>180.18535867697199</v>
      </c>
      <c r="F425">
        <v>173.31346092371001</v>
      </c>
      <c r="G425">
        <v>126.64905114572601</v>
      </c>
      <c r="H425">
        <v>113.325888143448</v>
      </c>
      <c r="I425">
        <v>100.68600033615201</v>
      </c>
      <c r="J425">
        <v>96.513600006105406</v>
      </c>
      <c r="K425">
        <v>76.122863379176096</v>
      </c>
      <c r="L425">
        <v>83.0924693365927</v>
      </c>
      <c r="M425">
        <v>148.61395585549801</v>
      </c>
      <c r="N425">
        <v>148.80395133508199</v>
      </c>
      <c r="O425">
        <v>110.86337797920901</v>
      </c>
      <c r="P425">
        <v>89.866296594150995</v>
      </c>
      <c r="Q425">
        <v>116.468227158362</v>
      </c>
      <c r="R425">
        <v>119.619846276864</v>
      </c>
      <c r="S425">
        <v>118.210721160582</v>
      </c>
      <c r="T425">
        <v>93.373041153845406</v>
      </c>
      <c r="U425">
        <v>84.970333891548094</v>
      </c>
      <c r="V425">
        <v>94.232514701328896</v>
      </c>
      <c r="W425">
        <v>109.458674732213</v>
      </c>
      <c r="X425">
        <v>94.458381243469205</v>
      </c>
      <c r="Y425">
        <v>103.008106357252</v>
      </c>
      <c r="Z425">
        <v>95.834599883766799</v>
      </c>
      <c r="AA425">
        <v>100.703467421052</v>
      </c>
      <c r="AB425">
        <v>127.49795158408899</v>
      </c>
      <c r="AC425">
        <v>135.962010774639</v>
      </c>
      <c r="AD425">
        <v>127.93358803168</v>
      </c>
      <c r="AE425">
        <v>131.93023465003699</v>
      </c>
      <c r="AF425">
        <v>136.975844388496</v>
      </c>
      <c r="AG425">
        <v>130.989584204382</v>
      </c>
      <c r="AH425">
        <v>118.96764861434499</v>
      </c>
      <c r="AI425">
        <v>116.976026207473</v>
      </c>
      <c r="AJ425">
        <v>134.37432987516601</v>
      </c>
      <c r="AK425">
        <v>129.60453475143001</v>
      </c>
      <c r="AL425">
        <v>134.370207063208</v>
      </c>
      <c r="AM425">
        <v>123.371255138275</v>
      </c>
      <c r="AN425">
        <v>136.80040245370699</v>
      </c>
      <c r="AO425">
        <v>137.066641154537</v>
      </c>
      <c r="AP425">
        <v>139.55971522396499</v>
      </c>
      <c r="AQ425">
        <v>115.771859597602</v>
      </c>
      <c r="AR425">
        <v>144.4891083551</v>
      </c>
      <c r="AS425">
        <v>105.202084427093</v>
      </c>
      <c r="AT425">
        <v>126.553583151762</v>
      </c>
      <c r="AU425">
        <v>124.916703089802</v>
      </c>
      <c r="AV425">
        <v>107.23631910120901</v>
      </c>
      <c r="AW425">
        <v>107.10196423380999</v>
      </c>
      <c r="AX425">
        <v>119.959367927659</v>
      </c>
      <c r="AY425">
        <v>102.28615802749999</v>
      </c>
      <c r="AZ425">
        <v>105.824922079589</v>
      </c>
      <c r="BA425">
        <v>108.09504054006401</v>
      </c>
      <c r="BB425">
        <f t="shared" si="19"/>
        <v>119.84049925438715</v>
      </c>
      <c r="BC425">
        <f t="shared" si="18"/>
        <v>109.06924299295488</v>
      </c>
      <c r="BD425">
        <v>114.070445208957</v>
      </c>
    </row>
    <row r="426" spans="1:56" x14ac:dyDescent="0.35">
      <c r="A426">
        <v>424</v>
      </c>
      <c r="B426" s="1">
        <v>43683</v>
      </c>
      <c r="C426" t="s">
        <v>397</v>
      </c>
      <c r="D426">
        <v>174.47995825334601</v>
      </c>
      <c r="E426">
        <v>153.52363189995901</v>
      </c>
      <c r="F426">
        <v>144.76547476054299</v>
      </c>
      <c r="G426">
        <v>114.032111507228</v>
      </c>
      <c r="H426">
        <v>99.1046517158547</v>
      </c>
      <c r="I426">
        <v>87.672809466975906</v>
      </c>
      <c r="J426">
        <v>63.523760099579597</v>
      </c>
      <c r="L426">
        <v>111.02903500239201</v>
      </c>
      <c r="M426">
        <v>134.02026604993901</v>
      </c>
      <c r="AH426">
        <v>105.989161852067</v>
      </c>
      <c r="AI426">
        <v>97.147916275518796</v>
      </c>
      <c r="AJ426">
        <v>108.89718129024099</v>
      </c>
      <c r="AK426">
        <v>110.949114125005</v>
      </c>
      <c r="AL426">
        <v>117.47091531075399</v>
      </c>
      <c r="AM426">
        <v>104.200584075675</v>
      </c>
      <c r="AN426">
        <v>103.16691850106101</v>
      </c>
      <c r="AO426">
        <v>110.801186329598</v>
      </c>
      <c r="AP426">
        <v>107.808988829328</v>
      </c>
      <c r="AQ426">
        <v>96.867343780056899</v>
      </c>
      <c r="AZ426">
        <v>84.064926996502805</v>
      </c>
      <c r="BA426">
        <v>86.569304249819396</v>
      </c>
      <c r="BB426">
        <f t="shared" si="19"/>
        <v>110.28977335102115</v>
      </c>
      <c r="BC426">
        <f t="shared" si="18"/>
        <v>99.518517089588883</v>
      </c>
      <c r="BD426">
        <v>113.762659167788</v>
      </c>
    </row>
    <row r="427" spans="1:56" x14ac:dyDescent="0.35">
      <c r="A427">
        <v>425</v>
      </c>
      <c r="B427" s="1">
        <v>43683</v>
      </c>
      <c r="C427" t="s">
        <v>390</v>
      </c>
      <c r="D427">
        <v>195.30614839343599</v>
      </c>
      <c r="E427">
        <v>185.21721212136299</v>
      </c>
      <c r="F427">
        <v>168.70839270245301</v>
      </c>
      <c r="G427">
        <v>136.82998756175999</v>
      </c>
      <c r="H427">
        <v>125.73659959158201</v>
      </c>
      <c r="I427">
        <v>106.497332756052</v>
      </c>
      <c r="J427">
        <v>105.382672976077</v>
      </c>
      <c r="K427">
        <v>83.309877280171605</v>
      </c>
      <c r="L427">
        <v>97.394536811153898</v>
      </c>
      <c r="M427">
        <v>157.74687926927601</v>
      </c>
      <c r="N427">
        <v>152.67402950003199</v>
      </c>
      <c r="O427">
        <v>117.510249680492</v>
      </c>
      <c r="P427">
        <v>100.57566320997999</v>
      </c>
      <c r="Q427">
        <v>121.016384787701</v>
      </c>
      <c r="R427">
        <v>114.148274607258</v>
      </c>
      <c r="S427">
        <v>111.956729850019</v>
      </c>
      <c r="T427">
        <v>95.710066690077696</v>
      </c>
      <c r="U427">
        <v>75.621771197168201</v>
      </c>
      <c r="V427">
        <v>106.110348255451</v>
      </c>
      <c r="W427">
        <v>113.149414317698</v>
      </c>
      <c r="X427">
        <v>109.613980887647</v>
      </c>
      <c r="Y427">
        <v>110.268506088</v>
      </c>
      <c r="Z427">
        <v>104.151666619941</v>
      </c>
      <c r="AA427">
        <v>109.252140284478</v>
      </c>
      <c r="AB427">
        <v>144.10107466299601</v>
      </c>
      <c r="AC427">
        <v>148.676613359946</v>
      </c>
      <c r="AD427">
        <v>129.00254305920501</v>
      </c>
      <c r="AE427">
        <v>131.56758519482</v>
      </c>
      <c r="AF427">
        <v>141.08636589767599</v>
      </c>
      <c r="AG427">
        <v>128.70297371509699</v>
      </c>
      <c r="AH427">
        <v>121.002220239891</v>
      </c>
      <c r="AI427">
        <v>115.194862313798</v>
      </c>
      <c r="AJ427">
        <v>132.166876552031</v>
      </c>
      <c r="AK427">
        <v>130.81305280168701</v>
      </c>
      <c r="AL427">
        <v>139.26525809741599</v>
      </c>
      <c r="AM427">
        <v>124.623584099198</v>
      </c>
      <c r="AN427">
        <v>129.82848810705801</v>
      </c>
      <c r="AO427">
        <v>134.291615311897</v>
      </c>
      <c r="AP427">
        <v>130.744621012051</v>
      </c>
      <c r="AQ427">
        <v>121.012144496052</v>
      </c>
      <c r="AR427">
        <v>129.764730506559</v>
      </c>
      <c r="AS427">
        <v>118.308544409546</v>
      </c>
      <c r="AT427">
        <v>113.65902599007801</v>
      </c>
      <c r="AU427">
        <v>118.392321135762</v>
      </c>
      <c r="AV427">
        <v>106.955975439177</v>
      </c>
      <c r="AW427">
        <v>108.90336954315799</v>
      </c>
      <c r="AX427">
        <v>110.302064257566</v>
      </c>
      <c r="AY427">
        <v>98.588732242114403</v>
      </c>
      <c r="AZ427">
        <v>103.72556627315799</v>
      </c>
      <c r="BA427">
        <v>99.268602459177401</v>
      </c>
      <c r="BB427">
        <f t="shared" si="19"/>
        <v>122.27675353232759</v>
      </c>
      <c r="BC427">
        <f t="shared" si="18"/>
        <v>111.50549727089532</v>
      </c>
      <c r="BD427">
        <v>113.410528148699</v>
      </c>
    </row>
    <row r="428" spans="1:56" x14ac:dyDescent="0.35">
      <c r="A428">
        <v>426</v>
      </c>
      <c r="B428" s="1">
        <v>43686</v>
      </c>
      <c r="C428" t="s">
        <v>398</v>
      </c>
      <c r="D428">
        <v>196.71668677911401</v>
      </c>
      <c r="E428">
        <v>184.04345052547001</v>
      </c>
      <c r="F428">
        <v>169.89595152130201</v>
      </c>
      <c r="G428">
        <v>142.20262954932599</v>
      </c>
      <c r="H428">
        <v>126.048003651111</v>
      </c>
      <c r="I428">
        <v>111.52192791073399</v>
      </c>
      <c r="J428">
        <v>106.554178068388</v>
      </c>
      <c r="K428">
        <v>86.770308063111301</v>
      </c>
      <c r="L428">
        <v>103.04015775665501</v>
      </c>
      <c r="M428">
        <v>156.878520054863</v>
      </c>
      <c r="N428">
        <v>152.24756744403501</v>
      </c>
      <c r="O428">
        <v>122.584952458034</v>
      </c>
      <c r="P428">
        <v>100.286525142778</v>
      </c>
      <c r="Q428">
        <v>121.179485888812</v>
      </c>
      <c r="R428">
        <v>117.855854629875</v>
      </c>
      <c r="S428">
        <v>111.158107941515</v>
      </c>
      <c r="T428">
        <v>96.800657644604797</v>
      </c>
      <c r="U428">
        <v>76.280091489354305</v>
      </c>
      <c r="V428">
        <v>115.860685073163</v>
      </c>
      <c r="W428">
        <v>117.89484736651001</v>
      </c>
      <c r="X428">
        <v>109.050096673948</v>
      </c>
      <c r="Y428">
        <v>118.65376262516899</v>
      </c>
      <c r="Z428">
        <v>111.96873899769</v>
      </c>
      <c r="AA428">
        <v>108.45201777806</v>
      </c>
      <c r="AB428">
        <v>138.25906311762299</v>
      </c>
      <c r="AC428">
        <v>151.10247417025599</v>
      </c>
      <c r="AD428">
        <v>140.80727679286599</v>
      </c>
      <c r="AE428">
        <v>137.28802414462001</v>
      </c>
      <c r="AF428">
        <v>138.68482785405101</v>
      </c>
      <c r="AG428">
        <v>130.381743234</v>
      </c>
      <c r="AH428">
        <v>127.03102189766101</v>
      </c>
      <c r="AI428">
        <v>126.677428593022</v>
      </c>
      <c r="AJ428">
        <v>133.49288533619</v>
      </c>
      <c r="AK428">
        <v>137.96396379904499</v>
      </c>
      <c r="AL428">
        <v>143.66127699183301</v>
      </c>
      <c r="AM428">
        <v>128.26843386695799</v>
      </c>
      <c r="AN428">
        <v>133.85161412377499</v>
      </c>
      <c r="AO428">
        <v>135.93051092528401</v>
      </c>
      <c r="AP428">
        <v>134.290318744426</v>
      </c>
      <c r="AQ428">
        <v>122.531230763856</v>
      </c>
      <c r="AR428">
        <v>137.71366178906001</v>
      </c>
      <c r="AS428">
        <v>117.959952262857</v>
      </c>
      <c r="AT428">
        <v>116.06010838684701</v>
      </c>
      <c r="AU428">
        <v>121.58777133564401</v>
      </c>
      <c r="AV428">
        <v>107.62100559724399</v>
      </c>
      <c r="AW428">
        <v>112.689745615337</v>
      </c>
      <c r="AX428">
        <v>110.335090598519</v>
      </c>
      <c r="AY428">
        <v>103.46009597478501</v>
      </c>
      <c r="AZ428">
        <v>108.38127013532601</v>
      </c>
      <c r="BA428">
        <v>112.660301024205</v>
      </c>
      <c r="BB428">
        <f t="shared" si="19"/>
        <v>125.45272604217824</v>
      </c>
      <c r="BC428">
        <f t="shared" si="18"/>
        <v>114.68146978074597</v>
      </c>
      <c r="BD428">
        <v>114.1101414545</v>
      </c>
    </row>
    <row r="429" spans="1:56" x14ac:dyDescent="0.35">
      <c r="A429">
        <v>427</v>
      </c>
      <c r="B429" s="1">
        <v>43688</v>
      </c>
      <c r="C429" t="s">
        <v>384</v>
      </c>
      <c r="D429">
        <v>210.251780832858</v>
      </c>
      <c r="E429">
        <v>197.503751078025</v>
      </c>
      <c r="F429">
        <v>188.891800692592</v>
      </c>
      <c r="G429">
        <v>158.591519703561</v>
      </c>
      <c r="H429">
        <v>139.74310472580001</v>
      </c>
      <c r="I429">
        <v>132.385813533244</v>
      </c>
      <c r="J429">
        <v>121.144114812718</v>
      </c>
      <c r="K429">
        <v>101.32609385487601</v>
      </c>
      <c r="L429">
        <v>109.976255290639</v>
      </c>
      <c r="M429">
        <v>178.81508693332299</v>
      </c>
      <c r="N429">
        <v>168.232420060506</v>
      </c>
      <c r="O429">
        <v>138.057563336839</v>
      </c>
      <c r="P429">
        <v>112.40276486873501</v>
      </c>
      <c r="Q429">
        <v>133.61746594464299</v>
      </c>
      <c r="R429">
        <v>138.54625449404901</v>
      </c>
      <c r="S429">
        <v>126.971763887854</v>
      </c>
      <c r="T429">
        <v>116.264621632196</v>
      </c>
      <c r="U429">
        <v>93.380290271348898</v>
      </c>
      <c r="V429">
        <v>124.649097615773</v>
      </c>
      <c r="W429">
        <v>133.72817383121199</v>
      </c>
      <c r="X429">
        <v>131.43136954929699</v>
      </c>
      <c r="Y429">
        <v>131.447679822656</v>
      </c>
      <c r="Z429">
        <v>125.69385156470599</v>
      </c>
      <c r="AA429">
        <v>129.663191400855</v>
      </c>
      <c r="AB429">
        <v>154.559720984954</v>
      </c>
      <c r="AC429">
        <v>168.27002019437299</v>
      </c>
      <c r="AD429">
        <v>156.26113678543101</v>
      </c>
      <c r="AE429">
        <v>153.07022732105199</v>
      </c>
      <c r="AF429">
        <v>161.22951039421801</v>
      </c>
      <c r="AG429">
        <v>149.61708447293199</v>
      </c>
      <c r="AH429">
        <v>146.28628136468299</v>
      </c>
      <c r="AI429">
        <v>142.59837774049799</v>
      </c>
      <c r="AJ429">
        <v>152.97679325363299</v>
      </c>
      <c r="AK429">
        <v>153.21325277055499</v>
      </c>
      <c r="AL429">
        <v>161.843648671599</v>
      </c>
      <c r="AM429">
        <v>143.61202898371599</v>
      </c>
      <c r="AN429">
        <v>148.015464910291</v>
      </c>
      <c r="AO429">
        <v>155.726589182455</v>
      </c>
      <c r="AP429">
        <v>151.063243705069</v>
      </c>
      <c r="AQ429">
        <v>141.57735705187599</v>
      </c>
      <c r="AR429">
        <v>154.53250246489301</v>
      </c>
      <c r="AS429">
        <v>136.11537132424701</v>
      </c>
      <c r="AT429">
        <v>133.62393388176301</v>
      </c>
      <c r="AU429">
        <v>141.26234880363199</v>
      </c>
      <c r="AV429">
        <v>128.810934429133</v>
      </c>
      <c r="AW429">
        <v>128.19061233862601</v>
      </c>
      <c r="AX429">
        <v>131.089535191115</v>
      </c>
      <c r="AY429">
        <v>122.196716840964</v>
      </c>
      <c r="AZ429">
        <v>126.988286870612</v>
      </c>
      <c r="BA429">
        <v>129.867085276816</v>
      </c>
      <c r="BB429">
        <f t="shared" si="19"/>
        <v>142.30627789894888</v>
      </c>
      <c r="BC429">
        <f t="shared" si="18"/>
        <v>131.53502163751659</v>
      </c>
      <c r="BD429">
        <v>114.369981722745</v>
      </c>
    </row>
    <row r="430" spans="1:56" x14ac:dyDescent="0.35">
      <c r="A430">
        <v>428</v>
      </c>
      <c r="B430" s="1">
        <v>43693</v>
      </c>
      <c r="C430" t="s">
        <v>399</v>
      </c>
      <c r="D430">
        <v>203.675373637668</v>
      </c>
      <c r="E430">
        <v>188.24850662814001</v>
      </c>
      <c r="F430">
        <v>178.79813562283999</v>
      </c>
      <c r="G430">
        <v>151.95428394965799</v>
      </c>
      <c r="H430">
        <v>134.17741981605499</v>
      </c>
      <c r="I430">
        <v>118.196511405246</v>
      </c>
      <c r="J430">
        <v>116.495316494067</v>
      </c>
      <c r="K430">
        <v>94.981429887562001</v>
      </c>
      <c r="L430">
        <v>105.413045633306</v>
      </c>
      <c r="M430">
        <v>168.908026213477</v>
      </c>
      <c r="N430">
        <v>165.10489550240601</v>
      </c>
      <c r="O430">
        <v>130.44669187460201</v>
      </c>
      <c r="P430">
        <v>106.43998233255699</v>
      </c>
      <c r="Q430">
        <v>129.751656424109</v>
      </c>
      <c r="R430">
        <v>131.510565562019</v>
      </c>
      <c r="S430">
        <v>120.978373622644</v>
      </c>
      <c r="T430">
        <v>104.39586033123101</v>
      </c>
      <c r="U430">
        <v>86.190604569328798</v>
      </c>
      <c r="V430">
        <v>119.80573164282499</v>
      </c>
      <c r="W430">
        <v>123.259402298918</v>
      </c>
      <c r="X430">
        <v>123.292462880402</v>
      </c>
      <c r="Y430">
        <v>123.15722079598</v>
      </c>
      <c r="Z430">
        <v>117.365815582048</v>
      </c>
      <c r="AA430">
        <v>124.79051059302699</v>
      </c>
      <c r="AB430">
        <v>147.91265113582099</v>
      </c>
      <c r="AC430">
        <v>157.40883554256001</v>
      </c>
      <c r="AD430">
        <v>145.324012906061</v>
      </c>
      <c r="AE430">
        <v>142.00671216483599</v>
      </c>
      <c r="AF430">
        <v>148.413281318087</v>
      </c>
      <c r="AG430">
        <v>140.567558449952</v>
      </c>
      <c r="AH430">
        <v>133.95318793584099</v>
      </c>
      <c r="AI430">
        <v>125.55917783039099</v>
      </c>
      <c r="AJ430">
        <v>141.73337369153799</v>
      </c>
      <c r="AK430">
        <v>144.02835480401799</v>
      </c>
      <c r="AL430">
        <v>148.51949594889101</v>
      </c>
      <c r="AM430">
        <v>133.12339388849699</v>
      </c>
      <c r="AN430">
        <v>141.10602422232901</v>
      </c>
      <c r="AO430">
        <v>143.995470073739</v>
      </c>
      <c r="AP430">
        <v>137.27427003968899</v>
      </c>
      <c r="AQ430">
        <v>132.92736113724001</v>
      </c>
      <c r="AR430">
        <v>144.756564049339</v>
      </c>
      <c r="AS430">
        <v>124.17170686715799</v>
      </c>
      <c r="AT430">
        <v>121.341756149863</v>
      </c>
      <c r="AU430">
        <v>126.887906514294</v>
      </c>
      <c r="AV430">
        <v>118.835100971272</v>
      </c>
      <c r="AW430">
        <v>119.468557756756</v>
      </c>
      <c r="AX430">
        <v>121.969742681234</v>
      </c>
      <c r="AY430">
        <v>109.776611242957</v>
      </c>
      <c r="AZ430">
        <v>114.898171543977</v>
      </c>
      <c r="BA430">
        <v>118.54940442913001</v>
      </c>
      <c r="BB430">
        <f t="shared" si="19"/>
        <v>133.0369301319117</v>
      </c>
      <c r="BC430">
        <f t="shared" si="18"/>
        <v>122.26567387047943</v>
      </c>
      <c r="BD430">
        <v>114.774487437068</v>
      </c>
    </row>
    <row r="431" spans="1:56" x14ac:dyDescent="0.35">
      <c r="A431">
        <v>429</v>
      </c>
      <c r="B431" s="1">
        <v>43696</v>
      </c>
      <c r="C431" t="s">
        <v>394</v>
      </c>
      <c r="D431">
        <v>200.00822313192299</v>
      </c>
      <c r="E431">
        <v>179.94287836120299</v>
      </c>
      <c r="F431">
        <v>174.97426136213801</v>
      </c>
      <c r="G431">
        <v>143.87987477622599</v>
      </c>
      <c r="H431">
        <v>130.09949519898399</v>
      </c>
      <c r="I431">
        <v>113.18161089333</v>
      </c>
      <c r="J431">
        <v>109.375541292066</v>
      </c>
      <c r="K431">
        <v>90.079126031735498</v>
      </c>
      <c r="L431">
        <v>105.361729026416</v>
      </c>
      <c r="M431">
        <v>157.42218200188799</v>
      </c>
      <c r="N431">
        <v>159.109245581236</v>
      </c>
      <c r="O431">
        <v>137.24242519756999</v>
      </c>
      <c r="P431">
        <v>102.683996362144</v>
      </c>
      <c r="Q431">
        <v>124.386652907021</v>
      </c>
      <c r="R431">
        <v>122.876970902007</v>
      </c>
      <c r="S431">
        <v>124.875615638328</v>
      </c>
      <c r="T431">
        <v>117.761634876272</v>
      </c>
      <c r="U431">
        <v>79.004276267647398</v>
      </c>
      <c r="V431">
        <v>115.196031176265</v>
      </c>
      <c r="W431">
        <v>114.25248441781901</v>
      </c>
      <c r="X431">
        <v>118.310721986055</v>
      </c>
      <c r="Y431">
        <v>128.388809264912</v>
      </c>
      <c r="Z431">
        <v>115.499446092936</v>
      </c>
      <c r="AA431">
        <v>114.23487126830101</v>
      </c>
      <c r="AB431">
        <v>143.55917147009299</v>
      </c>
      <c r="AC431">
        <v>151.72449853183701</v>
      </c>
      <c r="AD431">
        <v>140.010409487808</v>
      </c>
      <c r="AE431">
        <v>139.470172744286</v>
      </c>
      <c r="AF431">
        <v>144.50036415809001</v>
      </c>
      <c r="AG431">
        <v>139.35379327527301</v>
      </c>
      <c r="AH431">
        <v>126.092282667543</v>
      </c>
      <c r="AI431">
        <v>121.128834681534</v>
      </c>
      <c r="AJ431">
        <v>136.76919708606599</v>
      </c>
      <c r="AK431">
        <v>144.71559987427199</v>
      </c>
      <c r="AL431">
        <v>144.81246070504901</v>
      </c>
      <c r="AM431">
        <v>131.64085557734899</v>
      </c>
      <c r="AN431">
        <v>141.946802944073</v>
      </c>
      <c r="AO431">
        <v>139.64854332671499</v>
      </c>
      <c r="AP431">
        <v>135.63802881953001</v>
      </c>
      <c r="AQ431">
        <v>129.876997090321</v>
      </c>
      <c r="AR431">
        <v>139.77719829759999</v>
      </c>
      <c r="AS431">
        <v>123.397794873238</v>
      </c>
      <c r="AT431">
        <v>124.146969048849</v>
      </c>
      <c r="AU431">
        <v>127.37822134074</v>
      </c>
      <c r="AV431">
        <v>110.426115355809</v>
      </c>
      <c r="AW431">
        <v>114.33302045424099</v>
      </c>
      <c r="AX431">
        <v>120.76018123793899</v>
      </c>
      <c r="AY431">
        <v>104.89872290366201</v>
      </c>
      <c r="AZ431">
        <v>116.242512871355</v>
      </c>
      <c r="BA431">
        <v>109.48969377955601</v>
      </c>
      <c r="BB431">
        <f t="shared" si="19"/>
        <v>129.597730932345</v>
      </c>
      <c r="BC431">
        <f t="shared" si="18"/>
        <v>118.82647467091273</v>
      </c>
      <c r="BD431">
        <v>114.84755627534599</v>
      </c>
    </row>
    <row r="432" spans="1:56" x14ac:dyDescent="0.35">
      <c r="A432">
        <v>430</v>
      </c>
      <c r="B432" s="1">
        <v>43699</v>
      </c>
      <c r="C432" t="s">
        <v>400</v>
      </c>
      <c r="D432">
        <v>182.56889511648899</v>
      </c>
      <c r="E432">
        <v>163.21082836819099</v>
      </c>
      <c r="F432">
        <v>132.70071745475099</v>
      </c>
      <c r="AD432">
        <v>118.815378182952</v>
      </c>
      <c r="AE432">
        <v>114.26127158053001</v>
      </c>
      <c r="AF432">
        <v>122.048189986948</v>
      </c>
      <c r="AG432">
        <v>114.108488983534</v>
      </c>
      <c r="AH432">
        <v>108.270268826646</v>
      </c>
      <c r="AI432">
        <v>100.767678780762</v>
      </c>
      <c r="AJ432">
        <v>110.476762816538</v>
      </c>
      <c r="AK432">
        <v>115.366671385999</v>
      </c>
      <c r="AL432">
        <v>117.377026303534</v>
      </c>
      <c r="AM432">
        <v>107.3722475749</v>
      </c>
      <c r="AN432">
        <v>111.765106061583</v>
      </c>
      <c r="AO432">
        <v>112.566992126467</v>
      </c>
      <c r="AY432">
        <v>89.899904152016902</v>
      </c>
      <c r="AZ432">
        <v>91.456026862308093</v>
      </c>
      <c r="BA432">
        <v>91.499478476195407</v>
      </c>
      <c r="BB432">
        <f t="shared" si="19"/>
        <v>116.91844072446358</v>
      </c>
      <c r="BC432">
        <f t="shared" si="18"/>
        <v>106.14718446303131</v>
      </c>
      <c r="BD432">
        <v>115.291848698257</v>
      </c>
    </row>
    <row r="433" spans="1:62" x14ac:dyDescent="0.35">
      <c r="A433">
        <v>431</v>
      </c>
      <c r="B433" s="1">
        <v>43701</v>
      </c>
      <c r="C433" t="s">
        <v>401</v>
      </c>
      <c r="D433">
        <v>179.89446423111099</v>
      </c>
      <c r="E433">
        <v>170.87137445374401</v>
      </c>
      <c r="F433">
        <v>159.19884263793099</v>
      </c>
      <c r="G433">
        <v>137.18171235591799</v>
      </c>
      <c r="H433">
        <v>127.498910205671</v>
      </c>
      <c r="I433">
        <v>101.986728126984</v>
      </c>
      <c r="J433">
        <v>94.643492980796395</v>
      </c>
      <c r="K433">
        <v>73.577470292659001</v>
      </c>
      <c r="L433">
        <v>81.136269765404506</v>
      </c>
      <c r="M433">
        <v>155.84316644845899</v>
      </c>
      <c r="N433">
        <v>145.930457424661</v>
      </c>
      <c r="O433">
        <v>114.393061534108</v>
      </c>
      <c r="P433">
        <v>87.502458649112597</v>
      </c>
      <c r="Q433">
        <v>102.529746771646</v>
      </c>
      <c r="R433">
        <v>110.95126001439699</v>
      </c>
      <c r="S433">
        <v>105.739259623267</v>
      </c>
      <c r="T433">
        <v>91.036769526749893</v>
      </c>
      <c r="U433">
        <v>65.779317473028499</v>
      </c>
      <c r="V433">
        <v>97.509907653925197</v>
      </c>
      <c r="W433">
        <v>106.334779446092</v>
      </c>
      <c r="X433">
        <v>110.608952381452</v>
      </c>
      <c r="Y433">
        <v>109.496953937269</v>
      </c>
      <c r="Z433">
        <v>99.680444800628194</v>
      </c>
      <c r="AA433">
        <v>100.90701710274701</v>
      </c>
      <c r="AB433">
        <v>131.15840042080799</v>
      </c>
      <c r="AC433">
        <v>139.155374519692</v>
      </c>
      <c r="AD433">
        <v>124.823414423156</v>
      </c>
      <c r="AE433">
        <v>122.39963299244199</v>
      </c>
      <c r="AF433">
        <v>129.97831427000901</v>
      </c>
      <c r="AG433">
        <v>120.02268796024499</v>
      </c>
      <c r="AH433">
        <v>113.127619353233</v>
      </c>
      <c r="AI433">
        <v>107.20786406496801</v>
      </c>
      <c r="AJ433">
        <v>124.529933256389</v>
      </c>
      <c r="AK433">
        <v>125.496816457674</v>
      </c>
      <c r="AL433">
        <v>128.338227222943</v>
      </c>
      <c r="AM433">
        <v>111.502027304642</v>
      </c>
      <c r="AN433">
        <v>116.269043225324</v>
      </c>
      <c r="AO433">
        <v>125.68108450582901</v>
      </c>
      <c r="AP433">
        <v>120.14711246460701</v>
      </c>
      <c r="AQ433">
        <v>110.073355658574</v>
      </c>
      <c r="AR433">
        <v>122.054514260126</v>
      </c>
      <c r="AS433">
        <v>106.06234755202399</v>
      </c>
      <c r="AT433">
        <v>102.029510373286</v>
      </c>
      <c r="AU433">
        <v>108.070235426807</v>
      </c>
      <c r="AV433">
        <v>98.790769645345407</v>
      </c>
      <c r="AW433">
        <v>97.331839901196105</v>
      </c>
      <c r="AX433">
        <v>103.539076629287</v>
      </c>
      <c r="AY433">
        <v>99.881103970218405</v>
      </c>
      <c r="AZ433">
        <v>102.10874504408</v>
      </c>
      <c r="BA433">
        <v>104.08477102114399</v>
      </c>
      <c r="BB433">
        <f t="shared" si="19"/>
        <v>114.48193279523619</v>
      </c>
      <c r="BC433">
        <f t="shared" si="18"/>
        <v>103.71067653380392</v>
      </c>
      <c r="BD433">
        <v>115.07494227414099</v>
      </c>
    </row>
    <row r="434" spans="1:62" x14ac:dyDescent="0.35">
      <c r="A434">
        <v>432</v>
      </c>
      <c r="B434" s="1">
        <v>43706</v>
      </c>
      <c r="C434" t="s">
        <v>402</v>
      </c>
      <c r="J434">
        <v>99.825088621317306</v>
      </c>
      <c r="K434">
        <v>74.693590400119902</v>
      </c>
      <c r="L434">
        <v>121.524397072282</v>
      </c>
      <c r="N434">
        <v>141.41493979047101</v>
      </c>
      <c r="O434">
        <v>112.135676363149</v>
      </c>
      <c r="P434">
        <v>86.072303756635193</v>
      </c>
      <c r="Q434">
        <v>136.790970856293</v>
      </c>
      <c r="R434">
        <v>114.943028407062</v>
      </c>
      <c r="S434">
        <v>104.34163969005201</v>
      </c>
      <c r="T434">
        <v>83.8897163671149</v>
      </c>
      <c r="U434">
        <v>65.537187872062205</v>
      </c>
      <c r="V434">
        <v>113.425271615288</v>
      </c>
      <c r="W434">
        <v>107.617320858319</v>
      </c>
      <c r="X434">
        <v>102.347266204712</v>
      </c>
      <c r="Y434">
        <v>102.29700395000501</v>
      </c>
      <c r="Z434">
        <v>92.347800522880902</v>
      </c>
      <c r="AA434">
        <v>93.909444361879906</v>
      </c>
      <c r="AB434">
        <v>143.69229707662501</v>
      </c>
      <c r="AC434">
        <v>149.46177447104</v>
      </c>
      <c r="AD434">
        <v>135.41469932554199</v>
      </c>
      <c r="AE434">
        <v>123.507795592964</v>
      </c>
      <c r="AF434">
        <v>131.97628636069001</v>
      </c>
      <c r="AG434">
        <v>118.02578400032</v>
      </c>
      <c r="AH434">
        <v>112.480073019191</v>
      </c>
      <c r="AI434">
        <v>115.51244536694099</v>
      </c>
      <c r="AJ434">
        <v>130.126569476518</v>
      </c>
      <c r="AK434">
        <v>129.844688056862</v>
      </c>
      <c r="AQ434">
        <v>111.151802909849</v>
      </c>
      <c r="AR434">
        <v>126.14966961684399</v>
      </c>
      <c r="AS434">
        <v>104.821969459946</v>
      </c>
      <c r="AT434">
        <v>102.37920735137401</v>
      </c>
      <c r="AU434">
        <v>113.21047404541</v>
      </c>
      <c r="AV434">
        <v>92.196833497536602</v>
      </c>
      <c r="AW434">
        <v>99.132167994894402</v>
      </c>
      <c r="AX434">
        <v>102.80549633126</v>
      </c>
      <c r="AY434">
        <v>89.9833963653697</v>
      </c>
      <c r="AZ434">
        <v>95.023630568073997</v>
      </c>
      <c r="BA434">
        <v>97.493855536089995</v>
      </c>
      <c r="BB434">
        <f t="shared" si="19"/>
        <v>109.93430429297328</v>
      </c>
      <c r="BC434">
        <f t="shared" si="18"/>
        <v>99.16304803154101</v>
      </c>
      <c r="BD434">
        <v>114.671477058609</v>
      </c>
    </row>
    <row r="435" spans="1:62" x14ac:dyDescent="0.35">
      <c r="A435">
        <v>433</v>
      </c>
      <c r="B435" s="1">
        <v>43706</v>
      </c>
      <c r="C435" t="s">
        <v>373</v>
      </c>
      <c r="D435">
        <v>220.57445724093901</v>
      </c>
      <c r="E435">
        <v>199.903604192584</v>
      </c>
      <c r="F435">
        <v>179.15609379154401</v>
      </c>
      <c r="G435">
        <v>151.294146061818</v>
      </c>
      <c r="H435">
        <v>147.55021300265099</v>
      </c>
      <c r="I435">
        <v>127.606724647974</v>
      </c>
      <c r="J435">
        <v>120.45957452475599</v>
      </c>
      <c r="K435">
        <v>93.750274979053103</v>
      </c>
      <c r="L435">
        <v>118.76513608604699</v>
      </c>
      <c r="M435">
        <v>180.89110164076101</v>
      </c>
      <c r="N435">
        <v>168.15386874523</v>
      </c>
      <c r="O435">
        <v>135.49282470858</v>
      </c>
      <c r="P435">
        <v>106.202014866516</v>
      </c>
      <c r="Q435">
        <v>148.93739977339399</v>
      </c>
      <c r="R435">
        <v>140.942499063078</v>
      </c>
      <c r="S435">
        <v>130.53158035302101</v>
      </c>
      <c r="T435">
        <v>107.057936328861</v>
      </c>
      <c r="U435">
        <v>89.958963594391506</v>
      </c>
      <c r="V435">
        <v>139.36211521046999</v>
      </c>
      <c r="W435">
        <v>136.72722108837399</v>
      </c>
      <c r="X435">
        <v>134.11101995175</v>
      </c>
      <c r="Y435">
        <v>126.114045528045</v>
      </c>
      <c r="Z435">
        <v>124.40672190312</v>
      </c>
      <c r="AA435">
        <v>119.563013956636</v>
      </c>
      <c r="AB435">
        <v>156.85424617532499</v>
      </c>
      <c r="AC435">
        <v>176.96172445025601</v>
      </c>
      <c r="AD435">
        <v>157.058198654189</v>
      </c>
      <c r="AE435">
        <v>151.247948446321</v>
      </c>
      <c r="AF435">
        <v>154.34164279805401</v>
      </c>
      <c r="AG435">
        <v>142.243806729553</v>
      </c>
      <c r="AH435">
        <v>142.09442058345499</v>
      </c>
      <c r="AI435">
        <v>143.22009055932901</v>
      </c>
      <c r="AJ435">
        <v>158.197865941233</v>
      </c>
      <c r="AK435">
        <v>154.09265279906001</v>
      </c>
      <c r="AL435">
        <v>158.747551368682</v>
      </c>
      <c r="AM435">
        <v>145.445211882438</v>
      </c>
      <c r="AN435">
        <v>150.181594558678</v>
      </c>
      <c r="AO435">
        <v>152.36127732798201</v>
      </c>
      <c r="AP435">
        <v>149.04221657374899</v>
      </c>
      <c r="AQ435">
        <v>135.489954519826</v>
      </c>
      <c r="AR435">
        <v>154.588957372256</v>
      </c>
      <c r="AS435">
        <v>136.43198871154701</v>
      </c>
      <c r="AT435">
        <v>134.70793653321499</v>
      </c>
      <c r="AU435">
        <v>141.07845721748501</v>
      </c>
      <c r="AV435">
        <v>126.08626299104699</v>
      </c>
      <c r="AW435">
        <v>123.512827988938</v>
      </c>
      <c r="AX435">
        <v>128.96305488244801</v>
      </c>
      <c r="AY435">
        <v>115.211951650562</v>
      </c>
      <c r="AZ435">
        <v>119.514265182752</v>
      </c>
      <c r="BA435">
        <v>124.580752490957</v>
      </c>
      <c r="BB435">
        <f t="shared" si="19"/>
        <v>141.59538819257864</v>
      </c>
      <c r="BC435">
        <f t="shared" si="18"/>
        <v>130.82413193114638</v>
      </c>
      <c r="BD435">
        <v>114.771576023821</v>
      </c>
    </row>
    <row r="436" spans="1:62" x14ac:dyDescent="0.35">
      <c r="A436">
        <v>434</v>
      </c>
      <c r="B436" s="1">
        <v>43708</v>
      </c>
      <c r="C436" t="s">
        <v>379</v>
      </c>
      <c r="D436">
        <v>205.15101110926099</v>
      </c>
      <c r="E436">
        <v>186.003157971945</v>
      </c>
      <c r="F436">
        <v>173.046527851608</v>
      </c>
      <c r="G436">
        <v>137.06223429870701</v>
      </c>
      <c r="H436">
        <v>130.39994874040099</v>
      </c>
      <c r="I436">
        <v>114.636631456534</v>
      </c>
      <c r="J436">
        <v>108.431782305962</v>
      </c>
      <c r="K436">
        <v>80.091175048591296</v>
      </c>
      <c r="L436">
        <v>97.844568867521801</v>
      </c>
      <c r="M436">
        <v>163.064541146892</v>
      </c>
      <c r="N436">
        <v>153.022815381008</v>
      </c>
      <c r="O436">
        <v>118.677156807099</v>
      </c>
      <c r="P436">
        <v>93.667184407077897</v>
      </c>
      <c r="Q436">
        <v>117.383051504767</v>
      </c>
      <c r="R436">
        <v>128.38074737061501</v>
      </c>
      <c r="S436">
        <v>117.349466272136</v>
      </c>
      <c r="T436">
        <v>95.442338205219599</v>
      </c>
      <c r="U436">
        <v>76.493491132304499</v>
      </c>
      <c r="V436">
        <v>114.880173083751</v>
      </c>
      <c r="W436">
        <v>122.618676634004</v>
      </c>
      <c r="X436">
        <v>117.29224578835399</v>
      </c>
      <c r="Y436">
        <v>114.77117557069499</v>
      </c>
      <c r="Z436">
        <v>107.286101695928</v>
      </c>
      <c r="AA436">
        <v>107.13381129119701</v>
      </c>
      <c r="AB436">
        <v>141.12438481330901</v>
      </c>
      <c r="AC436">
        <v>160.026130340805</v>
      </c>
      <c r="AD436">
        <v>148.437240301792</v>
      </c>
      <c r="AE436">
        <v>139.95716615392701</v>
      </c>
      <c r="AF436">
        <v>143.716366533338</v>
      </c>
      <c r="AG436">
        <v>135.55202431711999</v>
      </c>
      <c r="AH436">
        <v>125.85523746880099</v>
      </c>
      <c r="AI436">
        <v>125.330446044067</v>
      </c>
      <c r="AJ436">
        <v>142.771597634318</v>
      </c>
      <c r="AK436">
        <v>142.97938198356101</v>
      </c>
      <c r="AL436">
        <v>147.62339847404999</v>
      </c>
      <c r="AM436">
        <v>130.88336299556499</v>
      </c>
      <c r="AN436">
        <v>137.03209727960601</v>
      </c>
      <c r="AO436">
        <v>139.171441756224</v>
      </c>
      <c r="AP436">
        <v>139.64829737254601</v>
      </c>
      <c r="AQ436">
        <v>125.554000059668</v>
      </c>
      <c r="AR436">
        <v>141.050122516518</v>
      </c>
      <c r="AS436">
        <v>125.075228107602</v>
      </c>
      <c r="AT436">
        <v>125.29083416869</v>
      </c>
      <c r="AU436">
        <v>128.04557762206201</v>
      </c>
      <c r="AV436">
        <v>112.199455254943</v>
      </c>
      <c r="AW436">
        <v>114.846403364491</v>
      </c>
      <c r="AX436">
        <v>118.01853393580301</v>
      </c>
      <c r="AY436">
        <v>107.440286027941</v>
      </c>
      <c r="AZ436">
        <v>110.70975757034699</v>
      </c>
      <c r="BA436">
        <v>116.42043069722099</v>
      </c>
      <c r="BB436">
        <f t="shared" si="19"/>
        <v>128.09778433471791</v>
      </c>
      <c r="BC436">
        <f t="shared" si="18"/>
        <v>117.32652807328564</v>
      </c>
      <c r="BD436">
        <v>114.98064464179301</v>
      </c>
    </row>
    <row r="437" spans="1:62" x14ac:dyDescent="0.35">
      <c r="A437">
        <v>435</v>
      </c>
      <c r="B437" s="1">
        <v>43711</v>
      </c>
      <c r="C437" t="s">
        <v>403</v>
      </c>
      <c r="D437">
        <v>184.03201875863701</v>
      </c>
      <c r="E437">
        <v>166.81962327328401</v>
      </c>
      <c r="F437">
        <v>151.777966034824</v>
      </c>
      <c r="G437">
        <v>123.353016363515</v>
      </c>
      <c r="H437">
        <v>106.888936746935</v>
      </c>
      <c r="I437">
        <v>93.318605241510099</v>
      </c>
      <c r="J437">
        <v>80.757182335033605</v>
      </c>
      <c r="K437">
        <v>60.191808505567302</v>
      </c>
      <c r="L437">
        <v>79.364461963987793</v>
      </c>
      <c r="M437">
        <v>143.12227797445999</v>
      </c>
      <c r="N437">
        <v>135.27625335619501</v>
      </c>
      <c r="O437">
        <v>96.426185557672696</v>
      </c>
      <c r="P437">
        <v>70.840306526014203</v>
      </c>
      <c r="Q437">
        <v>96.034735826560905</v>
      </c>
      <c r="R437">
        <v>109.593736051486</v>
      </c>
      <c r="S437">
        <v>96.501351102686598</v>
      </c>
      <c r="T437">
        <v>76.549442085549998</v>
      </c>
      <c r="U437">
        <v>60.1351522796353</v>
      </c>
      <c r="V437">
        <v>88.100608175209402</v>
      </c>
      <c r="W437">
        <v>103.12816842580899</v>
      </c>
      <c r="X437">
        <v>97.304975267192503</v>
      </c>
      <c r="Y437">
        <v>89.2208672425716</v>
      </c>
      <c r="Z437">
        <v>85.039987947947694</v>
      </c>
      <c r="AA437">
        <v>86.890765095433807</v>
      </c>
      <c r="AB437">
        <v>119.11754583858</v>
      </c>
      <c r="AC437">
        <v>138.801684660766</v>
      </c>
      <c r="AD437">
        <v>126.80787044116499</v>
      </c>
      <c r="AE437">
        <v>115.78776550905</v>
      </c>
      <c r="AF437">
        <v>124.934602361739</v>
      </c>
      <c r="AG437">
        <v>115.40900711993901</v>
      </c>
      <c r="AH437">
        <v>103.13713033288199</v>
      </c>
      <c r="AI437">
        <v>101.462285898087</v>
      </c>
      <c r="AJ437">
        <v>122.216400393124</v>
      </c>
      <c r="AK437">
        <v>121.091494452709</v>
      </c>
      <c r="AL437">
        <v>119.83054448972401</v>
      </c>
      <c r="AM437">
        <v>108.205300997926</v>
      </c>
      <c r="AN437">
        <v>116.492237833738</v>
      </c>
      <c r="AO437">
        <v>114.210485872329</v>
      </c>
      <c r="AP437">
        <v>111.932390342247</v>
      </c>
      <c r="AQ437">
        <v>104.21247379304</v>
      </c>
      <c r="AR437">
        <v>122.978424455275</v>
      </c>
      <c r="AS437">
        <v>103.77297615079</v>
      </c>
      <c r="AT437">
        <v>97.974854342930698</v>
      </c>
      <c r="AU437">
        <v>108.13476943346799</v>
      </c>
      <c r="AV437">
        <v>92.255706207630496</v>
      </c>
      <c r="AW437">
        <v>93.285422928509206</v>
      </c>
      <c r="AX437">
        <v>94.752538926781298</v>
      </c>
      <c r="AY437">
        <v>86.914426973457694</v>
      </c>
      <c r="AZ437">
        <v>90.236867610642093</v>
      </c>
      <c r="BA437">
        <v>93.449144467980901</v>
      </c>
      <c r="BB437">
        <f t="shared" si="19"/>
        <v>106.56145567944459</v>
      </c>
      <c r="BC437">
        <f t="shared" si="18"/>
        <v>95.790199418012321</v>
      </c>
      <c r="BD437">
        <v>115.042742808105</v>
      </c>
    </row>
    <row r="438" spans="1:62" x14ac:dyDescent="0.35">
      <c r="A438">
        <v>436</v>
      </c>
      <c r="B438" s="1">
        <v>43715</v>
      </c>
      <c r="C438" t="s">
        <v>404</v>
      </c>
      <c r="D438">
        <v>197.97471544743499</v>
      </c>
      <c r="E438">
        <v>169.67623734017999</v>
      </c>
      <c r="F438">
        <v>147.86735512007101</v>
      </c>
      <c r="G438">
        <v>121.147484644816</v>
      </c>
      <c r="H438">
        <v>120.323231889825</v>
      </c>
      <c r="I438">
        <v>99.198945851797106</v>
      </c>
      <c r="J438">
        <v>85.234597376479201</v>
      </c>
      <c r="K438">
        <v>68.931143476480401</v>
      </c>
      <c r="L438">
        <v>121.633338553393</v>
      </c>
      <c r="M438">
        <v>148.97447204503499</v>
      </c>
      <c r="N438">
        <v>132.59505848389799</v>
      </c>
      <c r="O438">
        <v>98.477754587974601</v>
      </c>
      <c r="P438">
        <v>84.158548729133699</v>
      </c>
      <c r="Q438">
        <v>136.780943677869</v>
      </c>
      <c r="R438">
        <v>113.086989923492</v>
      </c>
      <c r="S438">
        <v>96.588250640555401</v>
      </c>
      <c r="T438">
        <v>82.194981609135795</v>
      </c>
      <c r="U438">
        <v>67.311953852860995</v>
      </c>
      <c r="V438">
        <v>109.471528349027</v>
      </c>
      <c r="W438">
        <v>100.914590152507</v>
      </c>
      <c r="X438">
        <v>92.137513418296507</v>
      </c>
      <c r="AL438">
        <v>121.64726738428701</v>
      </c>
      <c r="AM438">
        <v>110.48764015779599</v>
      </c>
      <c r="AN438">
        <v>116.74590722953</v>
      </c>
      <c r="AO438">
        <v>122.89339607548099</v>
      </c>
      <c r="AP438">
        <v>114.28030395029199</v>
      </c>
      <c r="AQ438">
        <v>99.712315558336599</v>
      </c>
      <c r="AR438">
        <v>119.183945318255</v>
      </c>
      <c r="AS438">
        <v>100.42627463903899</v>
      </c>
      <c r="AT438">
        <v>99.584689811535597</v>
      </c>
      <c r="AU438">
        <v>101.33471395016301</v>
      </c>
      <c r="AV438">
        <v>82.616478494283896</v>
      </c>
      <c r="BB438">
        <f t="shared" si="19"/>
        <v>111.98726774185188</v>
      </c>
      <c r="BC438">
        <f t="shared" si="18"/>
        <v>101.21601148041961</v>
      </c>
      <c r="BD438">
        <v>115.623647276228</v>
      </c>
    </row>
    <row r="439" spans="1:62" x14ac:dyDescent="0.35">
      <c r="A439">
        <v>437</v>
      </c>
      <c r="B439" s="1">
        <v>43718</v>
      </c>
      <c r="C439" t="s">
        <v>377</v>
      </c>
      <c r="D439">
        <v>218.22794070603601</v>
      </c>
      <c r="E439">
        <v>197.16798683444799</v>
      </c>
      <c r="F439">
        <v>173.533761710611</v>
      </c>
      <c r="G439">
        <v>139.25381005865901</v>
      </c>
      <c r="H439">
        <v>139.80361481128901</v>
      </c>
      <c r="I439">
        <v>118.698719474043</v>
      </c>
      <c r="J439">
        <v>109.865813582011</v>
      </c>
      <c r="K439">
        <v>89.198853836333498</v>
      </c>
      <c r="L439">
        <v>119.803574537868</v>
      </c>
      <c r="M439">
        <v>180.07644745297799</v>
      </c>
      <c r="N439">
        <v>157.58415355595699</v>
      </c>
      <c r="O439">
        <v>125.16049053763</v>
      </c>
      <c r="P439">
        <v>103.226151255394</v>
      </c>
      <c r="Q439">
        <v>144.44867606838</v>
      </c>
      <c r="R439">
        <v>136.107614250247</v>
      </c>
      <c r="S439">
        <v>124.604541727604</v>
      </c>
      <c r="T439">
        <v>102.07883120461101</v>
      </c>
      <c r="U439">
        <v>88.4915909239689</v>
      </c>
      <c r="V439">
        <v>131.79705156684699</v>
      </c>
      <c r="W439">
        <v>132.883617929557</v>
      </c>
      <c r="X439">
        <v>117.508933902238</v>
      </c>
      <c r="Y439">
        <v>120.71267629232101</v>
      </c>
      <c r="Z439">
        <v>112.27845649281601</v>
      </c>
      <c r="AA439">
        <v>113.162267434272</v>
      </c>
      <c r="AB439">
        <v>158.313188353774</v>
      </c>
      <c r="AC439">
        <v>174.51803339575901</v>
      </c>
      <c r="AD439">
        <v>152.52065247737599</v>
      </c>
      <c r="AE439">
        <v>147.494435026292</v>
      </c>
      <c r="AF439">
        <v>149.08761180089201</v>
      </c>
      <c r="AG439">
        <v>135.61358132596601</v>
      </c>
      <c r="AH439">
        <v>131.91410890755</v>
      </c>
      <c r="AI439">
        <v>135.538494234062</v>
      </c>
      <c r="AJ439">
        <v>150.11160214638201</v>
      </c>
      <c r="AK439">
        <v>153.943225116706</v>
      </c>
      <c r="AL439">
        <v>151.601359356263</v>
      </c>
      <c r="AM439">
        <v>135.00194717990601</v>
      </c>
      <c r="AN439">
        <v>146.54036344598501</v>
      </c>
      <c r="AO439">
        <v>141.90105508135301</v>
      </c>
      <c r="AP439">
        <v>147.39750255921001</v>
      </c>
      <c r="AQ439">
        <v>132.463716941135</v>
      </c>
      <c r="AR439">
        <v>149.56548392494599</v>
      </c>
      <c r="AS439">
        <v>132.838116932502</v>
      </c>
      <c r="AT439">
        <v>131.773153078582</v>
      </c>
      <c r="AU439">
        <v>137.81866979177099</v>
      </c>
      <c r="AV439">
        <v>123.715549403228</v>
      </c>
      <c r="AW439">
        <v>122.080501713812</v>
      </c>
      <c r="AX439">
        <v>123.131138373881</v>
      </c>
      <c r="AY439">
        <v>110.919023233324</v>
      </c>
      <c r="AZ439">
        <v>115.554810370439</v>
      </c>
      <c r="BA439">
        <v>120.89806314657</v>
      </c>
      <c r="BB439">
        <f t="shared" si="19"/>
        <v>136.15861926927576</v>
      </c>
      <c r="BC439">
        <f t="shared" si="18"/>
        <v>125.38736300784349</v>
      </c>
      <c r="BD439">
        <v>115.86581014468101</v>
      </c>
    </row>
    <row r="440" spans="1:62" x14ac:dyDescent="0.35">
      <c r="A440">
        <v>438</v>
      </c>
      <c r="B440" s="1">
        <v>43726</v>
      </c>
      <c r="C440" t="s">
        <v>369</v>
      </c>
      <c r="R440">
        <v>174.64913894360399</v>
      </c>
      <c r="S440">
        <v>99.778896972251005</v>
      </c>
      <c r="T440">
        <v>82.069672598034501</v>
      </c>
      <c r="U440">
        <v>61.114273275158602</v>
      </c>
      <c r="V440">
        <v>107.614844894264</v>
      </c>
      <c r="W440">
        <v>107.352323999853</v>
      </c>
      <c r="X440">
        <v>99.933948195964604</v>
      </c>
      <c r="Y440">
        <v>99.654226372515296</v>
      </c>
      <c r="Z440">
        <v>87.621726721232307</v>
      </c>
      <c r="AA440">
        <v>91.288946420760098</v>
      </c>
      <c r="AB440">
        <v>132.526905306652</v>
      </c>
      <c r="AC440">
        <v>152.59100804291</v>
      </c>
      <c r="AD440">
        <v>127.45186922225901</v>
      </c>
      <c r="AE440">
        <v>122.042170542674</v>
      </c>
      <c r="AF440">
        <v>128.88360496835</v>
      </c>
      <c r="AG440">
        <v>115.541843625276</v>
      </c>
      <c r="AH440">
        <v>107.566543940142</v>
      </c>
      <c r="AI440">
        <v>110.47301017605901</v>
      </c>
      <c r="AJ440">
        <v>133.237223061023</v>
      </c>
      <c r="AK440">
        <v>132.54775628611199</v>
      </c>
      <c r="AL440">
        <v>128.54321621353199</v>
      </c>
      <c r="AM440">
        <v>112.596269397706</v>
      </c>
      <c r="AN440">
        <v>117.176287444442</v>
      </c>
      <c r="AO440">
        <v>120.881010807832</v>
      </c>
      <c r="AP440">
        <v>119.236322342617</v>
      </c>
      <c r="AQ440">
        <v>107.62233913135501</v>
      </c>
      <c r="AR440">
        <v>125.966469409981</v>
      </c>
      <c r="AS440">
        <v>107.144795096284</v>
      </c>
      <c r="AT440">
        <v>105.37437337409</v>
      </c>
      <c r="AU440">
        <v>112.79895364372101</v>
      </c>
      <c r="AV440">
        <v>109.05410631989299</v>
      </c>
      <c r="AW440">
        <v>115.761709160447</v>
      </c>
      <c r="AX440">
        <v>109.870741475174</v>
      </c>
      <c r="AY440">
        <v>95.4487352532513</v>
      </c>
      <c r="AZ440">
        <v>94.699150801015506</v>
      </c>
      <c r="BA440">
        <v>95.398924601059804</v>
      </c>
      <c r="BB440">
        <f t="shared" si="19"/>
        <v>112.5420371677082</v>
      </c>
      <c r="BC440">
        <f t="shared" si="18"/>
        <v>101.77078090627593</v>
      </c>
      <c r="BD440">
        <v>116.117512078486</v>
      </c>
    </row>
    <row r="441" spans="1:62" x14ac:dyDescent="0.35">
      <c r="A441">
        <v>439</v>
      </c>
      <c r="B441" s="1">
        <v>43730</v>
      </c>
      <c r="C441" t="s">
        <v>199</v>
      </c>
      <c r="D441">
        <v>190.32139522592701</v>
      </c>
      <c r="E441">
        <v>173.334917303048</v>
      </c>
      <c r="F441">
        <v>151.99929704729601</v>
      </c>
      <c r="G441">
        <v>122.317834122384</v>
      </c>
      <c r="H441">
        <v>119.684314160093</v>
      </c>
      <c r="I441">
        <v>100.821799200008</v>
      </c>
      <c r="J441">
        <v>93.518754554087707</v>
      </c>
      <c r="K441">
        <v>69.9285340852324</v>
      </c>
      <c r="L441">
        <v>116.850815665727</v>
      </c>
      <c r="M441">
        <v>156.25885791792999</v>
      </c>
      <c r="N441">
        <v>142.59812718561699</v>
      </c>
      <c r="O441">
        <v>110.550696804539</v>
      </c>
      <c r="P441">
        <v>93.115187166621496</v>
      </c>
      <c r="Q441">
        <v>128.808453200412</v>
      </c>
      <c r="R441">
        <v>116.956559703165</v>
      </c>
      <c r="S441">
        <v>104.973494984103</v>
      </c>
      <c r="T441">
        <v>85.452547041765598</v>
      </c>
      <c r="U441">
        <v>73.253246997488404</v>
      </c>
      <c r="V441">
        <v>112.625306549671</v>
      </c>
      <c r="W441">
        <v>102.73258489275401</v>
      </c>
      <c r="X441">
        <v>102.81295493793399</v>
      </c>
      <c r="Y441">
        <v>101.51751832767999</v>
      </c>
      <c r="Z441">
        <v>94.141056937641807</v>
      </c>
      <c r="AA441">
        <v>101.25148596517499</v>
      </c>
      <c r="AB441">
        <v>142.390917683091</v>
      </c>
      <c r="AC441">
        <v>152.21089564406199</v>
      </c>
      <c r="AD441">
        <v>135.18138870818399</v>
      </c>
      <c r="AE441">
        <v>126.275005730443</v>
      </c>
      <c r="AF441">
        <v>129.85923405344101</v>
      </c>
      <c r="AG441">
        <v>118.016123087279</v>
      </c>
      <c r="AH441">
        <v>111.796388592645</v>
      </c>
      <c r="AI441">
        <v>114.555807582395</v>
      </c>
      <c r="AJ441">
        <v>130.89813773800199</v>
      </c>
      <c r="AK441">
        <v>131.79283712958701</v>
      </c>
      <c r="AL441">
        <v>130.58769738438701</v>
      </c>
      <c r="AM441">
        <v>112.753813812749</v>
      </c>
      <c r="AN441">
        <v>124.55787242855099</v>
      </c>
      <c r="AO441">
        <v>132.20376492319301</v>
      </c>
      <c r="AP441">
        <v>129.558199435777</v>
      </c>
      <c r="AQ441">
        <v>112.399644258585</v>
      </c>
      <c r="AR441">
        <v>126.484027528647</v>
      </c>
      <c r="AS441">
        <v>116.87125241004701</v>
      </c>
      <c r="AT441">
        <v>119.152348641636</v>
      </c>
      <c r="AU441">
        <v>135.30105136134799</v>
      </c>
      <c r="AV441">
        <v>124.603042193824</v>
      </c>
      <c r="AW441">
        <v>126.319246965649</v>
      </c>
      <c r="AX441">
        <v>133.49580717934899</v>
      </c>
      <c r="AY441">
        <v>104.806173176615</v>
      </c>
      <c r="AZ441">
        <v>100.732948579808</v>
      </c>
      <c r="BA441">
        <v>98.546837562267299</v>
      </c>
      <c r="BB441">
        <f t="shared" si="19"/>
        <v>119.74352407535727</v>
      </c>
      <c r="BC441">
        <f t="shared" si="18"/>
        <v>108.972267813925</v>
      </c>
      <c r="BD441">
        <v>115.941271337568</v>
      </c>
    </row>
    <row r="442" spans="1:62" x14ac:dyDescent="0.35">
      <c r="A442">
        <v>440</v>
      </c>
      <c r="B442" s="1">
        <v>43731</v>
      </c>
      <c r="C442" t="s">
        <v>405</v>
      </c>
      <c r="D442">
        <v>191.30109740565601</v>
      </c>
      <c r="AC442">
        <v>151.49903637339801</v>
      </c>
      <c r="AD442">
        <v>136.43935454226499</v>
      </c>
      <c r="AE442">
        <v>128.75738920906099</v>
      </c>
      <c r="AF442">
        <v>127.53845196993601</v>
      </c>
      <c r="AG442">
        <v>119.67585358749101</v>
      </c>
      <c r="AH442">
        <v>110.67587276752</v>
      </c>
      <c r="AI442">
        <v>115.41733478225299</v>
      </c>
      <c r="AJ442">
        <v>124.231594599074</v>
      </c>
      <c r="AK442">
        <v>125.158206851168</v>
      </c>
      <c r="AL442">
        <v>122.99566991759799</v>
      </c>
      <c r="AM442">
        <v>113.026229110871</v>
      </c>
      <c r="AN442">
        <v>119.916828835648</v>
      </c>
      <c r="AX442">
        <v>128.16884587346399</v>
      </c>
      <c r="AY442">
        <v>110.211275323872</v>
      </c>
      <c r="AZ442">
        <v>103.435790480298</v>
      </c>
      <c r="BA442">
        <v>94.150132358424599</v>
      </c>
      <c r="BB442">
        <f t="shared" si="19"/>
        <v>124.8587625875293</v>
      </c>
      <c r="BC442">
        <f t="shared" si="18"/>
        <v>114.08750632609703</v>
      </c>
      <c r="BD442">
        <v>116.265709610107</v>
      </c>
    </row>
    <row r="443" spans="1:62" x14ac:dyDescent="0.35">
      <c r="A443">
        <v>441</v>
      </c>
      <c r="B443" s="1">
        <v>43733</v>
      </c>
      <c r="C443" t="s">
        <v>375</v>
      </c>
      <c r="D443">
        <v>202.08249293054399</v>
      </c>
      <c r="E443">
        <v>188.933231881431</v>
      </c>
      <c r="F443">
        <v>171.72743539427199</v>
      </c>
      <c r="G443">
        <v>136.293588720526</v>
      </c>
      <c r="H443">
        <v>129.509857078843</v>
      </c>
      <c r="I443">
        <v>115.295756658606</v>
      </c>
      <c r="J443">
        <v>107.096951313785</v>
      </c>
      <c r="K443">
        <v>87.216693373230299</v>
      </c>
      <c r="L443">
        <v>106.198278053701</v>
      </c>
      <c r="M443">
        <v>170.68113762709299</v>
      </c>
      <c r="N443">
        <v>159.763162510298</v>
      </c>
      <c r="O443">
        <v>124.862348475155</v>
      </c>
      <c r="P443">
        <v>102.58149214359899</v>
      </c>
      <c r="Q443">
        <v>132.51073688421701</v>
      </c>
      <c r="R443">
        <v>134.27171821140701</v>
      </c>
      <c r="S443">
        <v>121.593496327897</v>
      </c>
      <c r="T443">
        <v>97.935126020252298</v>
      </c>
      <c r="U443">
        <v>82.244056809287201</v>
      </c>
      <c r="V443">
        <v>121.70598761154</v>
      </c>
      <c r="W443">
        <v>121.088923497251</v>
      </c>
      <c r="X443">
        <v>118.04980038606401</v>
      </c>
      <c r="Y443">
        <v>118.632026905385</v>
      </c>
      <c r="Z443">
        <v>104.31368388298</v>
      </c>
      <c r="AA443">
        <v>110.371264803608</v>
      </c>
      <c r="AB443">
        <v>148.02678814616499</v>
      </c>
      <c r="AC443">
        <v>160.65023992636901</v>
      </c>
      <c r="AD443">
        <v>145.113270745081</v>
      </c>
      <c r="AE443">
        <v>136.89542618055299</v>
      </c>
      <c r="AF443">
        <v>142.37347092721501</v>
      </c>
      <c r="AG443">
        <v>137.941932527684</v>
      </c>
      <c r="AH443">
        <v>128.63642154512701</v>
      </c>
      <c r="AI443">
        <v>128.258639073924</v>
      </c>
      <c r="AJ443">
        <v>140.03252072624099</v>
      </c>
      <c r="AK443">
        <v>145.616926701891</v>
      </c>
      <c r="AL443">
        <v>149.21028325540601</v>
      </c>
      <c r="AM443">
        <v>129.25803561460199</v>
      </c>
      <c r="AN443">
        <v>138.23855306476301</v>
      </c>
      <c r="AO443">
        <v>146.26291800249601</v>
      </c>
      <c r="AP443">
        <v>144.72494440921</v>
      </c>
      <c r="AQ443">
        <v>131.78547047236501</v>
      </c>
      <c r="AR443">
        <v>147.266359875381</v>
      </c>
      <c r="AS443">
        <v>133.86987146888501</v>
      </c>
      <c r="AT443">
        <v>134.09928540479601</v>
      </c>
      <c r="AU443">
        <v>144.00732084014101</v>
      </c>
      <c r="AV443">
        <v>138.98529028231999</v>
      </c>
      <c r="AW443">
        <v>138.114015424325</v>
      </c>
      <c r="AX443">
        <v>142.52892088643799</v>
      </c>
      <c r="AY443">
        <v>125.313647721032</v>
      </c>
      <c r="AZ443">
        <v>123.86428665267</v>
      </c>
      <c r="BA443">
        <v>121.847513477132</v>
      </c>
      <c r="BB443">
        <f t="shared" si="19"/>
        <v>133.35763201706371</v>
      </c>
      <c r="BC443">
        <f t="shared" si="18"/>
        <v>122.58637575563144</v>
      </c>
      <c r="BD443">
        <v>116.363968546528</v>
      </c>
    </row>
    <row r="444" spans="1:62" x14ac:dyDescent="0.35">
      <c r="A444">
        <v>442</v>
      </c>
      <c r="B444" s="1">
        <v>43736</v>
      </c>
      <c r="C444" t="s">
        <v>403</v>
      </c>
      <c r="D444">
        <v>204.73413897116799</v>
      </c>
      <c r="E444">
        <v>189.07373933381501</v>
      </c>
      <c r="F444">
        <v>175.75871820367999</v>
      </c>
      <c r="G444">
        <v>144.79119568528</v>
      </c>
      <c r="H444">
        <v>132.102287923353</v>
      </c>
      <c r="I444">
        <v>118.383456812489</v>
      </c>
      <c r="J444">
        <v>110.44177579840699</v>
      </c>
      <c r="K444">
        <v>86.035193055191499</v>
      </c>
      <c r="L444">
        <v>104.700911674835</v>
      </c>
      <c r="M444">
        <v>170.16364501660399</v>
      </c>
      <c r="N444">
        <v>161.38550166503401</v>
      </c>
      <c r="O444">
        <v>127.286530154038</v>
      </c>
      <c r="P444">
        <v>103.125628241553</v>
      </c>
      <c r="Q444">
        <v>132.70159559447799</v>
      </c>
      <c r="R444">
        <v>134.11628520860901</v>
      </c>
      <c r="S444">
        <v>124.376843612697</v>
      </c>
      <c r="T444">
        <v>104.79915753474199</v>
      </c>
      <c r="U444">
        <v>84.232946764112697</v>
      </c>
      <c r="V444">
        <v>122.30549340234001</v>
      </c>
      <c r="W444">
        <v>122.968271908779</v>
      </c>
      <c r="X444">
        <v>114.640588854021</v>
      </c>
      <c r="Y444">
        <v>118.254875714947</v>
      </c>
      <c r="Z444">
        <v>111.17373220907299</v>
      </c>
      <c r="AA444">
        <v>112.0383503194</v>
      </c>
      <c r="AB444">
        <v>147.41735025546001</v>
      </c>
      <c r="AC444">
        <v>161.342265211349</v>
      </c>
      <c r="AD444">
        <v>148.399554635567</v>
      </c>
      <c r="AE444">
        <v>141.67906110287001</v>
      </c>
      <c r="AF444">
        <v>142.95554518660899</v>
      </c>
      <c r="AG444">
        <v>137.443200783701</v>
      </c>
      <c r="AH444">
        <v>129.31681750883101</v>
      </c>
      <c r="AI444">
        <v>128.58624154476499</v>
      </c>
      <c r="AJ444">
        <v>142.97643669468999</v>
      </c>
      <c r="AK444">
        <v>147.510186833988</v>
      </c>
      <c r="AL444">
        <v>148.336439576777</v>
      </c>
      <c r="AM444">
        <v>134.47786415887799</v>
      </c>
      <c r="AN444">
        <v>141.38260451374899</v>
      </c>
      <c r="AO444">
        <v>145.736884474509</v>
      </c>
      <c r="AP444">
        <v>144.457535190974</v>
      </c>
      <c r="AQ444">
        <v>133.10955286016301</v>
      </c>
      <c r="AR444">
        <v>148.66177611519899</v>
      </c>
      <c r="AS444">
        <v>137.57546405040799</v>
      </c>
      <c r="AT444">
        <v>135.860539961851</v>
      </c>
      <c r="AU444">
        <v>146.887491266414</v>
      </c>
      <c r="AV444">
        <v>141.67917225401999</v>
      </c>
      <c r="AW444">
        <v>144.01122750208299</v>
      </c>
      <c r="AX444">
        <v>143.050244577348</v>
      </c>
      <c r="AY444">
        <v>126.633299505881</v>
      </c>
      <c r="AZ444">
        <v>127.238427099837</v>
      </c>
      <c r="BA444">
        <v>126.46464544629499</v>
      </c>
      <c r="BB444">
        <f t="shared" si="19"/>
        <v>135.25561383941726</v>
      </c>
      <c r="BC444">
        <f t="shared" si="18"/>
        <v>124.48435757798499</v>
      </c>
      <c r="BD444">
        <v>116.545455382496</v>
      </c>
    </row>
    <row r="445" spans="1:62" x14ac:dyDescent="0.35">
      <c r="A445">
        <v>443</v>
      </c>
      <c r="B445" s="1">
        <v>43748</v>
      </c>
      <c r="C445" t="s">
        <v>406</v>
      </c>
      <c r="D445">
        <v>193.84703959021101</v>
      </c>
      <c r="E445">
        <v>174.59359752707101</v>
      </c>
      <c r="F445">
        <v>148.12352604466099</v>
      </c>
      <c r="G445">
        <v>122.732567228357</v>
      </c>
      <c r="H445">
        <v>111.903885040994</v>
      </c>
      <c r="I445">
        <v>103.441724930457</v>
      </c>
      <c r="J445">
        <v>87.0929005482283</v>
      </c>
      <c r="K445">
        <v>66.106902266520706</v>
      </c>
      <c r="L445">
        <v>112.208289264597</v>
      </c>
      <c r="M445">
        <v>160.924961715438</v>
      </c>
      <c r="N445">
        <v>143.53273264386999</v>
      </c>
      <c r="O445">
        <v>101.686447577976</v>
      </c>
      <c r="P445">
        <v>87.615287038741599</v>
      </c>
      <c r="Q445">
        <v>132.12319449447801</v>
      </c>
      <c r="R445">
        <v>118.22416639067799</v>
      </c>
      <c r="S445">
        <v>108.114815481251</v>
      </c>
      <c r="T445">
        <v>81.237772961058695</v>
      </c>
      <c r="U445">
        <v>72.214239881835795</v>
      </c>
      <c r="V445">
        <v>105.788595897568</v>
      </c>
      <c r="W445">
        <v>108.50485059665699</v>
      </c>
      <c r="X445">
        <v>101.533176259306</v>
      </c>
      <c r="Y445">
        <v>99.451094411488299</v>
      </c>
      <c r="Z445">
        <v>92.886808726083601</v>
      </c>
      <c r="AA445">
        <v>94.270092913854</v>
      </c>
      <c r="AB445">
        <v>137.73943159609499</v>
      </c>
      <c r="AC445">
        <v>155.936265625158</v>
      </c>
      <c r="AD445">
        <v>130.11674363637499</v>
      </c>
      <c r="AE445">
        <v>129.66851231267799</v>
      </c>
      <c r="AF445">
        <v>133.14468126416401</v>
      </c>
      <c r="AG445">
        <v>118.847818141798</v>
      </c>
      <c r="AH445">
        <v>117.4883930827</v>
      </c>
      <c r="AI445">
        <v>115.770421295858</v>
      </c>
      <c r="AJ445">
        <v>133.26890119067201</v>
      </c>
      <c r="AK445">
        <v>137.71523398894499</v>
      </c>
      <c r="AL445">
        <v>137.104541202896</v>
      </c>
      <c r="AM445">
        <v>120.168854133588</v>
      </c>
      <c r="AN445">
        <v>137.38834003846901</v>
      </c>
      <c r="AO445">
        <v>133.275297679799</v>
      </c>
      <c r="AP445">
        <v>134.604148423418</v>
      </c>
      <c r="AQ445">
        <v>115.056269082676</v>
      </c>
      <c r="AR445">
        <v>138.73601140151101</v>
      </c>
      <c r="AS445">
        <v>121.954490725029</v>
      </c>
      <c r="AT445">
        <v>120.43912482953201</v>
      </c>
      <c r="AU445">
        <v>123.035611775107</v>
      </c>
      <c r="AV445">
        <v>112.24187269287999</v>
      </c>
      <c r="AW445">
        <v>111.547442895614</v>
      </c>
      <c r="AX445">
        <v>114.786955683366</v>
      </c>
      <c r="AY445">
        <v>102.442897616845</v>
      </c>
      <c r="AZ445">
        <v>108.19633824992</v>
      </c>
      <c r="BA445">
        <v>105.717347721447</v>
      </c>
      <c r="BB445">
        <f t="shared" si="19"/>
        <v>119.49101231435843</v>
      </c>
      <c r="BC445">
        <f t="shared" si="18"/>
        <v>108.71975605292616</v>
      </c>
      <c r="BD445">
        <v>116.610058026437</v>
      </c>
      <c r="BH445" t="s">
        <v>421</v>
      </c>
      <c r="BI445" t="s">
        <v>422</v>
      </c>
      <c r="BJ445" t="s">
        <v>423</v>
      </c>
    </row>
    <row r="446" spans="1:62" x14ac:dyDescent="0.35">
      <c r="A446">
        <v>444</v>
      </c>
      <c r="B446" s="1">
        <v>43751</v>
      </c>
      <c r="C446" t="s">
        <v>386</v>
      </c>
      <c r="D446">
        <v>185.766358716398</v>
      </c>
      <c r="E446">
        <v>168.627948641145</v>
      </c>
      <c r="F446">
        <v>139.07365251277301</v>
      </c>
      <c r="G446">
        <v>110.044797974641</v>
      </c>
      <c r="H446">
        <v>111.521374704059</v>
      </c>
      <c r="I446">
        <v>94.897785818673398</v>
      </c>
      <c r="J446">
        <v>75.5291839174443</v>
      </c>
      <c r="K446">
        <v>59.799617214074203</v>
      </c>
      <c r="L446">
        <v>103.67169204738801</v>
      </c>
      <c r="M446">
        <v>147.56712864951999</v>
      </c>
      <c r="N446">
        <v>132.95416313330401</v>
      </c>
      <c r="O446">
        <v>100.14005199217</v>
      </c>
      <c r="P446">
        <v>82.749916313223196</v>
      </c>
      <c r="Q446">
        <v>118.217395350955</v>
      </c>
      <c r="R446">
        <v>109.989846041237</v>
      </c>
      <c r="S446">
        <v>100.222526618255</v>
      </c>
      <c r="T446">
        <v>79.871501582498794</v>
      </c>
      <c r="U446">
        <v>66.4115576241973</v>
      </c>
      <c r="V446">
        <v>98.612533149927302</v>
      </c>
      <c r="W446">
        <v>102.03060914638399</v>
      </c>
      <c r="X446">
        <v>100.28704743250699</v>
      </c>
      <c r="Y446">
        <v>97.049402470960402</v>
      </c>
      <c r="Z446">
        <v>83.537502581525501</v>
      </c>
      <c r="AA446">
        <v>89.428171967496894</v>
      </c>
      <c r="AB446">
        <v>131.097835603482</v>
      </c>
      <c r="AC446">
        <v>151.35641259987599</v>
      </c>
      <c r="AD446">
        <v>133.636314836156</v>
      </c>
      <c r="AE446">
        <v>124.543243665598</v>
      </c>
      <c r="AF446">
        <v>128.57870420660501</v>
      </c>
      <c r="AG446">
        <v>116.515571083764</v>
      </c>
      <c r="AH446">
        <v>117.05338590520201</v>
      </c>
      <c r="AI446">
        <v>123.05063800154799</v>
      </c>
      <c r="AJ446">
        <v>141.00329600744499</v>
      </c>
      <c r="AK446">
        <v>145.28220472984799</v>
      </c>
      <c r="AL446">
        <v>144.41836994377701</v>
      </c>
      <c r="AM446">
        <v>130.19299548718899</v>
      </c>
      <c r="AN446">
        <v>142.95822334097099</v>
      </c>
      <c r="AO446">
        <v>143.114064193605</v>
      </c>
      <c r="AP446">
        <v>137.95527291121701</v>
      </c>
      <c r="AQ446">
        <v>123.694853290906</v>
      </c>
      <c r="AR446">
        <v>141.83727722249901</v>
      </c>
      <c r="AS446">
        <v>136.62641763213199</v>
      </c>
      <c r="AT446">
        <v>142.05443657678299</v>
      </c>
      <c r="AU446">
        <v>134.67020990159301</v>
      </c>
      <c r="AV446">
        <v>122.128302150219</v>
      </c>
      <c r="AW446">
        <v>206.83721226796499</v>
      </c>
      <c r="AX446">
        <v>123.52276408242599</v>
      </c>
      <c r="AY446">
        <v>119.370059340644</v>
      </c>
      <c r="BA446">
        <v>227.17485335900099</v>
      </c>
      <c r="BB446">
        <f t="shared" si="19"/>
        <v>123.40152416206548</v>
      </c>
      <c r="BC446">
        <f>BB446-($BB$446-$BJ$446)</f>
        <v>112.63026790063321</v>
      </c>
      <c r="BD446">
        <v>116.805785676404</v>
      </c>
      <c r="BH446">
        <v>462459.88</v>
      </c>
      <c r="BI446">
        <v>4106</v>
      </c>
      <c r="BJ446">
        <f>BH446/BI446</f>
        <v>112.63026790063321</v>
      </c>
    </row>
    <row r="447" spans="1:62" x14ac:dyDescent="0.35">
      <c r="A447">
        <v>445</v>
      </c>
      <c r="B447" s="1">
        <v>43753</v>
      </c>
      <c r="C447" t="s">
        <v>407</v>
      </c>
      <c r="D447">
        <v>205.98727544896599</v>
      </c>
      <c r="E447">
        <v>185.44191090565201</v>
      </c>
      <c r="F447">
        <v>159.55915729693001</v>
      </c>
      <c r="G447">
        <v>122.39901258300701</v>
      </c>
      <c r="H447">
        <v>131.06408851489999</v>
      </c>
      <c r="I447">
        <v>112.8966483043</v>
      </c>
      <c r="J447">
        <v>99.351368512632604</v>
      </c>
      <c r="K447">
        <v>74.383844183276693</v>
      </c>
      <c r="L447">
        <v>116.30534881123</v>
      </c>
      <c r="M447">
        <v>161.385634563851</v>
      </c>
      <c r="N447">
        <v>148.686691455583</v>
      </c>
      <c r="O447">
        <v>117.54114346071501</v>
      </c>
      <c r="P447">
        <v>102.962772801312</v>
      </c>
      <c r="Q447">
        <v>134.36508529139499</v>
      </c>
      <c r="R447">
        <v>130.89971338193399</v>
      </c>
      <c r="S447">
        <v>117.54936748370601</v>
      </c>
      <c r="T447">
        <v>95.947898577373607</v>
      </c>
      <c r="U447">
        <v>81.615511906438599</v>
      </c>
      <c r="V447">
        <v>115.418978896723</v>
      </c>
      <c r="W447">
        <v>114.45493657758399</v>
      </c>
      <c r="X447">
        <v>106.886550115858</v>
      </c>
      <c r="Y447">
        <v>110.602475198017</v>
      </c>
      <c r="Z447">
        <v>103.900430709494</v>
      </c>
      <c r="AA447">
        <v>106.90547108999</v>
      </c>
      <c r="AB447">
        <v>145.346396084698</v>
      </c>
      <c r="AC447">
        <v>160.641320423194</v>
      </c>
      <c r="AD447">
        <v>149.77197533432701</v>
      </c>
      <c r="AE447">
        <v>138.75197609953901</v>
      </c>
      <c r="AF447">
        <v>142.54126034988599</v>
      </c>
      <c r="AG447">
        <v>135.74105143201899</v>
      </c>
      <c r="AH447">
        <v>126.253518565807</v>
      </c>
      <c r="AI447">
        <v>132.094137201525</v>
      </c>
      <c r="AJ447">
        <v>151.96089406833499</v>
      </c>
      <c r="AK447">
        <v>152.254199342231</v>
      </c>
      <c r="AL447">
        <v>148.69261525875399</v>
      </c>
      <c r="AM447">
        <v>139.463396122674</v>
      </c>
      <c r="AN447">
        <v>148.805954041013</v>
      </c>
      <c r="AO447">
        <v>152.67698613361199</v>
      </c>
      <c r="AP447">
        <v>147.104949151873</v>
      </c>
      <c r="AQ447">
        <v>129.86496754496099</v>
      </c>
      <c r="AR447">
        <v>143.529142125611</v>
      </c>
      <c r="AS447">
        <v>135.50468802651301</v>
      </c>
      <c r="AT447">
        <v>135.08169505309399</v>
      </c>
      <c r="AU447">
        <v>135.58515679118199</v>
      </c>
      <c r="AV447">
        <v>126.873465272722</v>
      </c>
      <c r="AW447">
        <v>119.168542315717</v>
      </c>
      <c r="AX447">
        <v>118.687618580475</v>
      </c>
      <c r="AY447">
        <v>111.220804050119</v>
      </c>
      <c r="AZ447">
        <v>108.519204962907</v>
      </c>
      <c r="BA447">
        <v>109.732988019209</v>
      </c>
      <c r="BB447">
        <f t="shared" si="19"/>
        <v>130.04760436845729</v>
      </c>
      <c r="BC447">
        <f t="shared" ref="BC447:BC464" si="20">BB447-($BB$446-$BJ$446)</f>
        <v>119.27634810702502</v>
      </c>
      <c r="BD447">
        <v>116.635954799384</v>
      </c>
    </row>
    <row r="448" spans="1:62" x14ac:dyDescent="0.35">
      <c r="A448">
        <v>446</v>
      </c>
      <c r="B448" s="1">
        <v>43761</v>
      </c>
      <c r="C448" t="s">
        <v>386</v>
      </c>
      <c r="D448">
        <v>206.94402720192801</v>
      </c>
      <c r="E448">
        <v>185.026756393939</v>
      </c>
      <c r="F448">
        <v>151.613981015711</v>
      </c>
      <c r="G448">
        <v>134.86760314346199</v>
      </c>
      <c r="H448">
        <v>131.91378230844001</v>
      </c>
      <c r="I448">
        <v>114.092457949692</v>
      </c>
      <c r="J448">
        <v>93.0428062628758</v>
      </c>
      <c r="K448">
        <v>74.850000677824198</v>
      </c>
      <c r="L448">
        <v>120.205347476911</v>
      </c>
      <c r="M448">
        <v>168.08556447138801</v>
      </c>
      <c r="N448">
        <v>147.529669848232</v>
      </c>
      <c r="O448">
        <v>116.787392305933</v>
      </c>
      <c r="P448">
        <v>100.475741251022</v>
      </c>
      <c r="Q448">
        <v>142.42511431951101</v>
      </c>
      <c r="R448">
        <v>132.38409497075301</v>
      </c>
      <c r="S448">
        <v>116.23034590114599</v>
      </c>
      <c r="T448">
        <v>97.075758853261505</v>
      </c>
      <c r="U448">
        <v>77.307766382035695</v>
      </c>
      <c r="V448">
        <v>121.457447671597</v>
      </c>
      <c r="W448">
        <v>123.533616641191</v>
      </c>
      <c r="X448">
        <v>115.12277189058</v>
      </c>
      <c r="Y448">
        <v>111.471369984612</v>
      </c>
      <c r="Z448">
        <v>101.62244185773</v>
      </c>
      <c r="AA448">
        <v>107.54449401703801</v>
      </c>
      <c r="AB448">
        <v>153.083851468381</v>
      </c>
      <c r="AC448">
        <v>169.581706856598</v>
      </c>
      <c r="AD448">
        <v>151.56030229077101</v>
      </c>
      <c r="AE448">
        <v>142.948517458552</v>
      </c>
      <c r="AF448">
        <v>146.002248691544</v>
      </c>
      <c r="AG448">
        <v>138.09047219676401</v>
      </c>
      <c r="AH448">
        <v>140.387795388017</v>
      </c>
      <c r="AI448">
        <v>137.72370773634799</v>
      </c>
      <c r="AJ448">
        <v>153.05279330534299</v>
      </c>
      <c r="AK448">
        <v>159.24422621147701</v>
      </c>
      <c r="AL448">
        <v>158.45773666649501</v>
      </c>
      <c r="AM448">
        <v>144.347580367164</v>
      </c>
      <c r="AN448">
        <v>150.29956370474301</v>
      </c>
      <c r="AO448">
        <v>152.70285641484301</v>
      </c>
      <c r="AP448">
        <v>151.04026514436299</v>
      </c>
      <c r="AQ448">
        <v>134.32054171495099</v>
      </c>
      <c r="AR448">
        <v>149.86380449956101</v>
      </c>
      <c r="AS448">
        <v>136.64888306291701</v>
      </c>
      <c r="AT448">
        <v>133.50263144790901</v>
      </c>
      <c r="AU448">
        <v>138.604445178237</v>
      </c>
      <c r="AV448">
        <v>130.36062091603</v>
      </c>
      <c r="AW448">
        <v>126.046946357236</v>
      </c>
      <c r="AX448">
        <v>123.870167349955</v>
      </c>
      <c r="AY448">
        <v>116.061131449174</v>
      </c>
      <c r="AZ448">
        <v>117.40209306961</v>
      </c>
      <c r="BA448">
        <v>110.71334785060699</v>
      </c>
      <c r="BB448">
        <f t="shared" si="19"/>
        <v>133.15057179188813</v>
      </c>
      <c r="BC448">
        <f t="shared" si="20"/>
        <v>122.37931553045586</v>
      </c>
      <c r="BD448">
        <v>116.89114444698799</v>
      </c>
    </row>
    <row r="449" spans="1:56" x14ac:dyDescent="0.35">
      <c r="A449">
        <v>447</v>
      </c>
      <c r="B449" s="1">
        <v>43762</v>
      </c>
      <c r="C449" t="s">
        <v>408</v>
      </c>
      <c r="D449">
        <v>216.72387829307499</v>
      </c>
      <c r="E449">
        <v>192.586202981627</v>
      </c>
      <c r="F449">
        <v>166.83417072181899</v>
      </c>
      <c r="G449">
        <v>138.34002250094699</v>
      </c>
      <c r="H449">
        <v>137.265652097692</v>
      </c>
      <c r="I449">
        <v>118.20784084727001</v>
      </c>
      <c r="J449">
        <v>105.71542780858699</v>
      </c>
      <c r="K449">
        <v>89.787768549233803</v>
      </c>
      <c r="L449">
        <v>146.090958760604</v>
      </c>
      <c r="M449">
        <v>180.398864533823</v>
      </c>
      <c r="N449">
        <v>161.425136384122</v>
      </c>
      <c r="O449">
        <v>119.351343500678</v>
      </c>
      <c r="P449">
        <v>118.39234350603201</v>
      </c>
      <c r="Q449">
        <v>157.07441449157801</v>
      </c>
      <c r="R449">
        <v>135.958142775628</v>
      </c>
      <c r="S449">
        <v>120.959467443834</v>
      </c>
      <c r="T449">
        <v>97.128183154637696</v>
      </c>
      <c r="U449">
        <v>88.150667643227607</v>
      </c>
      <c r="V449">
        <v>130.59304006669799</v>
      </c>
      <c r="W449">
        <v>126.13799372670699</v>
      </c>
      <c r="X449">
        <v>116.600645761107</v>
      </c>
      <c r="Y449">
        <v>117.181552916985</v>
      </c>
      <c r="Z449">
        <v>113.412299606787</v>
      </c>
      <c r="AA449">
        <v>110.555966987159</v>
      </c>
      <c r="AB449">
        <v>179.52218582138801</v>
      </c>
      <c r="AC449">
        <v>172.282361367731</v>
      </c>
      <c r="AD449">
        <v>154.00559856586301</v>
      </c>
      <c r="AE449">
        <v>146.75632062502399</v>
      </c>
      <c r="AF449">
        <v>149.89547449320199</v>
      </c>
      <c r="AG449">
        <v>138.88946566380099</v>
      </c>
      <c r="AH449">
        <v>142.46109677885801</v>
      </c>
      <c r="AI449">
        <v>141.56501051183301</v>
      </c>
      <c r="AJ449">
        <v>156.887917347171</v>
      </c>
      <c r="AK449">
        <v>161.096993053977</v>
      </c>
      <c r="AL449">
        <v>160.75834302689799</v>
      </c>
      <c r="AM449">
        <v>149.88855048416301</v>
      </c>
      <c r="AN449">
        <v>159.99462107161401</v>
      </c>
      <c r="AO449">
        <v>161.57187785839201</v>
      </c>
      <c r="AP449">
        <v>154.36568037746301</v>
      </c>
      <c r="AQ449">
        <v>145.50261465744401</v>
      </c>
      <c r="AR449">
        <v>156.09401825131499</v>
      </c>
      <c r="AS449">
        <v>140.42455894245899</v>
      </c>
      <c r="AT449">
        <v>141.897161682704</v>
      </c>
      <c r="AU449">
        <v>148.24392799314199</v>
      </c>
      <c r="AV449">
        <v>131.87559781391599</v>
      </c>
      <c r="AW449">
        <v>133.475489215013</v>
      </c>
      <c r="AX449">
        <v>131.92697747903199</v>
      </c>
      <c r="AY449">
        <v>118.841027780026</v>
      </c>
      <c r="AZ449">
        <v>118.16289650563201</v>
      </c>
      <c r="BA449">
        <v>119.3222962353</v>
      </c>
      <c r="BB449">
        <f t="shared" si="19"/>
        <v>140.41160097326437</v>
      </c>
      <c r="BC449">
        <f t="shared" si="20"/>
        <v>129.64034471183209</v>
      </c>
      <c r="BD449">
        <v>116.56424146602301</v>
      </c>
    </row>
    <row r="450" spans="1:56" x14ac:dyDescent="0.35">
      <c r="A450">
        <v>448</v>
      </c>
      <c r="B450" s="1">
        <v>43770</v>
      </c>
      <c r="C450" t="s">
        <v>389</v>
      </c>
      <c r="D450">
        <v>178.81613407765201</v>
      </c>
      <c r="E450">
        <v>159.83378874331299</v>
      </c>
      <c r="F450">
        <v>141.19981528520299</v>
      </c>
      <c r="G450">
        <v>109.984608539034</v>
      </c>
      <c r="H450">
        <v>106.619417155128</v>
      </c>
      <c r="I450">
        <v>92.221963741064599</v>
      </c>
      <c r="J450">
        <v>81.043816232937402</v>
      </c>
      <c r="K450">
        <v>60.9718958818952</v>
      </c>
      <c r="L450">
        <v>108.141016332909</v>
      </c>
      <c r="M450">
        <v>146.21996121100599</v>
      </c>
      <c r="N450">
        <v>133.64507293756199</v>
      </c>
      <c r="O450">
        <v>97.032543642335497</v>
      </c>
      <c r="P450">
        <v>86.096116248111898</v>
      </c>
      <c r="Q450">
        <v>109.40272596865</v>
      </c>
      <c r="R450">
        <v>105.352993579418</v>
      </c>
      <c r="S450">
        <v>95.741936077039398</v>
      </c>
      <c r="T450">
        <v>78.940213861804096</v>
      </c>
      <c r="AE450">
        <v>116.381712415569</v>
      </c>
      <c r="AF450">
        <v>120.020525326783</v>
      </c>
      <c r="AG450">
        <v>113.39274289446099</v>
      </c>
      <c r="AH450">
        <v>106.976443192503</v>
      </c>
      <c r="AI450">
        <v>103.187458552397</v>
      </c>
      <c r="AJ450">
        <v>122.732351842577</v>
      </c>
      <c r="AK450">
        <v>127.37142542898999</v>
      </c>
      <c r="AL450">
        <v>123.869778841962</v>
      </c>
      <c r="AM450">
        <v>117.756229793625</v>
      </c>
      <c r="AN450">
        <v>127.15852417923401</v>
      </c>
      <c r="AO450">
        <v>131.25429625823301</v>
      </c>
      <c r="AP450">
        <v>122.71666358762501</v>
      </c>
      <c r="AQ450">
        <v>111.572372528786</v>
      </c>
      <c r="AR450">
        <v>128.94980447307</v>
      </c>
      <c r="AS450">
        <v>107.742414303012</v>
      </c>
      <c r="AY450">
        <v>78.250133595501794</v>
      </c>
      <c r="AZ450">
        <v>80.430748405531801</v>
      </c>
      <c r="BA450">
        <v>80.591311150764696</v>
      </c>
      <c r="BB450">
        <f t="shared" si="19"/>
        <v>111.76054160816253</v>
      </c>
      <c r="BC450">
        <f t="shared" si="20"/>
        <v>100.98928534673026</v>
      </c>
      <c r="BD450">
        <v>116.58060209383601</v>
      </c>
    </row>
    <row r="451" spans="1:56" x14ac:dyDescent="0.35">
      <c r="A451">
        <v>449</v>
      </c>
      <c r="B451" s="1">
        <v>43771</v>
      </c>
      <c r="C451" t="s">
        <v>386</v>
      </c>
      <c r="D451">
        <v>184.516192477093</v>
      </c>
      <c r="E451">
        <v>166.09284351774099</v>
      </c>
      <c r="F451">
        <v>151.067541874304</v>
      </c>
      <c r="G451">
        <v>117.493176605264</v>
      </c>
      <c r="H451">
        <v>122.109331607123</v>
      </c>
      <c r="I451">
        <v>93.680814024124302</v>
      </c>
      <c r="J451">
        <v>83.550354922376002</v>
      </c>
      <c r="K451">
        <v>67.077221062148695</v>
      </c>
      <c r="L451">
        <v>115.18473768797099</v>
      </c>
      <c r="M451">
        <v>156.918119742491</v>
      </c>
      <c r="N451">
        <v>145.05936326937399</v>
      </c>
      <c r="O451">
        <v>110.379402053134</v>
      </c>
      <c r="P451">
        <v>88.097732723756806</v>
      </c>
      <c r="Q451">
        <v>119.79510101843699</v>
      </c>
      <c r="R451">
        <v>120.804942338008</v>
      </c>
      <c r="S451">
        <v>108.09681259248499</v>
      </c>
      <c r="T451">
        <v>85.380850811961693</v>
      </c>
      <c r="U451">
        <v>65.865391357062705</v>
      </c>
      <c r="V451">
        <v>102.84632532611199</v>
      </c>
      <c r="W451">
        <v>102.985671143524</v>
      </c>
      <c r="X451">
        <v>102.023310255624</v>
      </c>
      <c r="Y451">
        <v>100.54553007274799</v>
      </c>
      <c r="Z451">
        <v>97.755266637059705</v>
      </c>
      <c r="AA451">
        <v>97.212222832537805</v>
      </c>
      <c r="AB451">
        <v>142.01024841454799</v>
      </c>
      <c r="AC451">
        <v>149.74752190897701</v>
      </c>
      <c r="AD451">
        <v>138.57484915912701</v>
      </c>
      <c r="AE451">
        <v>133.45385879585299</v>
      </c>
      <c r="AF451">
        <v>133.33350200671299</v>
      </c>
      <c r="AG451">
        <v>126.06474059496099</v>
      </c>
      <c r="AH451">
        <v>117.916717260147</v>
      </c>
      <c r="AI451">
        <v>115.435039162416</v>
      </c>
      <c r="AJ451">
        <v>140.06619440660199</v>
      </c>
      <c r="AK451">
        <v>141.449594585276</v>
      </c>
      <c r="AL451">
        <v>146.99171157029301</v>
      </c>
      <c r="AM451">
        <v>130.13441846489701</v>
      </c>
      <c r="AN451">
        <v>132.84389921597199</v>
      </c>
      <c r="AO451">
        <v>135.94590321829699</v>
      </c>
      <c r="AP451">
        <v>135.40707789402001</v>
      </c>
      <c r="AQ451">
        <v>120.001074911646</v>
      </c>
      <c r="AR451">
        <v>135.108467032856</v>
      </c>
      <c r="AS451">
        <v>119.533763593762</v>
      </c>
      <c r="AT451">
        <v>114.771136481892</v>
      </c>
      <c r="AU451">
        <v>119.394215105527</v>
      </c>
      <c r="AV451">
        <v>112.063853156108</v>
      </c>
      <c r="AW451">
        <v>107.647153946245</v>
      </c>
      <c r="AX451">
        <v>111.03664912769</v>
      </c>
      <c r="AY451">
        <v>96.545264012074398</v>
      </c>
      <c r="AZ451">
        <v>96.091518368933606</v>
      </c>
      <c r="BA451">
        <v>99.720587892702696</v>
      </c>
      <c r="BB451">
        <f t="shared" ref="BB451:BB464" si="21">AVERAGE(D451:BA451)</f>
        <v>119.11654432479997</v>
      </c>
      <c r="BC451">
        <f t="shared" si="20"/>
        <v>108.3452880633677</v>
      </c>
      <c r="BD451">
        <v>116.77320104514099</v>
      </c>
    </row>
    <row r="452" spans="1:56" x14ac:dyDescent="0.35">
      <c r="A452">
        <v>450</v>
      </c>
      <c r="B452" s="1">
        <v>43773</v>
      </c>
      <c r="C452" t="s">
        <v>379</v>
      </c>
      <c r="D452">
        <v>211.571038599047</v>
      </c>
      <c r="E452">
        <v>197.987916197684</v>
      </c>
      <c r="F452">
        <v>178.611105854481</v>
      </c>
      <c r="G452">
        <v>149.97794556683201</v>
      </c>
      <c r="H452">
        <v>140.672788084817</v>
      </c>
      <c r="I452">
        <v>131.761373023457</v>
      </c>
      <c r="J452">
        <v>114.481935224027</v>
      </c>
      <c r="K452">
        <v>96.626984851125002</v>
      </c>
      <c r="L452">
        <v>143.654122274472</v>
      </c>
      <c r="M452">
        <v>182.69368590031399</v>
      </c>
      <c r="N452">
        <v>169.04805599521001</v>
      </c>
      <c r="O452">
        <v>138.673998097837</v>
      </c>
      <c r="P452">
        <v>120.819322959825</v>
      </c>
      <c r="Q452">
        <v>157.112182680845</v>
      </c>
      <c r="R452">
        <v>144.54563943333</v>
      </c>
      <c r="S452">
        <v>126.989692576965</v>
      </c>
      <c r="T452">
        <v>106.730987195872</v>
      </c>
      <c r="U452">
        <v>95.098507988836801</v>
      </c>
      <c r="V452">
        <v>130.782620768654</v>
      </c>
      <c r="W452">
        <v>129.62805467360599</v>
      </c>
      <c r="X452">
        <v>129.366847414256</v>
      </c>
      <c r="Y452">
        <v>123.233624847442</v>
      </c>
      <c r="Z452">
        <v>123.924456956009</v>
      </c>
      <c r="AA452">
        <v>125.54505177287101</v>
      </c>
      <c r="AB452">
        <v>169.85806633651001</v>
      </c>
      <c r="AC452">
        <v>177.976601684988</v>
      </c>
      <c r="AD452">
        <v>161.82533830294301</v>
      </c>
      <c r="AE452">
        <v>153.829052927823</v>
      </c>
      <c r="AF452">
        <v>159.69796897369801</v>
      </c>
      <c r="AG452">
        <v>147.79360792613201</v>
      </c>
      <c r="AH452">
        <v>144.82541773455199</v>
      </c>
      <c r="AI452">
        <v>142.26399504119701</v>
      </c>
      <c r="AJ452">
        <v>160.46050201525199</v>
      </c>
      <c r="AK452">
        <v>162.337054662377</v>
      </c>
      <c r="AL452">
        <v>167.027683268977</v>
      </c>
      <c r="AM452">
        <v>149.496187445007</v>
      </c>
      <c r="AN452">
        <v>158.99444047623899</v>
      </c>
      <c r="AO452">
        <v>160.47338507754699</v>
      </c>
      <c r="AP452">
        <v>152.827087182517</v>
      </c>
      <c r="AQ452">
        <v>147.84181645540301</v>
      </c>
      <c r="AR452">
        <v>163.28086078358899</v>
      </c>
      <c r="AS452">
        <v>146.50928863693599</v>
      </c>
      <c r="AT452">
        <v>142.06457190813799</v>
      </c>
      <c r="AU452">
        <v>147.13745305854999</v>
      </c>
      <c r="AV452">
        <v>135.940637317425</v>
      </c>
      <c r="AW452">
        <v>136.18114582388699</v>
      </c>
      <c r="AX452">
        <v>135.070285400453</v>
      </c>
      <c r="AY452">
        <v>122.609403366888</v>
      </c>
      <c r="AZ452">
        <v>124.502587430359</v>
      </c>
      <c r="BA452">
        <v>126.931449062783</v>
      </c>
      <c r="BB452">
        <f t="shared" si="21"/>
        <v>145.3458765447597</v>
      </c>
      <c r="BC452">
        <f t="shared" si="20"/>
        <v>134.57462028332742</v>
      </c>
      <c r="BD452">
        <v>117.22727167555</v>
      </c>
    </row>
    <row r="453" spans="1:56" x14ac:dyDescent="0.35">
      <c r="A453">
        <v>451</v>
      </c>
      <c r="B453" s="1">
        <v>43778</v>
      </c>
      <c r="C453" t="s">
        <v>409</v>
      </c>
      <c r="D453">
        <v>204.43929822513101</v>
      </c>
      <c r="E453">
        <v>190.90233335754701</v>
      </c>
      <c r="F453">
        <v>171.514469336969</v>
      </c>
      <c r="G453">
        <v>142.01289110484601</v>
      </c>
      <c r="H453">
        <v>131.15469831981099</v>
      </c>
      <c r="I453">
        <v>119.128840381945</v>
      </c>
      <c r="J453">
        <v>111.87055377846001</v>
      </c>
      <c r="K453">
        <v>99.623763687768403</v>
      </c>
      <c r="L453">
        <v>125.439540080939</v>
      </c>
      <c r="M453">
        <v>175.85476750439099</v>
      </c>
      <c r="N453">
        <v>163.33143068802499</v>
      </c>
      <c r="O453">
        <v>128.237801530154</v>
      </c>
      <c r="P453">
        <v>112.378184460252</v>
      </c>
      <c r="Q453">
        <v>145.08122408252501</v>
      </c>
      <c r="R453">
        <v>138.37676639242099</v>
      </c>
      <c r="S453">
        <v>124.96970842613401</v>
      </c>
      <c r="T453">
        <v>105.003613857183</v>
      </c>
      <c r="U453">
        <v>86.338269190091395</v>
      </c>
      <c r="V453">
        <v>130.07273563279301</v>
      </c>
      <c r="W453">
        <v>126.21465067098799</v>
      </c>
      <c r="X453">
        <v>117.200171769664</v>
      </c>
      <c r="Y453">
        <v>119.223680356713</v>
      </c>
      <c r="Z453">
        <v>116.56557756239999</v>
      </c>
      <c r="AA453">
        <v>117.869478116876</v>
      </c>
      <c r="AB453">
        <v>165.15586217165099</v>
      </c>
      <c r="AC453">
        <v>168.36436487559999</v>
      </c>
      <c r="AD453">
        <v>153.579872906963</v>
      </c>
      <c r="AE453">
        <v>150.041023826329</v>
      </c>
      <c r="AF453">
        <v>153.16730971449201</v>
      </c>
      <c r="AG453">
        <v>149.20790630817399</v>
      </c>
      <c r="AH453">
        <v>144.52875185309699</v>
      </c>
      <c r="AI453">
        <v>138.02406656963799</v>
      </c>
      <c r="AJ453">
        <v>155.58151237541301</v>
      </c>
      <c r="AK453">
        <v>160.67136552376499</v>
      </c>
      <c r="AL453">
        <v>163.39157974481699</v>
      </c>
      <c r="AM453">
        <v>150.995261354782</v>
      </c>
      <c r="AN453">
        <v>160.81287572493699</v>
      </c>
      <c r="AO453">
        <v>162.11813259072599</v>
      </c>
      <c r="AP453">
        <v>156.57315509325201</v>
      </c>
      <c r="AQ453">
        <v>148.241882356204</v>
      </c>
      <c r="AR453">
        <v>158.35124661666799</v>
      </c>
      <c r="AS453">
        <v>140.426416540177</v>
      </c>
      <c r="AT453">
        <v>141.459121029496</v>
      </c>
      <c r="AU453">
        <v>147.59490262953599</v>
      </c>
      <c r="AV453">
        <v>130.823586311534</v>
      </c>
      <c r="AW453">
        <v>132.54829803014499</v>
      </c>
      <c r="AX453">
        <v>133.29306622398701</v>
      </c>
      <c r="AY453">
        <v>120.373896502902</v>
      </c>
      <c r="AZ453">
        <v>122.433814655115</v>
      </c>
      <c r="BA453">
        <v>124.669246655637</v>
      </c>
      <c r="BB453">
        <f t="shared" si="21"/>
        <v>140.70465933398128</v>
      </c>
      <c r="BC453">
        <f t="shared" si="20"/>
        <v>129.93340307254903</v>
      </c>
      <c r="BD453">
        <v>117.381914227027</v>
      </c>
    </row>
    <row r="454" spans="1:56" x14ac:dyDescent="0.35">
      <c r="A454">
        <v>452</v>
      </c>
      <c r="B454" s="1">
        <v>43778</v>
      </c>
      <c r="C454" t="s">
        <v>406</v>
      </c>
      <c r="D454">
        <v>208.03874869183699</v>
      </c>
      <c r="E454">
        <v>197.847956300871</v>
      </c>
      <c r="F454">
        <v>181.10091240578399</v>
      </c>
      <c r="G454">
        <v>150.288200201774</v>
      </c>
      <c r="H454">
        <v>136.35393104239799</v>
      </c>
      <c r="I454">
        <v>128.17558243468599</v>
      </c>
      <c r="J454">
        <v>114.790157346502</v>
      </c>
      <c r="K454">
        <v>95.4175979580031</v>
      </c>
      <c r="L454">
        <v>124.918673485353</v>
      </c>
      <c r="M454">
        <v>179.89114724727199</v>
      </c>
      <c r="N454">
        <v>168.12933159320801</v>
      </c>
      <c r="O454">
        <v>134.25915742857899</v>
      </c>
      <c r="P454">
        <v>111.560527996036</v>
      </c>
      <c r="Q454">
        <v>144.64446698874099</v>
      </c>
      <c r="R454">
        <v>144.01044530555001</v>
      </c>
      <c r="S454">
        <v>132.77590624534</v>
      </c>
      <c r="T454">
        <v>110.73912821788601</v>
      </c>
      <c r="U454">
        <v>90.201075955860006</v>
      </c>
      <c r="V454">
        <v>124.341764806566</v>
      </c>
      <c r="W454">
        <v>135.602133091886</v>
      </c>
      <c r="X454">
        <v>122.846930635156</v>
      </c>
      <c r="Y454">
        <v>122.38261195749701</v>
      </c>
      <c r="Z454">
        <v>123.818758728978</v>
      </c>
      <c r="AA454">
        <v>126.215841209899</v>
      </c>
      <c r="AB454">
        <v>159.49959336085999</v>
      </c>
      <c r="AC454">
        <v>173.59644016621601</v>
      </c>
      <c r="AD454">
        <v>162.26654745453101</v>
      </c>
      <c r="AE454">
        <v>156.25451087697701</v>
      </c>
      <c r="AF454">
        <v>160.390955758693</v>
      </c>
      <c r="AG454">
        <v>152.03456487732501</v>
      </c>
      <c r="AH454">
        <v>146.679658917713</v>
      </c>
      <c r="AI454">
        <v>143.52993886392201</v>
      </c>
      <c r="AJ454">
        <v>162.517646540501</v>
      </c>
      <c r="AK454">
        <v>164.08140105272099</v>
      </c>
      <c r="AL454">
        <v>168.696355873394</v>
      </c>
      <c r="AM454">
        <v>154.40758718794399</v>
      </c>
      <c r="AN454">
        <v>163.33417042297799</v>
      </c>
      <c r="AO454">
        <v>164.45326996227601</v>
      </c>
      <c r="AP454">
        <v>161.419916987563</v>
      </c>
      <c r="AQ454">
        <v>149.61718195034999</v>
      </c>
      <c r="AR454">
        <v>162.56199247527101</v>
      </c>
      <c r="AS454">
        <v>148.96047372258701</v>
      </c>
      <c r="AT454">
        <v>141.294889338568</v>
      </c>
      <c r="AU454">
        <v>148.636358052134</v>
      </c>
      <c r="AV454">
        <v>140.27601544522699</v>
      </c>
      <c r="AW454">
        <v>142.806187309134</v>
      </c>
      <c r="AX454">
        <v>135.99563081693699</v>
      </c>
      <c r="AY454">
        <v>125.28695097843401</v>
      </c>
      <c r="AZ454">
        <v>128.72891272739599</v>
      </c>
      <c r="BA454">
        <v>132.94866501403101</v>
      </c>
      <c r="BB454">
        <f t="shared" si="21"/>
        <v>145.17253606818687</v>
      </c>
      <c r="BC454">
        <f t="shared" si="20"/>
        <v>134.40127980675459</v>
      </c>
      <c r="BD454">
        <v>117.456926572757</v>
      </c>
    </row>
    <row r="455" spans="1:56" x14ac:dyDescent="0.35">
      <c r="A455">
        <v>453</v>
      </c>
      <c r="B455" s="1">
        <v>43779</v>
      </c>
      <c r="C455" t="s">
        <v>410</v>
      </c>
      <c r="D455">
        <v>192.18639503920701</v>
      </c>
      <c r="E455">
        <v>177.674886659941</v>
      </c>
      <c r="F455">
        <v>153.01625160355599</v>
      </c>
      <c r="G455">
        <v>129.42439533720099</v>
      </c>
      <c r="H455">
        <v>119.35950284968099</v>
      </c>
      <c r="I455">
        <v>102.032682040892</v>
      </c>
      <c r="J455">
        <v>97.656002205361801</v>
      </c>
      <c r="K455">
        <v>88.257953309789002</v>
      </c>
      <c r="L455">
        <v>132.14829521657899</v>
      </c>
      <c r="M455">
        <v>155.87161296147301</v>
      </c>
      <c r="N455">
        <v>144.54373666177199</v>
      </c>
      <c r="O455">
        <v>116.35725998508001</v>
      </c>
      <c r="P455">
        <v>103.285140880048</v>
      </c>
      <c r="Q455">
        <v>138.74678677162399</v>
      </c>
      <c r="R455">
        <v>116.7164395568</v>
      </c>
      <c r="S455">
        <v>104.995374761289</v>
      </c>
      <c r="T455">
        <v>87.767286012880305</v>
      </c>
      <c r="U455">
        <v>73.0053282489785</v>
      </c>
      <c r="V455">
        <v>104.29671346124999</v>
      </c>
      <c r="AK455">
        <v>145.851630508254</v>
      </c>
      <c r="AL455">
        <v>146.69619069677</v>
      </c>
      <c r="AM455">
        <v>131.811552450384</v>
      </c>
      <c r="AN455">
        <v>138.64782553503699</v>
      </c>
      <c r="AO455">
        <v>143.64217707135299</v>
      </c>
      <c r="AP455">
        <v>136.818130175368</v>
      </c>
      <c r="AQ455">
        <v>122.982537450577</v>
      </c>
      <c r="AR455">
        <v>138.82474148271501</v>
      </c>
      <c r="AS455">
        <v>124.147519915868</v>
      </c>
      <c r="AT455">
        <v>116.35129234744301</v>
      </c>
      <c r="AU455">
        <v>120.949395914851</v>
      </c>
      <c r="BB455">
        <f t="shared" si="21"/>
        <v>126.8021679037341</v>
      </c>
      <c r="BC455">
        <f t="shared" si="20"/>
        <v>116.03091164230183</v>
      </c>
      <c r="BD455">
        <v>117.054695285192</v>
      </c>
    </row>
    <row r="456" spans="1:56" x14ac:dyDescent="0.35">
      <c r="A456">
        <v>454</v>
      </c>
      <c r="B456" s="1">
        <v>43794</v>
      </c>
      <c r="C456" t="s">
        <v>199</v>
      </c>
      <c r="D456">
        <v>207.09890975022401</v>
      </c>
      <c r="E456">
        <v>196.432355283947</v>
      </c>
      <c r="F456">
        <v>179.350059515493</v>
      </c>
      <c r="G456">
        <v>144.952106146516</v>
      </c>
      <c r="H456">
        <v>135.18846806192099</v>
      </c>
      <c r="I456">
        <v>125.417636276363</v>
      </c>
      <c r="J456">
        <v>115.236613431026</v>
      </c>
      <c r="K456">
        <v>100.44003282141099</v>
      </c>
      <c r="L456">
        <v>135.023757964303</v>
      </c>
      <c r="M456">
        <v>173.63250243747899</v>
      </c>
      <c r="N456">
        <v>162.821833272047</v>
      </c>
      <c r="O456">
        <v>132.998033750866</v>
      </c>
      <c r="P456">
        <v>116.168710226069</v>
      </c>
      <c r="Q456">
        <v>144.85336194716899</v>
      </c>
      <c r="R456">
        <v>138.589248748638</v>
      </c>
      <c r="S456">
        <v>125.229441228914</v>
      </c>
      <c r="T456">
        <v>104.663093883209</v>
      </c>
      <c r="U456">
        <v>91.684706664468607</v>
      </c>
      <c r="V456">
        <v>121.730994698692</v>
      </c>
      <c r="W456">
        <v>127.377050206021</v>
      </c>
      <c r="X456">
        <v>119.046033429449</v>
      </c>
      <c r="Y456">
        <v>121.770583277345</v>
      </c>
      <c r="Z456">
        <v>117.50499474669</v>
      </c>
      <c r="AA456">
        <v>123.716257668</v>
      </c>
      <c r="AB456">
        <v>169.58254627747399</v>
      </c>
      <c r="AC456">
        <v>173.56801963983301</v>
      </c>
      <c r="AD456">
        <v>155.64900880185701</v>
      </c>
      <c r="AE456">
        <v>152.97320253523901</v>
      </c>
      <c r="AF456">
        <v>157.665123479421</v>
      </c>
      <c r="AG456">
        <v>152.33498259481601</v>
      </c>
      <c r="AH456">
        <v>147.323487139679</v>
      </c>
      <c r="AI456">
        <v>143.15169046779101</v>
      </c>
      <c r="AJ456">
        <v>159.22179668224101</v>
      </c>
      <c r="AK456">
        <v>165.60235374605699</v>
      </c>
      <c r="AL456">
        <v>166.032436207442</v>
      </c>
      <c r="AM456">
        <v>153.83402754828199</v>
      </c>
      <c r="AN456">
        <v>166.038094101881</v>
      </c>
      <c r="AO456">
        <v>171.76266262348801</v>
      </c>
      <c r="AP456">
        <v>159.343491190885</v>
      </c>
      <c r="AQ456">
        <v>148.17151585123801</v>
      </c>
      <c r="AR456">
        <v>159.779781550054</v>
      </c>
      <c r="AS456">
        <v>145.70488596818601</v>
      </c>
      <c r="AT456">
        <v>145.775516250691</v>
      </c>
      <c r="AU456">
        <v>150.212660443028</v>
      </c>
      <c r="AV456">
        <v>137.470718724123</v>
      </c>
      <c r="AW456">
        <v>136.70168589405401</v>
      </c>
      <c r="AX456">
        <v>135.002464283482</v>
      </c>
      <c r="AY456">
        <v>120.311447307083</v>
      </c>
      <c r="AZ456">
        <v>120.896223981595</v>
      </c>
      <c r="BA456">
        <v>127.10051744650499</v>
      </c>
      <c r="BB456">
        <f t="shared" si="21"/>
        <v>143.64274252345371</v>
      </c>
      <c r="BC456">
        <f t="shared" si="20"/>
        <v>132.87148626202145</v>
      </c>
      <c r="BD456">
        <v>116.90143120915501</v>
      </c>
    </row>
    <row r="457" spans="1:56" x14ac:dyDescent="0.35">
      <c r="A457">
        <v>455</v>
      </c>
      <c r="B457" s="1">
        <v>43795</v>
      </c>
      <c r="C457" t="s">
        <v>411</v>
      </c>
      <c r="H457">
        <v>114.31454889571</v>
      </c>
      <c r="I457">
        <v>104.932564646496</v>
      </c>
      <c r="J457">
        <v>97.752291740402796</v>
      </c>
      <c r="K457">
        <v>84.542016176600001</v>
      </c>
      <c r="L457">
        <v>122.164076569532</v>
      </c>
      <c r="M457">
        <v>150.974421013354</v>
      </c>
      <c r="N457">
        <v>140.296962254123</v>
      </c>
      <c r="O457">
        <v>114.51741028121199</v>
      </c>
      <c r="P457">
        <v>99.697359391001001</v>
      </c>
      <c r="Q457">
        <v>125.443233587479</v>
      </c>
      <c r="R457">
        <v>118.36365039437</v>
      </c>
      <c r="S457">
        <v>105.94086760325099</v>
      </c>
      <c r="T457">
        <v>88.444380579492702</v>
      </c>
      <c r="U457">
        <v>74.308632611215998</v>
      </c>
      <c r="V457">
        <v>109.700518185327</v>
      </c>
      <c r="W457">
        <v>102.965566025611</v>
      </c>
      <c r="X457">
        <v>96.174596760845702</v>
      </c>
      <c r="Y457">
        <v>99.973221428958695</v>
      </c>
      <c r="Z457">
        <v>93.610590741508005</v>
      </c>
      <c r="AD457">
        <v>134.99762454202599</v>
      </c>
      <c r="AE457">
        <v>125.266764380336</v>
      </c>
      <c r="AF457">
        <v>127.247841011082</v>
      </c>
      <c r="AQ457">
        <v>125.254031189266</v>
      </c>
      <c r="AR457">
        <v>138.880629247446</v>
      </c>
      <c r="AS457">
        <v>121.68352635108801</v>
      </c>
      <c r="AT457">
        <v>118.88506793852</v>
      </c>
      <c r="AU457">
        <v>121.000129472903</v>
      </c>
      <c r="AV457">
        <v>109.011952955929</v>
      </c>
      <c r="AW457">
        <v>105.475923579363</v>
      </c>
      <c r="AX457">
        <v>105.93155507853599</v>
      </c>
      <c r="AY457">
        <v>89.836471059311293</v>
      </c>
      <c r="BB457">
        <f t="shared" si="21"/>
        <v>111.85769115136438</v>
      </c>
      <c r="BC457">
        <f t="shared" si="20"/>
        <v>101.08643488993211</v>
      </c>
      <c r="BD457">
        <v>116.843096558798</v>
      </c>
    </row>
    <row r="458" spans="1:56" x14ac:dyDescent="0.35">
      <c r="A458">
        <v>456</v>
      </c>
      <c r="B458" s="1">
        <v>43798</v>
      </c>
      <c r="C458" t="s">
        <v>375</v>
      </c>
      <c r="D458">
        <v>182.80660344547999</v>
      </c>
      <c r="E458">
        <v>173.040515362148</v>
      </c>
      <c r="F458">
        <v>150.73501961067001</v>
      </c>
      <c r="G458">
        <v>125.806561050944</v>
      </c>
      <c r="H458">
        <v>116.495257574406</v>
      </c>
      <c r="I458">
        <v>103.507388433541</v>
      </c>
      <c r="J458">
        <v>90.542875144023</v>
      </c>
      <c r="K458">
        <v>75.348387550898906</v>
      </c>
      <c r="L458">
        <v>97.933872791793902</v>
      </c>
      <c r="M458">
        <v>153.40855976633301</v>
      </c>
      <c r="N458">
        <v>137.39529765095401</v>
      </c>
      <c r="O458">
        <v>108.91793531446299</v>
      </c>
      <c r="P458">
        <v>90.099731993652199</v>
      </c>
      <c r="Q458">
        <v>109.70085989532799</v>
      </c>
      <c r="R458">
        <v>114.495778355794</v>
      </c>
      <c r="S458">
        <v>103.727931716508</v>
      </c>
      <c r="T458">
        <v>89.048796135440995</v>
      </c>
      <c r="U458">
        <v>71.507403875092393</v>
      </c>
      <c r="V458">
        <v>100.012607826853</v>
      </c>
      <c r="W458">
        <v>106.529938605894</v>
      </c>
      <c r="X458">
        <v>107.48181827872401</v>
      </c>
      <c r="Y458">
        <v>99.905638670072804</v>
      </c>
      <c r="Z458">
        <v>97.793699637385998</v>
      </c>
      <c r="AA458">
        <v>102.424812225464</v>
      </c>
      <c r="AB458">
        <v>144.42244882171801</v>
      </c>
      <c r="AC458">
        <v>155.26348693299801</v>
      </c>
      <c r="AD458">
        <v>136.15259780041799</v>
      </c>
      <c r="AE458">
        <v>134.333545878123</v>
      </c>
      <c r="AF458">
        <v>139.11725976599101</v>
      </c>
      <c r="AG458">
        <v>129.78093925162099</v>
      </c>
      <c r="AH458">
        <v>127.216642028469</v>
      </c>
      <c r="AI458">
        <v>118.74031273269701</v>
      </c>
      <c r="AJ458">
        <v>141.12801436650199</v>
      </c>
      <c r="AK458">
        <v>143.98387721567099</v>
      </c>
      <c r="AL458">
        <v>148.953904859408</v>
      </c>
      <c r="AM458">
        <v>133.955039705915</v>
      </c>
      <c r="AN458">
        <v>140.495687716834</v>
      </c>
      <c r="AO458">
        <v>142.78737899747901</v>
      </c>
      <c r="AP458">
        <v>136.18752577199001</v>
      </c>
      <c r="AQ458">
        <v>122.02683917672501</v>
      </c>
      <c r="AR458">
        <v>137.19096284651201</v>
      </c>
      <c r="AS458">
        <v>119.723057484306</v>
      </c>
      <c r="AT458">
        <v>119.236048792334</v>
      </c>
      <c r="AU458">
        <v>124.542119074132</v>
      </c>
      <c r="AV458">
        <v>110.79763024099</v>
      </c>
      <c r="AW458">
        <v>112.364521958138</v>
      </c>
      <c r="AX458">
        <v>110.33884207923499</v>
      </c>
      <c r="AY458">
        <v>97.486311487421105</v>
      </c>
      <c r="AZ458">
        <v>95.178630991542406</v>
      </c>
      <c r="BA458">
        <v>101.453553648742</v>
      </c>
      <c r="BB458">
        <f t="shared" si="21"/>
        <v>120.63048941075553</v>
      </c>
      <c r="BC458">
        <f t="shared" si="20"/>
        <v>109.85923314932326</v>
      </c>
      <c r="BD458">
        <v>117.177343811791</v>
      </c>
    </row>
    <row r="459" spans="1:56" x14ac:dyDescent="0.35">
      <c r="A459">
        <v>457</v>
      </c>
      <c r="B459" s="1">
        <v>43802</v>
      </c>
      <c r="C459" t="s">
        <v>412</v>
      </c>
      <c r="D459">
        <v>208.33769596428101</v>
      </c>
      <c r="E459">
        <v>189.02376213266999</v>
      </c>
      <c r="F459">
        <v>166.65207910322101</v>
      </c>
      <c r="G459">
        <v>140.044692900775</v>
      </c>
      <c r="H459">
        <v>133.26795444445801</v>
      </c>
      <c r="I459">
        <v>121.63527467529499</v>
      </c>
      <c r="J459">
        <v>107.06679181703601</v>
      </c>
      <c r="K459">
        <v>99.742777529612695</v>
      </c>
      <c r="L459">
        <v>123.03699241615899</v>
      </c>
      <c r="M459">
        <v>170.05615652031</v>
      </c>
      <c r="N459">
        <v>162.564978400455</v>
      </c>
      <c r="O459">
        <v>125.644721385145</v>
      </c>
      <c r="P459">
        <v>108.761156421427</v>
      </c>
      <c r="Q459">
        <v>135.86573364815999</v>
      </c>
      <c r="R459">
        <v>126.789462263503</v>
      </c>
      <c r="S459">
        <v>113.908870027109</v>
      </c>
      <c r="T459">
        <v>99.239742183566605</v>
      </c>
      <c r="U459">
        <v>85.630192934263107</v>
      </c>
      <c r="V459">
        <v>120.559933850973</v>
      </c>
      <c r="W459">
        <v>123.739489590242</v>
      </c>
      <c r="X459">
        <v>114.78500956427401</v>
      </c>
      <c r="Y459">
        <v>119.135302143627</v>
      </c>
      <c r="Z459">
        <v>114.777316183998</v>
      </c>
      <c r="AA459">
        <v>123.543124043082</v>
      </c>
      <c r="AB459">
        <v>166.222978138841</v>
      </c>
      <c r="AC459">
        <v>164.937151613352</v>
      </c>
      <c r="AD459">
        <v>152.55463552331801</v>
      </c>
      <c r="AE459">
        <v>148.872580469594</v>
      </c>
      <c r="AF459">
        <v>148.84224407989501</v>
      </c>
      <c r="AG459">
        <v>148.41241620665599</v>
      </c>
      <c r="AN459">
        <v>156.42168664302099</v>
      </c>
      <c r="AO459">
        <v>157.364613575357</v>
      </c>
      <c r="AP459">
        <v>151.039486130829</v>
      </c>
      <c r="AQ459">
        <v>134.96187926322</v>
      </c>
      <c r="AR459">
        <v>150.17426345822199</v>
      </c>
      <c r="AS459">
        <v>134.28293934764699</v>
      </c>
      <c r="AT459">
        <v>133.01643499638999</v>
      </c>
      <c r="AU459">
        <v>133.619300693751</v>
      </c>
      <c r="AV459">
        <v>123.08635131262901</v>
      </c>
      <c r="AW459">
        <v>123.71853571681601</v>
      </c>
      <c r="AX459">
        <v>120.92259611138201</v>
      </c>
      <c r="AY459">
        <v>111.663260166246</v>
      </c>
      <c r="BB459">
        <f t="shared" si="21"/>
        <v>135.56958484740019</v>
      </c>
      <c r="BC459">
        <f t="shared" si="20"/>
        <v>124.79832858596792</v>
      </c>
      <c r="BD459">
        <v>117.611752433661</v>
      </c>
    </row>
    <row r="460" spans="1:56" x14ac:dyDescent="0.35">
      <c r="A460">
        <v>458</v>
      </c>
      <c r="B460" s="1">
        <v>43811</v>
      </c>
      <c r="C460" t="s">
        <v>413</v>
      </c>
      <c r="Z460">
        <v>96.321840587508206</v>
      </c>
      <c r="AA460">
        <v>99.494927730743399</v>
      </c>
      <c r="AB460">
        <v>158.40069456094801</v>
      </c>
      <c r="AC460">
        <v>150.546458747065</v>
      </c>
      <c r="AD460">
        <v>134.614902526257</v>
      </c>
      <c r="AE460">
        <v>131.38240678882701</v>
      </c>
      <c r="AF460">
        <v>134.52253452191499</v>
      </c>
      <c r="AG460">
        <v>121.525258044667</v>
      </c>
      <c r="AH460">
        <v>115.593226834444</v>
      </c>
      <c r="AI460">
        <v>119.212558383942</v>
      </c>
      <c r="AJ460">
        <v>133.720894381546</v>
      </c>
      <c r="AK460">
        <v>138.94263181122801</v>
      </c>
      <c r="AL460">
        <v>140.83183535577501</v>
      </c>
      <c r="AM460">
        <v>122.647810836668</v>
      </c>
      <c r="AW460">
        <v>109.329042846807</v>
      </c>
      <c r="AX460">
        <v>108.99569121071001</v>
      </c>
      <c r="AY460">
        <v>91.745365658093704</v>
      </c>
      <c r="AZ460">
        <v>89.056345894732601</v>
      </c>
      <c r="BA460">
        <v>90.106099105344896</v>
      </c>
      <c r="BB460">
        <f t="shared" si="21"/>
        <v>120.36792241195906</v>
      </c>
      <c r="BC460">
        <f t="shared" si="20"/>
        <v>109.59666615052679</v>
      </c>
      <c r="BD460">
        <v>118.226709247065</v>
      </c>
    </row>
    <row r="461" spans="1:56" x14ac:dyDescent="0.35">
      <c r="A461">
        <v>459</v>
      </c>
      <c r="B461" s="1">
        <v>43811</v>
      </c>
      <c r="C461" t="s">
        <v>360</v>
      </c>
      <c r="D461">
        <v>185.80638823173001</v>
      </c>
      <c r="E461">
        <v>178.47671168512699</v>
      </c>
      <c r="F461">
        <v>159.213010753297</v>
      </c>
      <c r="G461">
        <v>134.267402617269</v>
      </c>
      <c r="H461">
        <v>125.220613943019</v>
      </c>
      <c r="I461">
        <v>104.789783442103</v>
      </c>
      <c r="J461">
        <v>89.217372835716205</v>
      </c>
      <c r="K461">
        <v>71.762935668905499</v>
      </c>
      <c r="L461">
        <v>110.447476071293</v>
      </c>
      <c r="M461">
        <v>157.55066038627299</v>
      </c>
      <c r="N461">
        <v>147.95887250723001</v>
      </c>
      <c r="O461">
        <v>110.659270509691</v>
      </c>
      <c r="P461">
        <v>96.676157172886207</v>
      </c>
      <c r="Q461">
        <v>133.112242596502</v>
      </c>
      <c r="R461">
        <v>119.142710805769</v>
      </c>
      <c r="S461">
        <v>107.511655939204</v>
      </c>
      <c r="T461">
        <v>87.162208198388299</v>
      </c>
      <c r="U461">
        <v>70.000006697394198</v>
      </c>
      <c r="V461">
        <v>111.796090695201</v>
      </c>
      <c r="W461">
        <v>112.876115815322</v>
      </c>
      <c r="X461">
        <v>103.558996749153</v>
      </c>
      <c r="Y461">
        <v>105.37282382470499</v>
      </c>
      <c r="Z461">
        <v>95.571544113390701</v>
      </c>
      <c r="AA461">
        <v>101.377260124702</v>
      </c>
      <c r="AB461">
        <v>145.22416379622399</v>
      </c>
      <c r="AC461">
        <v>156.024278408642</v>
      </c>
      <c r="AD461">
        <v>140.96889328910601</v>
      </c>
      <c r="AE461">
        <v>138.073379759022</v>
      </c>
      <c r="AF461">
        <v>141.90551595214001</v>
      </c>
      <c r="AG461">
        <v>132.28390762671299</v>
      </c>
      <c r="AH461">
        <v>127.555057024809</v>
      </c>
      <c r="AI461">
        <v>127.301536240213</v>
      </c>
      <c r="AJ461">
        <v>145.09943290639001</v>
      </c>
      <c r="AK461">
        <v>149.18360904273101</v>
      </c>
      <c r="AL461">
        <v>153.343148244996</v>
      </c>
      <c r="AM461">
        <v>137.47410820470901</v>
      </c>
      <c r="AN461">
        <v>145.80096176979899</v>
      </c>
      <c r="AO461">
        <v>150.884007910218</v>
      </c>
      <c r="AP461">
        <v>146.04958137256301</v>
      </c>
      <c r="AQ461">
        <v>132.213870869456</v>
      </c>
      <c r="AR461">
        <v>146.83002749009199</v>
      </c>
      <c r="AS461">
        <v>127.04742846051801</v>
      </c>
      <c r="AT461">
        <v>127.168628121615</v>
      </c>
      <c r="AU461">
        <v>133.018492943117</v>
      </c>
      <c r="AV461">
        <v>122.09458382662299</v>
      </c>
      <c r="AW461">
        <v>122.765977583411</v>
      </c>
      <c r="AX461">
        <v>113.57654354815701</v>
      </c>
      <c r="AY461">
        <v>104.253719701821</v>
      </c>
      <c r="AZ461">
        <v>109.683047978934</v>
      </c>
      <c r="BA461">
        <v>105.806655083237</v>
      </c>
      <c r="BB461">
        <f t="shared" si="21"/>
        <v>126.02317737079056</v>
      </c>
      <c r="BC461">
        <f t="shared" si="20"/>
        <v>115.25192110935829</v>
      </c>
      <c r="BD461">
        <v>117.792315361408</v>
      </c>
    </row>
    <row r="462" spans="1:56" x14ac:dyDescent="0.35">
      <c r="A462">
        <v>460</v>
      </c>
      <c r="B462" s="1">
        <v>43818</v>
      </c>
      <c r="C462" t="s">
        <v>414</v>
      </c>
      <c r="D462">
        <v>206.45138339539901</v>
      </c>
      <c r="E462">
        <v>194.887232516019</v>
      </c>
      <c r="F462">
        <v>188.075579236625</v>
      </c>
      <c r="G462">
        <v>152.59884565218701</v>
      </c>
      <c r="H462">
        <v>137.90692398527901</v>
      </c>
      <c r="I462">
        <v>124.871901156614</v>
      </c>
      <c r="J462">
        <v>115.26392122159599</v>
      </c>
      <c r="K462">
        <v>102.278865041534</v>
      </c>
      <c r="L462">
        <v>151.38208316439599</v>
      </c>
      <c r="M462">
        <v>181.913072973769</v>
      </c>
      <c r="N462">
        <v>168.96349406587899</v>
      </c>
      <c r="O462">
        <v>131.04589964927001</v>
      </c>
      <c r="P462">
        <v>124.229947734059</v>
      </c>
      <c r="Q462">
        <v>155.08941867003099</v>
      </c>
      <c r="R462">
        <v>142.310612055565</v>
      </c>
      <c r="S462">
        <v>129.40485401615899</v>
      </c>
      <c r="T462">
        <v>114.421627135205</v>
      </c>
      <c r="U462">
        <v>95.753587947967304</v>
      </c>
      <c r="V462">
        <v>128.210321497629</v>
      </c>
      <c r="W462">
        <v>130.76357226494801</v>
      </c>
      <c r="X462">
        <v>126.125227146176</v>
      </c>
      <c r="Y462">
        <v>124.23073235827999</v>
      </c>
      <c r="Z462">
        <v>115.321028350654</v>
      </c>
      <c r="AA462">
        <v>127.646694088106</v>
      </c>
      <c r="AB462">
        <v>178.43782562336401</v>
      </c>
      <c r="AC462">
        <v>177.48379520318201</v>
      </c>
      <c r="AD462">
        <v>158.758847009687</v>
      </c>
      <c r="AE462">
        <v>168.33624160761599</v>
      </c>
      <c r="AL462">
        <v>173.103106291144</v>
      </c>
      <c r="AM462">
        <v>156.20292489480499</v>
      </c>
      <c r="AN462">
        <v>166.63672776708799</v>
      </c>
      <c r="AO462">
        <v>166.333007042936</v>
      </c>
      <c r="AP462">
        <v>160.125401478957</v>
      </c>
      <c r="AQ462">
        <v>149.05965258875401</v>
      </c>
      <c r="AR462">
        <v>160.22627929870899</v>
      </c>
      <c r="AS462">
        <v>144.56655260571401</v>
      </c>
      <c r="AT462">
        <v>141.16067899212899</v>
      </c>
      <c r="AU462">
        <v>147.47920433997999</v>
      </c>
      <c r="AV462">
        <v>130.70449138961499</v>
      </c>
      <c r="AW462">
        <v>132.26913191998301</v>
      </c>
      <c r="AX462">
        <v>131.44856994147801</v>
      </c>
      <c r="BB462">
        <f t="shared" si="21"/>
        <v>146.62144544679239</v>
      </c>
      <c r="BC462">
        <f t="shared" si="20"/>
        <v>135.85018918536014</v>
      </c>
      <c r="BD462">
        <v>117.808950621698</v>
      </c>
    </row>
    <row r="463" spans="1:56" x14ac:dyDescent="0.35">
      <c r="A463">
        <v>461</v>
      </c>
      <c r="B463" s="1">
        <v>43818</v>
      </c>
      <c r="C463" t="s">
        <v>415</v>
      </c>
      <c r="D463">
        <v>196.50207152644199</v>
      </c>
      <c r="E463">
        <v>187.29152923608299</v>
      </c>
      <c r="F463">
        <v>180.55781631665701</v>
      </c>
      <c r="G463">
        <v>154.12438482899799</v>
      </c>
      <c r="H463">
        <v>131.05889679750899</v>
      </c>
      <c r="I463">
        <v>116.936170052214</v>
      </c>
      <c r="J463">
        <v>108.069267352064</v>
      </c>
      <c r="K463">
        <v>87.751156706559499</v>
      </c>
      <c r="L463">
        <v>125.183081142131</v>
      </c>
      <c r="M463">
        <v>173.18533439967501</v>
      </c>
      <c r="N463">
        <v>162.34714024561799</v>
      </c>
      <c r="O463">
        <v>123.231175665574</v>
      </c>
      <c r="P463">
        <v>102.905843239794</v>
      </c>
      <c r="Q463">
        <v>129.117024104081</v>
      </c>
      <c r="R463">
        <v>141.49477375699001</v>
      </c>
      <c r="S463">
        <v>126.887646424773</v>
      </c>
      <c r="T463">
        <v>108.52773868985101</v>
      </c>
      <c r="U463">
        <v>93.262583871173206</v>
      </c>
      <c r="V463">
        <v>116.12726932477</v>
      </c>
      <c r="W463">
        <v>132.43697889379601</v>
      </c>
      <c r="X463">
        <v>122.89687200103199</v>
      </c>
      <c r="Y463">
        <v>118.73936881646</v>
      </c>
      <c r="Z463">
        <v>111.60921083540801</v>
      </c>
      <c r="AA463">
        <v>119.19451303825799</v>
      </c>
      <c r="AB463">
        <v>151.79349167112201</v>
      </c>
      <c r="AC463">
        <v>179.431110607064</v>
      </c>
      <c r="AD463">
        <v>159.57211692320399</v>
      </c>
      <c r="AE463">
        <v>156.437863734784</v>
      </c>
      <c r="AF463">
        <v>160.22831976709699</v>
      </c>
      <c r="AG463">
        <v>146.56551080894801</v>
      </c>
      <c r="AH463">
        <v>145.96406321028499</v>
      </c>
      <c r="AI463">
        <v>141.83567119253601</v>
      </c>
      <c r="AJ463">
        <v>162.71620255422599</v>
      </c>
      <c r="AK463">
        <v>163.83476446345</v>
      </c>
      <c r="AL463">
        <v>172.29703881128199</v>
      </c>
      <c r="AM463">
        <v>157.14538067650901</v>
      </c>
      <c r="AN463">
        <v>163.22584181920101</v>
      </c>
      <c r="AO463">
        <v>164.792328797273</v>
      </c>
      <c r="AP463">
        <v>162.64012796484201</v>
      </c>
      <c r="AQ463">
        <v>151.03242245416601</v>
      </c>
      <c r="AR463">
        <v>163.63765713887301</v>
      </c>
      <c r="AS463">
        <v>146.64033073424801</v>
      </c>
      <c r="AT463">
        <v>142.70901103150001</v>
      </c>
      <c r="AU463">
        <v>148.28744079504801</v>
      </c>
      <c r="AV463">
        <v>137.47607405979801</v>
      </c>
      <c r="AW463">
        <v>137.49126380925901</v>
      </c>
      <c r="AX463">
        <v>135.85645587653599</v>
      </c>
      <c r="AY463">
        <v>122.604617643802</v>
      </c>
      <c r="AZ463">
        <v>125.24306078505001</v>
      </c>
      <c r="BA463">
        <v>127.282233092505</v>
      </c>
      <c r="BB463">
        <f t="shared" si="21"/>
        <v>141.92356495377032</v>
      </c>
      <c r="BC463">
        <f t="shared" si="20"/>
        <v>131.15230869233807</v>
      </c>
      <c r="BD463">
        <v>118.62445992553801</v>
      </c>
    </row>
    <row r="464" spans="1:56" x14ac:dyDescent="0.35">
      <c r="A464">
        <v>462</v>
      </c>
      <c r="B464" s="1">
        <v>43821</v>
      </c>
      <c r="C464" t="s">
        <v>374</v>
      </c>
      <c r="D464">
        <v>195.416963168959</v>
      </c>
      <c r="E464">
        <v>186.02332138699799</v>
      </c>
      <c r="F464">
        <v>176.42025336600599</v>
      </c>
      <c r="G464">
        <v>143.644244900573</v>
      </c>
      <c r="H464">
        <v>125.818418739677</v>
      </c>
      <c r="I464">
        <v>111.454387408995</v>
      </c>
      <c r="J464">
        <v>105.85456454243899</v>
      </c>
      <c r="K464">
        <v>85.321965394347203</v>
      </c>
      <c r="L464">
        <v>122.911509179718</v>
      </c>
      <c r="M464">
        <v>168.54603779062299</v>
      </c>
      <c r="N464">
        <v>156.433569553979</v>
      </c>
      <c r="O464">
        <v>123.38266356514799</v>
      </c>
      <c r="P464">
        <v>108.310381136852</v>
      </c>
      <c r="Q464">
        <v>138.55388351032201</v>
      </c>
      <c r="R464">
        <v>134.02249861583701</v>
      </c>
      <c r="S464">
        <v>121.01746560642999</v>
      </c>
      <c r="T464">
        <v>102.33853008885799</v>
      </c>
      <c r="U464">
        <v>84.509170150197207</v>
      </c>
      <c r="V464">
        <v>119.898580280083</v>
      </c>
      <c r="W464">
        <v>122.981892104192</v>
      </c>
      <c r="X464">
        <v>118.01190006499201</v>
      </c>
      <c r="Y464">
        <v>115.44334547781099</v>
      </c>
      <c r="Z464">
        <v>110.15672836215801</v>
      </c>
      <c r="AA464">
        <v>115.00883708031201</v>
      </c>
      <c r="AB464">
        <v>156.24959774477699</v>
      </c>
      <c r="AC464">
        <v>170.74803620894201</v>
      </c>
      <c r="AD464">
        <v>151.99925938918099</v>
      </c>
      <c r="AE464">
        <v>148.60489931504401</v>
      </c>
      <c r="AF464">
        <v>152.988305332225</v>
      </c>
      <c r="AG464">
        <v>145.47220333837001</v>
      </c>
      <c r="AH464">
        <v>143.10706861204201</v>
      </c>
      <c r="AI464">
        <v>139.505875774316</v>
      </c>
      <c r="AJ464">
        <v>157.33465640528601</v>
      </c>
      <c r="AK464">
        <v>161.10620564175201</v>
      </c>
      <c r="AL464">
        <v>164.05143846692101</v>
      </c>
      <c r="AM464">
        <v>153.58810847625</v>
      </c>
      <c r="AN464">
        <v>156.15804145675199</v>
      </c>
      <c r="AO464">
        <v>163.76783422607801</v>
      </c>
      <c r="AP464">
        <v>158.110662356581</v>
      </c>
      <c r="AQ464">
        <v>146.95171903644999</v>
      </c>
      <c r="AR464">
        <v>158.30993253142699</v>
      </c>
      <c r="AS464">
        <v>141.87785142452501</v>
      </c>
      <c r="AT464">
        <v>135.493585473602</v>
      </c>
      <c r="AU464">
        <v>142.04089538322401</v>
      </c>
      <c r="AV464">
        <v>134.370740993287</v>
      </c>
      <c r="AW464">
        <v>129.54652506421101</v>
      </c>
      <c r="AX464">
        <v>128.199166434495</v>
      </c>
      <c r="AY464">
        <v>117.235011500132</v>
      </c>
      <c r="AZ464">
        <v>117.749914724764</v>
      </c>
      <c r="BA464">
        <v>120.93249521606501</v>
      </c>
      <c r="BB464">
        <f t="shared" si="21"/>
        <v>137.73962284004409</v>
      </c>
      <c r="BC464">
        <f t="shared" si="20"/>
        <v>126.96836657861182</v>
      </c>
      <c r="BD464">
        <v>119.29401563496501</v>
      </c>
    </row>
    <row r="465" spans="54:55" x14ac:dyDescent="0.35">
      <c r="BB465">
        <f>MIN(BB1:BB464)</f>
        <v>67.234452734784114</v>
      </c>
      <c r="BC465">
        <f>MIN(BC1:BC464)</f>
        <v>56.463196473351843</v>
      </c>
    </row>
    <row r="466" spans="54:55" x14ac:dyDescent="0.35">
      <c r="BB466" t="s">
        <v>427</v>
      </c>
      <c r="BC466">
        <f>AVERAGE(BC1:BC464)</f>
        <v>109.26927811483844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1"/>
  <sheetViews>
    <sheetView topLeftCell="AN1" workbookViewId="0">
      <selection activeCell="BE11" sqref="BE11 BE21 BE32 BE37 BE46 BE54 BE63 BE80 BE97 BE125 BE161"/>
    </sheetView>
  </sheetViews>
  <sheetFormatPr defaultRowHeight="14.5" x14ac:dyDescent="0.35"/>
  <cols>
    <col min="2" max="2" width="14.54296875" customWidth="1"/>
  </cols>
  <sheetData>
    <row r="1" spans="1:5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416</v>
      </c>
      <c r="BD1" t="s">
        <v>419</v>
      </c>
      <c r="BE1" t="s">
        <v>420</v>
      </c>
      <c r="BF1" t="s">
        <v>417</v>
      </c>
      <c r="BG1" t="s">
        <v>418</v>
      </c>
    </row>
    <row r="2" spans="1:59" x14ac:dyDescent="0.35">
      <c r="A2">
        <v>9</v>
      </c>
      <c r="B2" s="1">
        <v>39971</v>
      </c>
      <c r="C2" t="s">
        <v>60</v>
      </c>
      <c r="T2">
        <v>67.139887126376607</v>
      </c>
      <c r="U2">
        <v>47.966725865621797</v>
      </c>
      <c r="V2">
        <v>100.226796032387</v>
      </c>
      <c r="W2">
        <v>89.243982874947704</v>
      </c>
      <c r="X2">
        <v>78.995662271084697</v>
      </c>
      <c r="Y2">
        <v>81.326141566294098</v>
      </c>
      <c r="Z2">
        <v>75.7508979739235</v>
      </c>
      <c r="AA2">
        <v>74.583288882853793</v>
      </c>
      <c r="AB2">
        <v>122.12788051784401</v>
      </c>
      <c r="AC2">
        <v>122.455735728189</v>
      </c>
      <c r="AD2">
        <v>100.113423816816</v>
      </c>
      <c r="AE2">
        <v>93.178142970181</v>
      </c>
      <c r="AF2">
        <v>95.790938620409605</v>
      </c>
      <c r="AG2">
        <v>82.903435630215796</v>
      </c>
      <c r="AT2">
        <v>88.783661772211701</v>
      </c>
      <c r="AU2">
        <v>95.121483081593595</v>
      </c>
      <c r="AV2">
        <v>83.893223338137403</v>
      </c>
      <c r="AW2">
        <v>86.498856212113694</v>
      </c>
      <c r="BB2">
        <v>88.116675793400049</v>
      </c>
      <c r="BC2">
        <v>77.345419531967778</v>
      </c>
      <c r="BD2">
        <v>103.707860707674</v>
      </c>
    </row>
    <row r="3" spans="1:59" x14ac:dyDescent="0.35">
      <c r="A3">
        <v>10</v>
      </c>
      <c r="B3" s="1">
        <v>39994</v>
      </c>
      <c r="C3" t="s">
        <v>61</v>
      </c>
      <c r="D3">
        <v>184.950147532861</v>
      </c>
      <c r="E3">
        <v>153.40787657375799</v>
      </c>
      <c r="F3">
        <v>142.30357283650699</v>
      </c>
      <c r="G3">
        <v>112.56528484223099</v>
      </c>
      <c r="X3">
        <v>88.813858441886197</v>
      </c>
      <c r="Y3">
        <v>82.913319928226201</v>
      </c>
      <c r="Z3">
        <v>76.436600375979907</v>
      </c>
      <c r="AA3">
        <v>74.674106479535695</v>
      </c>
      <c r="AB3">
        <v>109.157689963433</v>
      </c>
      <c r="AC3">
        <v>117.812558229033</v>
      </c>
      <c r="AD3">
        <v>99.110403071481798</v>
      </c>
      <c r="AE3">
        <v>92.897643101771394</v>
      </c>
      <c r="AF3">
        <v>89.175698068651997</v>
      </c>
      <c r="AG3">
        <v>76.985939574704801</v>
      </c>
      <c r="AH3">
        <v>74.340367723135202</v>
      </c>
      <c r="AI3">
        <v>84.152274592094699</v>
      </c>
      <c r="AJ3">
        <v>103.76656678870501</v>
      </c>
      <c r="AK3">
        <v>102.26601832985899</v>
      </c>
      <c r="AL3">
        <v>102.735585692981</v>
      </c>
      <c r="AM3">
        <v>87.268516200397201</v>
      </c>
      <c r="AN3">
        <v>90.809734545550398</v>
      </c>
      <c r="AU3">
        <v>84.449199785469304</v>
      </c>
      <c r="AV3">
        <v>76.664749092142301</v>
      </c>
      <c r="AW3">
        <v>75.835868022229704</v>
      </c>
      <c r="AX3">
        <v>77.9472158477395</v>
      </c>
      <c r="AY3">
        <v>65.151130475455901</v>
      </c>
      <c r="AZ3">
        <v>74.085850678296694</v>
      </c>
      <c r="BA3">
        <v>80.013654271792007</v>
      </c>
      <c r="BB3">
        <v>95.738979680925283</v>
      </c>
      <c r="BC3">
        <v>84.967723419493012</v>
      </c>
      <c r="BD3">
        <v>103.055886648011</v>
      </c>
    </row>
    <row r="4" spans="1:59" x14ac:dyDescent="0.35">
      <c r="A4">
        <v>11</v>
      </c>
      <c r="B4" s="1">
        <v>40002</v>
      </c>
      <c r="C4" t="s">
        <v>62</v>
      </c>
      <c r="D4">
        <v>213.75400607889699</v>
      </c>
      <c r="E4">
        <v>188.93799775326099</v>
      </c>
      <c r="F4">
        <v>167.19364667288099</v>
      </c>
      <c r="G4">
        <v>153.07724524238</v>
      </c>
      <c r="H4">
        <v>130.33057904771599</v>
      </c>
      <c r="I4">
        <v>116.161721606518</v>
      </c>
      <c r="J4">
        <v>101.355275640195</v>
      </c>
      <c r="K4">
        <v>91.433689786387106</v>
      </c>
      <c r="L4">
        <v>127.774272587841</v>
      </c>
      <c r="M4">
        <v>178.05962870626101</v>
      </c>
      <c r="N4">
        <v>159.14406350839801</v>
      </c>
      <c r="O4">
        <v>129.70608317016001</v>
      </c>
      <c r="P4">
        <v>109.389960922594</v>
      </c>
      <c r="Q4">
        <v>147.341042543725</v>
      </c>
      <c r="R4">
        <v>133.14082244006201</v>
      </c>
      <c r="S4">
        <v>124.518016065522</v>
      </c>
      <c r="T4">
        <v>110.240653268617</v>
      </c>
      <c r="U4">
        <v>82.562737792963503</v>
      </c>
      <c r="V4">
        <v>128.656996150266</v>
      </c>
      <c r="W4">
        <v>123.735889928909</v>
      </c>
      <c r="X4">
        <v>111.031816438631</v>
      </c>
      <c r="Y4">
        <v>112.587658873902</v>
      </c>
      <c r="Z4">
        <v>106.610443532733</v>
      </c>
      <c r="AA4">
        <v>111.315268078535</v>
      </c>
      <c r="AB4">
        <v>142.703162434332</v>
      </c>
      <c r="AC4">
        <v>149.619496551221</v>
      </c>
      <c r="AD4">
        <v>129.84112706015199</v>
      </c>
      <c r="AE4">
        <v>122.292381022024</v>
      </c>
      <c r="AF4">
        <v>122.324359333991</v>
      </c>
      <c r="AG4">
        <v>107.098105596953</v>
      </c>
      <c r="AH4">
        <v>105.55521573185</v>
      </c>
      <c r="AI4">
        <v>121.574796935226</v>
      </c>
      <c r="AJ4">
        <v>129.634148102513</v>
      </c>
      <c r="AK4">
        <v>133.20012686837501</v>
      </c>
      <c r="AL4">
        <v>132.65072771471199</v>
      </c>
      <c r="AM4">
        <v>114.609782604431</v>
      </c>
      <c r="AN4">
        <v>117.309299041629</v>
      </c>
      <c r="AO4">
        <v>118.847102500765</v>
      </c>
      <c r="AP4">
        <v>120.351668069014</v>
      </c>
      <c r="AQ4">
        <v>105.58949320498</v>
      </c>
      <c r="AR4">
        <v>130.24088599476801</v>
      </c>
      <c r="AS4">
        <v>117.74317172574899</v>
      </c>
      <c r="AT4">
        <v>112.780908759128</v>
      </c>
      <c r="AU4">
        <v>114.765063060757</v>
      </c>
      <c r="AV4">
        <v>109.222719610743</v>
      </c>
      <c r="AW4">
        <v>106.674193084238</v>
      </c>
      <c r="AX4">
        <v>111.17277302289</v>
      </c>
      <c r="AY4">
        <v>95.632095349002498</v>
      </c>
      <c r="AZ4">
        <v>99.100956255011198</v>
      </c>
      <c r="BA4">
        <v>104.500034649963</v>
      </c>
      <c r="BB4">
        <v>124.66186620243539</v>
      </c>
      <c r="BC4">
        <v>113.89060994100312</v>
      </c>
      <c r="BD4">
        <v>102.757268899216</v>
      </c>
    </row>
    <row r="5" spans="1:59" x14ac:dyDescent="0.35">
      <c r="A5">
        <v>12</v>
      </c>
      <c r="B5" s="1">
        <v>40010</v>
      </c>
      <c r="C5" t="s">
        <v>63</v>
      </c>
      <c r="D5">
        <v>180.73333577385</v>
      </c>
      <c r="E5">
        <v>152.499378884739</v>
      </c>
      <c r="F5">
        <v>144.049580223699</v>
      </c>
      <c r="G5">
        <v>115.123374671598</v>
      </c>
      <c r="H5">
        <v>98.852258936537098</v>
      </c>
      <c r="I5">
        <v>80.401317808755806</v>
      </c>
      <c r="J5">
        <v>71.433224953000902</v>
      </c>
      <c r="K5">
        <v>52.884973994778299</v>
      </c>
      <c r="L5">
        <v>93.211173168011101</v>
      </c>
      <c r="M5">
        <v>145.00445467049099</v>
      </c>
      <c r="N5">
        <v>128.46442083536701</v>
      </c>
      <c r="O5">
        <v>96.412202085614894</v>
      </c>
      <c r="P5">
        <v>73.356980667852099</v>
      </c>
      <c r="Q5">
        <v>98.971230734819102</v>
      </c>
      <c r="R5">
        <v>97.558120983054096</v>
      </c>
      <c r="S5">
        <v>82.226973249088203</v>
      </c>
      <c r="T5">
        <v>63.751161787051103</v>
      </c>
      <c r="U5">
        <v>45.980084948568397</v>
      </c>
      <c r="V5">
        <v>94.669241567901807</v>
      </c>
      <c r="W5">
        <v>88.032250289748106</v>
      </c>
      <c r="X5">
        <v>80.784968246323203</v>
      </c>
      <c r="Y5">
        <v>79.517788412485999</v>
      </c>
      <c r="Z5">
        <v>74.145946565789401</v>
      </c>
      <c r="AA5">
        <v>74.009857974967204</v>
      </c>
      <c r="AB5">
        <v>111.745480260317</v>
      </c>
      <c r="AC5">
        <v>118.65551859123801</v>
      </c>
      <c r="AD5">
        <v>97.724152231012894</v>
      </c>
      <c r="AE5">
        <v>90.560709767399999</v>
      </c>
      <c r="AM5">
        <v>87.966481323277094</v>
      </c>
      <c r="AN5">
        <v>91.620474582155097</v>
      </c>
      <c r="AO5">
        <v>97.426774515082798</v>
      </c>
      <c r="AP5">
        <v>95.547813220613705</v>
      </c>
      <c r="AQ5">
        <v>85.024780050798995</v>
      </c>
      <c r="AR5">
        <v>102.733395086321</v>
      </c>
      <c r="AS5">
        <v>87.269761626065204</v>
      </c>
      <c r="AT5">
        <v>85.142981385599995</v>
      </c>
      <c r="AU5">
        <v>90.728406679603097</v>
      </c>
      <c r="AV5">
        <v>80.177833364174305</v>
      </c>
      <c r="AW5">
        <v>81.885324499734807</v>
      </c>
      <c r="AX5">
        <v>80.790455138560304</v>
      </c>
      <c r="BB5">
        <v>94.926866093901126</v>
      </c>
      <c r="BC5">
        <v>84.155609832468855</v>
      </c>
      <c r="BD5">
        <v>102.775665476705</v>
      </c>
    </row>
    <row r="6" spans="1:59" x14ac:dyDescent="0.35">
      <c r="A6">
        <v>13</v>
      </c>
      <c r="B6" s="1">
        <v>40019</v>
      </c>
      <c r="C6" t="s">
        <v>64</v>
      </c>
      <c r="S6">
        <v>72.491040455617195</v>
      </c>
      <c r="T6">
        <v>49.722807750458301</v>
      </c>
      <c r="U6">
        <v>33.957548953751797</v>
      </c>
      <c r="V6">
        <v>72.792331367656402</v>
      </c>
      <c r="W6">
        <v>69.568930255684904</v>
      </c>
      <c r="X6">
        <v>67.009897363792703</v>
      </c>
      <c r="Y6">
        <v>65.550670474916402</v>
      </c>
      <c r="Z6">
        <v>59.332155525130297</v>
      </c>
      <c r="AA6">
        <v>62.801328410855596</v>
      </c>
      <c r="AB6">
        <v>97.664987050692602</v>
      </c>
      <c r="AC6">
        <v>100.201326947308</v>
      </c>
      <c r="AD6">
        <v>79.842091155735901</v>
      </c>
      <c r="AE6">
        <v>75.109257452660401</v>
      </c>
      <c r="AF6">
        <v>77.985659516783102</v>
      </c>
      <c r="AG6">
        <v>61.478736158225203</v>
      </c>
      <c r="AH6">
        <v>61.324764710494001</v>
      </c>
      <c r="AI6">
        <v>61.111543338875897</v>
      </c>
      <c r="AS6">
        <v>68.079369601946595</v>
      </c>
      <c r="AT6">
        <v>65.597443370559603</v>
      </c>
      <c r="AU6">
        <v>76.268066786349607</v>
      </c>
      <c r="AV6">
        <v>65.693238821496394</v>
      </c>
      <c r="AW6">
        <v>62.2068001562725</v>
      </c>
      <c r="AX6">
        <v>63.107383890526101</v>
      </c>
      <c r="AY6">
        <v>54.259195546242502</v>
      </c>
      <c r="AZ6">
        <v>59.726598132244</v>
      </c>
      <c r="BA6">
        <v>65.212597910110802</v>
      </c>
      <c r="BB6">
        <v>67.234452734784114</v>
      </c>
      <c r="BC6">
        <v>56.463196473351843</v>
      </c>
      <c r="BD6">
        <v>102.96947428776301</v>
      </c>
    </row>
    <row r="7" spans="1:59" x14ac:dyDescent="0.35">
      <c r="A7">
        <v>14</v>
      </c>
      <c r="B7" s="1">
        <v>40026</v>
      </c>
      <c r="C7" t="s">
        <v>65</v>
      </c>
      <c r="D7">
        <v>185.364768834627</v>
      </c>
      <c r="E7">
        <v>157.74030067400099</v>
      </c>
      <c r="F7">
        <v>157.28745195024001</v>
      </c>
      <c r="G7">
        <v>133.788579993383</v>
      </c>
      <c r="H7">
        <v>112.131095870846</v>
      </c>
      <c r="I7">
        <v>95.644028191725397</v>
      </c>
      <c r="J7">
        <v>89.511476571251393</v>
      </c>
      <c r="K7">
        <v>66.920921792009096</v>
      </c>
      <c r="L7">
        <v>103.240377139061</v>
      </c>
      <c r="M7">
        <v>160.27055127509701</v>
      </c>
      <c r="N7">
        <v>149.790440707198</v>
      </c>
      <c r="O7">
        <v>115.74033560200699</v>
      </c>
      <c r="P7">
        <v>93.003852851548103</v>
      </c>
      <c r="Q7">
        <v>119.804915911899</v>
      </c>
      <c r="R7">
        <v>109.14520028334</v>
      </c>
      <c r="S7">
        <v>98.2301617511187</v>
      </c>
      <c r="T7">
        <v>83.501087468803902</v>
      </c>
      <c r="U7">
        <v>66.417573350255907</v>
      </c>
      <c r="V7">
        <v>93.650918112616495</v>
      </c>
      <c r="W7">
        <v>98.4526665341658</v>
      </c>
      <c r="X7">
        <v>99.599325183877596</v>
      </c>
      <c r="Y7">
        <v>102.69590256296701</v>
      </c>
      <c r="AG7">
        <v>94.973519122411801</v>
      </c>
      <c r="AH7">
        <v>94.437307692046204</v>
      </c>
      <c r="AI7">
        <v>95.878772886831598</v>
      </c>
      <c r="AJ7">
        <v>112.339702516613</v>
      </c>
      <c r="AK7">
        <v>113.945601671936</v>
      </c>
      <c r="AL7">
        <v>113.24876223384599</v>
      </c>
      <c r="AM7">
        <v>104.80955727312001</v>
      </c>
      <c r="AN7">
        <v>100.498447473181</v>
      </c>
      <c r="AO7">
        <v>115.437324818177</v>
      </c>
      <c r="AP7">
        <v>111.04324979912801</v>
      </c>
      <c r="AQ7">
        <v>108.06146103447701</v>
      </c>
      <c r="AR7">
        <v>119.21641103707201</v>
      </c>
      <c r="AS7">
        <v>106.135616557082</v>
      </c>
      <c r="AT7">
        <v>100.203388072175</v>
      </c>
      <c r="AU7">
        <v>108.53425043055999</v>
      </c>
      <c r="AZ7">
        <v>93.213709681740497</v>
      </c>
      <c r="BA7">
        <v>100.743042873429</v>
      </c>
      <c r="BB7">
        <v>109.86287327656061</v>
      </c>
      <c r="BC7">
        <v>99.091617015128335</v>
      </c>
      <c r="BD7">
        <v>103.384151787752</v>
      </c>
    </row>
    <row r="8" spans="1:59" x14ac:dyDescent="0.35">
      <c r="A8">
        <v>15</v>
      </c>
      <c r="B8" s="1">
        <v>40034</v>
      </c>
      <c r="C8" t="s">
        <v>66</v>
      </c>
      <c r="T8">
        <v>105.365297815365</v>
      </c>
      <c r="V8">
        <v>125.90968894513701</v>
      </c>
      <c r="AG8">
        <v>119.480546743611</v>
      </c>
      <c r="AH8">
        <v>117.055724478212</v>
      </c>
      <c r="AI8">
        <v>122.662950077528</v>
      </c>
      <c r="AJ8">
        <v>133.905745838146</v>
      </c>
      <c r="AP8">
        <v>135.73687750523601</v>
      </c>
      <c r="AQ8">
        <v>124.15664598772101</v>
      </c>
      <c r="AR8">
        <v>137.535948084708</v>
      </c>
      <c r="AS8">
        <v>122.339608689079</v>
      </c>
      <c r="AT8">
        <v>124.15546645070501</v>
      </c>
      <c r="AU8">
        <v>128.39624820728901</v>
      </c>
      <c r="AV8">
        <v>117.17803376485401</v>
      </c>
      <c r="BB8">
        <v>124.14452173750702</v>
      </c>
      <c r="BC8">
        <v>113.37326547607475</v>
      </c>
      <c r="BD8">
        <v>103.787819939131</v>
      </c>
    </row>
    <row r="9" spans="1:59" x14ac:dyDescent="0.35">
      <c r="A9">
        <v>16</v>
      </c>
      <c r="B9" s="1">
        <v>40042</v>
      </c>
      <c r="C9" t="s">
        <v>67</v>
      </c>
      <c r="AV9">
        <v>89.718626875706804</v>
      </c>
      <c r="AW9">
        <v>88.936795899428702</v>
      </c>
      <c r="AX9">
        <v>89.385292312934496</v>
      </c>
      <c r="AY9">
        <v>80.551771974264</v>
      </c>
      <c r="AZ9">
        <v>86.5913381545476</v>
      </c>
      <c r="BA9">
        <v>90.145868124491301</v>
      </c>
      <c r="BB9">
        <v>87.5549488902288</v>
      </c>
      <c r="BC9">
        <v>76.78369262879653</v>
      </c>
      <c r="BD9">
        <v>104.231435222268</v>
      </c>
    </row>
    <row r="10" spans="1:59" x14ac:dyDescent="0.35">
      <c r="A10">
        <v>17</v>
      </c>
      <c r="B10" s="1">
        <v>40050</v>
      </c>
      <c r="C10" t="s">
        <v>68</v>
      </c>
      <c r="D10">
        <v>209.825887203006</v>
      </c>
      <c r="E10">
        <v>185.32880982717199</v>
      </c>
      <c r="F10">
        <v>167.905962172096</v>
      </c>
      <c r="G10">
        <v>153.200541500512</v>
      </c>
      <c r="H10">
        <v>131.301881382468</v>
      </c>
      <c r="I10">
        <v>113.39652236256801</v>
      </c>
      <c r="J10">
        <v>105.174434510894</v>
      </c>
      <c r="K10">
        <v>84.808434222700996</v>
      </c>
      <c r="L10">
        <v>123.114864713389</v>
      </c>
      <c r="M10">
        <v>179.922585277633</v>
      </c>
      <c r="N10">
        <v>163.08527559379701</v>
      </c>
      <c r="O10">
        <v>130.27190165512201</v>
      </c>
      <c r="P10">
        <v>112.509859723779</v>
      </c>
      <c r="Q10">
        <v>138.94984323940801</v>
      </c>
      <c r="R10">
        <v>125.391616693337</v>
      </c>
      <c r="S10">
        <v>115.880168019561</v>
      </c>
      <c r="T10">
        <v>91.4947228076188</v>
      </c>
      <c r="U10">
        <v>89.578196585545697</v>
      </c>
      <c r="V10">
        <v>125.71705922793799</v>
      </c>
      <c r="W10">
        <v>118.619723373014</v>
      </c>
      <c r="X10">
        <v>114.06486688924601</v>
      </c>
      <c r="Y10">
        <v>117.056803689723</v>
      </c>
      <c r="Z10">
        <v>110.301226708917</v>
      </c>
      <c r="AA10">
        <v>112.859804469168</v>
      </c>
      <c r="AB10">
        <v>145.838778592946</v>
      </c>
      <c r="AC10">
        <v>147.24031299889401</v>
      </c>
      <c r="AD10">
        <v>131.15495918727899</v>
      </c>
      <c r="AE10">
        <v>122.358011837813</v>
      </c>
      <c r="AF10">
        <v>122.26919747608</v>
      </c>
      <c r="AG10">
        <v>114.93785516596</v>
      </c>
      <c r="AH10">
        <v>107.271688181984</v>
      </c>
      <c r="AI10">
        <v>112.754185585432</v>
      </c>
      <c r="AJ10">
        <v>131.70033617321499</v>
      </c>
      <c r="AK10">
        <v>127.71074662788099</v>
      </c>
      <c r="AL10">
        <v>133.75041522881801</v>
      </c>
      <c r="AM10">
        <v>119.094841684211</v>
      </c>
      <c r="AN10">
        <v>119.513461593071</v>
      </c>
      <c r="AO10">
        <v>125.385080961155</v>
      </c>
      <c r="AP10">
        <v>123.27867475513</v>
      </c>
      <c r="AQ10">
        <v>105.75189085185499</v>
      </c>
      <c r="AR10">
        <v>122.357115984186</v>
      </c>
      <c r="AS10">
        <v>110.955879912269</v>
      </c>
      <c r="AT10">
        <v>114.04855186048999</v>
      </c>
      <c r="AU10">
        <v>121.62678467696</v>
      </c>
      <c r="AV10">
        <v>107.384598995384</v>
      </c>
      <c r="AW10">
        <v>104.201051454187</v>
      </c>
      <c r="AX10">
        <v>108.83569902116599</v>
      </c>
      <c r="AY10">
        <v>98.364693715909297</v>
      </c>
      <c r="AZ10">
        <v>101.96339568747401</v>
      </c>
      <c r="BA10">
        <v>105.703633426042</v>
      </c>
      <c r="BB10">
        <v>124.10425666968811</v>
      </c>
      <c r="BC10">
        <v>113.33300040825584</v>
      </c>
      <c r="BD10">
        <v>104.854399359761</v>
      </c>
    </row>
    <row r="11" spans="1:59" x14ac:dyDescent="0.35">
      <c r="A11">
        <v>18</v>
      </c>
      <c r="B11" s="1">
        <v>40051</v>
      </c>
      <c r="C11" t="s">
        <v>69</v>
      </c>
      <c r="D11">
        <v>168.122526061391</v>
      </c>
      <c r="E11">
        <v>148.791511856124</v>
      </c>
      <c r="F11">
        <v>135.36779656590301</v>
      </c>
      <c r="G11">
        <v>115.604562271961</v>
      </c>
      <c r="H11">
        <v>96.757248291941906</v>
      </c>
      <c r="AH11">
        <v>72.579820094055606</v>
      </c>
      <c r="AI11">
        <v>79.809659980412803</v>
      </c>
      <c r="AJ11">
        <v>97.986287645292705</v>
      </c>
      <c r="AK11">
        <v>96.311295158379195</v>
      </c>
      <c r="AL11">
        <v>98.736224515871996</v>
      </c>
      <c r="AM11">
        <v>79.345192774294205</v>
      </c>
      <c r="AN11">
        <v>86.910904585454404</v>
      </c>
      <c r="AO11">
        <v>91.1642508611571</v>
      </c>
      <c r="AP11">
        <v>80.470550047208803</v>
      </c>
      <c r="AQ11">
        <v>76.569788760717003</v>
      </c>
      <c r="BB11">
        <v>101.63517463134431</v>
      </c>
      <c r="BC11">
        <v>90.863918369912042</v>
      </c>
      <c r="BD11">
        <v>105.261362312136</v>
      </c>
      <c r="BE11">
        <f>AVERAGE(BD1:BD11)</f>
        <v>103.67853246404169</v>
      </c>
    </row>
    <row r="12" spans="1:59" s="2" customFormat="1" x14ac:dyDescent="0.35">
      <c r="B12" s="3"/>
    </row>
    <row r="13" spans="1:59" x14ac:dyDescent="0.35">
      <c r="A13">
        <v>37</v>
      </c>
      <c r="B13" s="1">
        <v>40331</v>
      </c>
      <c r="C13" t="s">
        <v>84</v>
      </c>
      <c r="F13">
        <v>159.54605400086899</v>
      </c>
      <c r="G13">
        <v>150.63697647913301</v>
      </c>
      <c r="H13">
        <v>138.208250827938</v>
      </c>
      <c r="I13">
        <v>130.306039772914</v>
      </c>
      <c r="J13">
        <v>124.678752786489</v>
      </c>
      <c r="K13">
        <v>103.173393446601</v>
      </c>
      <c r="L13">
        <v>165.48903252133701</v>
      </c>
      <c r="M13">
        <v>180.084110731127</v>
      </c>
      <c r="N13">
        <v>165.81665275224</v>
      </c>
      <c r="O13">
        <v>126.92360119944701</v>
      </c>
      <c r="P13">
        <v>106.868892391184</v>
      </c>
      <c r="Q13">
        <v>145.01270120593301</v>
      </c>
      <c r="R13">
        <v>122.525674956854</v>
      </c>
      <c r="S13">
        <v>115.180182913704</v>
      </c>
      <c r="T13">
        <v>85.303424625874996</v>
      </c>
      <c r="U13">
        <v>71.157666658893305</v>
      </c>
      <c r="V13">
        <v>116.636860265468</v>
      </c>
      <c r="W13">
        <v>109.034827261573</v>
      </c>
      <c r="X13">
        <v>107.800856521727</v>
      </c>
      <c r="Y13">
        <v>103.82950042187301</v>
      </c>
      <c r="Z13">
        <v>99.201397260186297</v>
      </c>
      <c r="AA13">
        <v>104.29283366996199</v>
      </c>
      <c r="AB13">
        <v>145.154465781965</v>
      </c>
      <c r="AC13">
        <v>149.510442868084</v>
      </c>
      <c r="AD13">
        <v>131.52747961877699</v>
      </c>
      <c r="AE13">
        <v>124.17911650404</v>
      </c>
      <c r="AF13">
        <v>126.417661105718</v>
      </c>
      <c r="AG13">
        <v>110.873934456002</v>
      </c>
      <c r="AH13">
        <v>106.458769085855</v>
      </c>
      <c r="AI13">
        <v>117.321270698923</v>
      </c>
      <c r="AJ13">
        <v>128.60424749418399</v>
      </c>
      <c r="AK13">
        <v>132.120449794569</v>
      </c>
      <c r="AL13">
        <v>131.92288987581099</v>
      </c>
      <c r="AM13">
        <v>121.30885369187</v>
      </c>
      <c r="AN13">
        <v>125.26572934739001</v>
      </c>
      <c r="AO13">
        <v>125.273165678936</v>
      </c>
      <c r="AP13">
        <v>122.272098394784</v>
      </c>
      <c r="AQ13">
        <v>113.301529628217</v>
      </c>
      <c r="AR13">
        <v>126.194924902262</v>
      </c>
      <c r="AS13">
        <v>110.20544569764201</v>
      </c>
      <c r="AT13">
        <v>102.161316548193</v>
      </c>
      <c r="AU13">
        <v>108.541498189477</v>
      </c>
      <c r="AV13">
        <v>104.53888294202</v>
      </c>
      <c r="AW13">
        <v>103.11938136699401</v>
      </c>
      <c r="AX13">
        <v>105.43520198261</v>
      </c>
      <c r="AY13">
        <v>95.546925132903496</v>
      </c>
      <c r="AZ13">
        <v>100.75349079034601</v>
      </c>
      <c r="BA13">
        <v>104.042660551636</v>
      </c>
      <c r="BB13">
        <v>120.91165655834452</v>
      </c>
      <c r="BC13">
        <v>110.14040029691225</v>
      </c>
      <c r="BD13">
        <v>107.365687812727</v>
      </c>
    </row>
    <row r="14" spans="1:59" x14ac:dyDescent="0.35">
      <c r="A14">
        <v>38</v>
      </c>
      <c r="B14" s="1">
        <v>40347</v>
      </c>
      <c r="C14" t="s">
        <v>85</v>
      </c>
      <c r="E14">
        <v>178.91684933153201</v>
      </c>
      <c r="F14">
        <v>168.25783943515501</v>
      </c>
      <c r="G14">
        <v>162.17649440469901</v>
      </c>
      <c r="H14">
        <v>148.60510038047499</v>
      </c>
      <c r="I14">
        <v>135.80738858312199</v>
      </c>
      <c r="J14">
        <v>132.83978930095199</v>
      </c>
      <c r="K14">
        <v>115.634002698508</v>
      </c>
      <c r="L14">
        <v>157.75193818609</v>
      </c>
      <c r="M14">
        <v>185.66221629325099</v>
      </c>
      <c r="N14">
        <v>171.56300282709299</v>
      </c>
      <c r="O14">
        <v>142.08346093560999</v>
      </c>
      <c r="P14">
        <v>121.39413669615099</v>
      </c>
      <c r="Q14">
        <v>155.09319238420699</v>
      </c>
      <c r="R14">
        <v>134.536147428541</v>
      </c>
      <c r="S14">
        <v>121.371768126074</v>
      </c>
      <c r="T14">
        <v>102.554269920572</v>
      </c>
      <c r="U14">
        <v>85.639967290855097</v>
      </c>
      <c r="V14">
        <v>123.29511546815</v>
      </c>
      <c r="W14">
        <v>123.68892482492799</v>
      </c>
      <c r="X14">
        <v>112.235215880601</v>
      </c>
      <c r="Y14">
        <v>112.825608021893</v>
      </c>
      <c r="Z14">
        <v>113.23393914378499</v>
      </c>
      <c r="AA14">
        <v>116.49313836659699</v>
      </c>
      <c r="AB14">
        <v>159.48394632149399</v>
      </c>
      <c r="AC14">
        <v>147.68675893557301</v>
      </c>
      <c r="AD14">
        <v>137.156209501879</v>
      </c>
      <c r="AE14">
        <v>132.16894885549499</v>
      </c>
      <c r="AF14">
        <v>132.69930397311899</v>
      </c>
      <c r="AG14">
        <v>118.83712311264</v>
      </c>
      <c r="AH14">
        <v>121.81379709944601</v>
      </c>
      <c r="AI14">
        <v>121.695803132436</v>
      </c>
      <c r="AJ14">
        <v>133.35330452928699</v>
      </c>
      <c r="AK14">
        <v>136.387451681903</v>
      </c>
      <c r="AL14">
        <v>140.223201729305</v>
      </c>
      <c r="AM14">
        <v>119.727368464788</v>
      </c>
      <c r="AN14">
        <v>125.355071088483</v>
      </c>
      <c r="AO14">
        <v>129.017524983725</v>
      </c>
      <c r="AP14">
        <v>128.18397763501201</v>
      </c>
      <c r="AQ14">
        <v>121.867971028857</v>
      </c>
      <c r="AR14">
        <v>136.472017699905</v>
      </c>
      <c r="AS14">
        <v>119.91026180795301</v>
      </c>
      <c r="AT14">
        <v>115.328725371427</v>
      </c>
      <c r="AU14">
        <v>118.213802394032</v>
      </c>
      <c r="AV14">
        <v>110.268757692356</v>
      </c>
      <c r="AW14">
        <v>110.228561368485</v>
      </c>
      <c r="AX14">
        <v>109.363636377548</v>
      </c>
      <c r="AY14">
        <v>103.639699180379</v>
      </c>
      <c r="AZ14">
        <v>103.734744471404</v>
      </c>
      <c r="BA14">
        <v>111.267025025165</v>
      </c>
      <c r="BB14">
        <v>129.91315304879467</v>
      </c>
      <c r="BC14">
        <v>119.1418967873624</v>
      </c>
      <c r="BD14">
        <v>108.294422389763</v>
      </c>
    </row>
    <row r="15" spans="1:59" x14ac:dyDescent="0.35">
      <c r="A15">
        <v>39</v>
      </c>
      <c r="B15" s="1">
        <v>40354</v>
      </c>
      <c r="C15" t="s">
        <v>86</v>
      </c>
      <c r="H15">
        <v>148.77425105951099</v>
      </c>
      <c r="I15">
        <v>127.924398739008</v>
      </c>
      <c r="J15">
        <v>125.434315350815</v>
      </c>
      <c r="K15">
        <v>110.042346761267</v>
      </c>
      <c r="L15">
        <v>139.33535861113401</v>
      </c>
      <c r="BB15">
        <v>130.30213410434698</v>
      </c>
      <c r="BC15">
        <v>119.53087784291471</v>
      </c>
      <c r="BD15">
        <v>108.592171868386</v>
      </c>
    </row>
    <row r="16" spans="1:59" x14ac:dyDescent="0.35">
      <c r="A16">
        <v>40</v>
      </c>
      <c r="B16" s="1">
        <v>40363</v>
      </c>
      <c r="C16" t="s">
        <v>87</v>
      </c>
      <c r="I16">
        <v>137.772036457692</v>
      </c>
      <c r="J16">
        <v>138.77860327645601</v>
      </c>
      <c r="K16">
        <v>117.29247826634401</v>
      </c>
      <c r="L16">
        <v>166.97727457942</v>
      </c>
      <c r="M16">
        <v>184.961167891277</v>
      </c>
      <c r="N16">
        <v>176.40427799301</v>
      </c>
      <c r="O16">
        <v>146.11576740381099</v>
      </c>
      <c r="P16">
        <v>120.281354180536</v>
      </c>
      <c r="Q16">
        <v>159.172055273556</v>
      </c>
      <c r="R16">
        <v>136.23902362589499</v>
      </c>
      <c r="S16">
        <v>129.06934995500001</v>
      </c>
      <c r="T16">
        <v>114.26376825385</v>
      </c>
      <c r="U16">
        <v>88.758227604468402</v>
      </c>
      <c r="V16">
        <v>125.82965459651</v>
      </c>
      <c r="W16">
        <v>122.45914491771001</v>
      </c>
      <c r="X16">
        <v>120.507998764885</v>
      </c>
      <c r="Y16">
        <v>124.72741637716</v>
      </c>
      <c r="Z16">
        <v>116.876484873659</v>
      </c>
      <c r="AA16">
        <v>116.772688501522</v>
      </c>
      <c r="AB16">
        <v>167.39313582409699</v>
      </c>
      <c r="AC16">
        <v>158.54343371178999</v>
      </c>
      <c r="AD16">
        <v>152.438548418354</v>
      </c>
      <c r="AE16">
        <v>139.17476067464199</v>
      </c>
      <c r="AF16">
        <v>142.46797813141399</v>
      </c>
      <c r="AG16">
        <v>133.574859128235</v>
      </c>
      <c r="AH16">
        <v>122.455084973757</v>
      </c>
      <c r="AI16">
        <v>127.674011833283</v>
      </c>
      <c r="AJ16">
        <v>140.08971461148201</v>
      </c>
      <c r="AK16">
        <v>145.488484659481</v>
      </c>
      <c r="AL16">
        <v>145.30209860676899</v>
      </c>
      <c r="AM16">
        <v>130.812798766025</v>
      </c>
      <c r="AN16">
        <v>135.02708269572099</v>
      </c>
      <c r="AO16">
        <v>137.520382317052</v>
      </c>
      <c r="AP16">
        <v>136.744517285998</v>
      </c>
      <c r="AQ16">
        <v>127.99642513206901</v>
      </c>
      <c r="AR16">
        <v>139.25503268896301</v>
      </c>
      <c r="AS16">
        <v>122.192861793706</v>
      </c>
      <c r="AT16">
        <v>123.063163420691</v>
      </c>
      <c r="AU16">
        <v>121.856568722712</v>
      </c>
      <c r="AV16">
        <v>116.567244840101</v>
      </c>
      <c r="AW16">
        <v>113.942242849428</v>
      </c>
      <c r="AX16">
        <v>117.474330383527</v>
      </c>
      <c r="AY16">
        <v>104.596064371135</v>
      </c>
      <c r="AZ16">
        <v>113.52540278427701</v>
      </c>
      <c r="BA16">
        <v>115.193624994418</v>
      </c>
      <c r="BB16">
        <v>132.74730280915307</v>
      </c>
      <c r="BC16">
        <v>121.9760465477208</v>
      </c>
      <c r="BD16">
        <v>108.72741372067</v>
      </c>
    </row>
    <row r="17" spans="1:57" x14ac:dyDescent="0.35">
      <c r="A17">
        <v>41</v>
      </c>
      <c r="B17" s="1">
        <v>40379</v>
      </c>
      <c r="C17" t="s">
        <v>88</v>
      </c>
      <c r="D17">
        <v>214.95162654159199</v>
      </c>
      <c r="E17">
        <v>189.36798725445999</v>
      </c>
      <c r="F17">
        <v>171.15862302013801</v>
      </c>
      <c r="G17">
        <v>156.479057267456</v>
      </c>
      <c r="H17">
        <v>146.677791966244</v>
      </c>
      <c r="I17">
        <v>132.236925535252</v>
      </c>
      <c r="J17">
        <v>129.56655555258499</v>
      </c>
      <c r="K17">
        <v>112.045428021455</v>
      </c>
      <c r="L17">
        <v>152.706584003232</v>
      </c>
      <c r="M17">
        <v>185.179779852156</v>
      </c>
      <c r="N17">
        <v>178.472999338644</v>
      </c>
      <c r="O17">
        <v>141.690845552447</v>
      </c>
      <c r="P17">
        <v>122.322294369375</v>
      </c>
      <c r="Q17">
        <v>155.754417676071</v>
      </c>
      <c r="R17">
        <v>138.717447714336</v>
      </c>
      <c r="S17">
        <v>134.09435461528801</v>
      </c>
      <c r="T17">
        <v>116.18859559543</v>
      </c>
      <c r="U17">
        <v>103.425934544556</v>
      </c>
      <c r="V17">
        <v>144.185276877761</v>
      </c>
      <c r="W17">
        <v>144.5498683703</v>
      </c>
      <c r="X17">
        <v>130.55990181682699</v>
      </c>
      <c r="Y17">
        <v>129.522578565468</v>
      </c>
      <c r="Z17">
        <v>120.70729998787399</v>
      </c>
      <c r="AA17">
        <v>131.33025691965901</v>
      </c>
      <c r="AB17">
        <v>167.344375104276</v>
      </c>
      <c r="AC17">
        <v>157.150546256251</v>
      </c>
      <c r="AD17">
        <v>141.778378233355</v>
      </c>
      <c r="AE17">
        <v>143.60524570148499</v>
      </c>
      <c r="AF17">
        <v>137.90639700499599</v>
      </c>
      <c r="AG17">
        <v>127.352278925451</v>
      </c>
      <c r="AH17">
        <v>125.346138104901</v>
      </c>
      <c r="AI17">
        <v>127.669862638469</v>
      </c>
      <c r="AJ17">
        <v>152.47670741020499</v>
      </c>
      <c r="AK17">
        <v>150.969539459815</v>
      </c>
      <c r="AL17">
        <v>154.376338344641</v>
      </c>
      <c r="AM17">
        <v>144.63808228332701</v>
      </c>
      <c r="AN17">
        <v>142.904549057228</v>
      </c>
      <c r="AO17">
        <v>149.20269361760401</v>
      </c>
      <c r="AP17">
        <v>134.75422806335601</v>
      </c>
      <c r="AQ17">
        <v>129.06573965754399</v>
      </c>
      <c r="AR17">
        <v>141.52950661813699</v>
      </c>
      <c r="AS17">
        <v>133.196841621017</v>
      </c>
      <c r="AT17">
        <v>138.27208734947001</v>
      </c>
      <c r="AU17">
        <v>138.72988282390801</v>
      </c>
      <c r="AV17">
        <v>129.97971527137199</v>
      </c>
      <c r="AW17">
        <v>124.951824134464</v>
      </c>
      <c r="AX17">
        <v>123.208817553012</v>
      </c>
      <c r="AY17">
        <v>116.31726983322901</v>
      </c>
      <c r="AZ17">
        <v>120.332287625218</v>
      </c>
      <c r="BA17">
        <v>123.407499269434</v>
      </c>
      <c r="BB17">
        <v>141.1671852584154</v>
      </c>
      <c r="BC17">
        <v>130.39592899698312</v>
      </c>
      <c r="BD17">
        <v>108.733595454724</v>
      </c>
    </row>
    <row r="18" spans="1:57" x14ac:dyDescent="0.35">
      <c r="A18">
        <v>42</v>
      </c>
      <c r="B18" s="1">
        <v>40386</v>
      </c>
      <c r="C18" t="s">
        <v>89</v>
      </c>
      <c r="D18">
        <v>204.05766927304199</v>
      </c>
      <c r="E18">
        <v>181.43839286349601</v>
      </c>
      <c r="F18">
        <v>169.62769905122701</v>
      </c>
      <c r="G18">
        <v>163.00342464790401</v>
      </c>
      <c r="H18">
        <v>143.54629234703799</v>
      </c>
      <c r="I18">
        <v>134.327386851786</v>
      </c>
      <c r="J18">
        <v>133.683149293817</v>
      </c>
      <c r="K18">
        <v>112.06460502417301</v>
      </c>
      <c r="L18">
        <v>136.95784432884</v>
      </c>
      <c r="M18">
        <v>182.84664573412499</v>
      </c>
      <c r="N18">
        <v>172.798293693125</v>
      </c>
      <c r="O18">
        <v>144.51093442639399</v>
      </c>
      <c r="P18">
        <v>117.473085338777</v>
      </c>
      <c r="Q18">
        <v>148.47360103033299</v>
      </c>
      <c r="R18">
        <v>132.59737046229299</v>
      </c>
      <c r="S18">
        <v>128.05766516882201</v>
      </c>
      <c r="T18">
        <v>107.391047559944</v>
      </c>
      <c r="U18">
        <v>87.807452619898299</v>
      </c>
      <c r="V18">
        <v>129.030419504039</v>
      </c>
      <c r="W18">
        <v>120.15879736737899</v>
      </c>
      <c r="X18">
        <v>118.589143769559</v>
      </c>
      <c r="Y18">
        <v>118.009023955648</v>
      </c>
      <c r="Z18">
        <v>113.264222572707</v>
      </c>
      <c r="AA18">
        <v>114.085626360885</v>
      </c>
      <c r="AB18">
        <v>145.27053729843499</v>
      </c>
      <c r="AC18">
        <v>148.21046141384801</v>
      </c>
      <c r="AD18">
        <v>139.014503198249</v>
      </c>
      <c r="AE18">
        <v>136.015667676812</v>
      </c>
      <c r="AF18">
        <v>141.96083696924299</v>
      </c>
      <c r="AG18">
        <v>127.242779071737</v>
      </c>
      <c r="AH18">
        <v>126.750176512983</v>
      </c>
      <c r="AI18">
        <v>129.03071680388501</v>
      </c>
      <c r="AJ18">
        <v>139.97029229187001</v>
      </c>
      <c r="AK18">
        <v>138.631653174886</v>
      </c>
      <c r="AL18">
        <v>142.728267061167</v>
      </c>
      <c r="AM18">
        <v>129.49533283209001</v>
      </c>
      <c r="AN18">
        <v>130.11869338768</v>
      </c>
      <c r="AO18">
        <v>136.95802200183701</v>
      </c>
      <c r="AP18">
        <v>134.094682126159</v>
      </c>
      <c r="AQ18">
        <v>125.700727084634</v>
      </c>
      <c r="AR18">
        <v>140.766526104501</v>
      </c>
      <c r="AS18">
        <v>122.110068281232</v>
      </c>
      <c r="AT18">
        <v>117.473343303763</v>
      </c>
      <c r="AU18">
        <v>121.77852899400401</v>
      </c>
      <c r="AV18">
        <v>110.25551783054701</v>
      </c>
      <c r="AW18">
        <v>112.04158916041401</v>
      </c>
      <c r="AX18">
        <v>112.475335049248</v>
      </c>
      <c r="AY18">
        <v>108.17360453981399</v>
      </c>
      <c r="AZ18">
        <v>113.017335586767</v>
      </c>
      <c r="BA18">
        <v>113.168137663873</v>
      </c>
      <c r="BB18">
        <v>133.12506257329861</v>
      </c>
      <c r="BC18">
        <v>122.35380631186634</v>
      </c>
      <c r="BD18">
        <v>109.635829429258</v>
      </c>
    </row>
    <row r="19" spans="1:57" x14ac:dyDescent="0.35">
      <c r="A19">
        <v>43</v>
      </c>
      <c r="B19" s="1">
        <v>40410</v>
      </c>
      <c r="C19" t="s">
        <v>90</v>
      </c>
      <c r="D19">
        <v>185.69629964262199</v>
      </c>
      <c r="E19">
        <v>153.137105030903</v>
      </c>
      <c r="F19">
        <v>140.16528404408899</v>
      </c>
      <c r="G19">
        <v>115.52254632319401</v>
      </c>
      <c r="H19">
        <v>119.06310721528099</v>
      </c>
      <c r="I19">
        <v>98.293300827628997</v>
      </c>
      <c r="J19">
        <v>91.410533975830603</v>
      </c>
      <c r="K19">
        <v>68.939180910929593</v>
      </c>
      <c r="L19">
        <v>102.585501273855</v>
      </c>
      <c r="M19">
        <v>150.03232999971701</v>
      </c>
      <c r="N19">
        <v>142.99486125207201</v>
      </c>
      <c r="O19">
        <v>105.043854350974</v>
      </c>
      <c r="P19">
        <v>77.275992108575906</v>
      </c>
      <c r="Q19">
        <v>121.23666909703</v>
      </c>
      <c r="R19">
        <v>103.738501580495</v>
      </c>
      <c r="S19">
        <v>95.350999433960595</v>
      </c>
      <c r="T19">
        <v>77.864159026883101</v>
      </c>
      <c r="U19">
        <v>51.815164463757199</v>
      </c>
      <c r="V19">
        <v>102.23310483903001</v>
      </c>
      <c r="W19">
        <v>97.075127232562096</v>
      </c>
      <c r="X19">
        <v>89.597424972974395</v>
      </c>
      <c r="Y19">
        <v>93.037934474526807</v>
      </c>
      <c r="Z19">
        <v>81.250740292962107</v>
      </c>
      <c r="AA19">
        <v>86.032438833626102</v>
      </c>
      <c r="AB19">
        <v>122.39491584772399</v>
      </c>
      <c r="AC19">
        <v>132.281297863145</v>
      </c>
      <c r="AJ19">
        <v>113.440899891822</v>
      </c>
      <c r="AK19">
        <v>112.187589597702</v>
      </c>
      <c r="AL19">
        <v>117.66675818880999</v>
      </c>
      <c r="AM19">
        <v>105.43952709027</v>
      </c>
      <c r="AN19">
        <v>107.870298873962</v>
      </c>
      <c r="AO19">
        <v>108.054476391929</v>
      </c>
      <c r="AP19">
        <v>109.999947458888</v>
      </c>
      <c r="AQ19">
        <v>101.834014699718</v>
      </c>
      <c r="AR19">
        <v>113.535386171591</v>
      </c>
      <c r="AS19">
        <v>100.445931255198</v>
      </c>
      <c r="AT19">
        <v>101.187447848281</v>
      </c>
      <c r="AU19">
        <v>105.67127285747701</v>
      </c>
      <c r="AV19">
        <v>91.804449252505094</v>
      </c>
      <c r="AW19">
        <v>99.066788169271106</v>
      </c>
      <c r="BB19">
        <v>107.30682906654431</v>
      </c>
      <c r="BC19">
        <v>96.535572805112039</v>
      </c>
      <c r="BD19">
        <v>109.561143782644</v>
      </c>
    </row>
    <row r="20" spans="1:57" x14ac:dyDescent="0.35">
      <c r="A20">
        <v>44</v>
      </c>
      <c r="B20" s="1">
        <v>40418</v>
      </c>
      <c r="C20" t="s">
        <v>91</v>
      </c>
      <c r="D20">
        <v>204.076431858973</v>
      </c>
      <c r="E20">
        <v>173.051090816391</v>
      </c>
      <c r="F20">
        <v>156.199106734975</v>
      </c>
      <c r="G20">
        <v>131.72174484886099</v>
      </c>
      <c r="H20">
        <v>133.89762595868501</v>
      </c>
      <c r="I20">
        <v>115.94032005386801</v>
      </c>
      <c r="J20">
        <v>109.14179260607899</v>
      </c>
      <c r="K20">
        <v>88.349598926871707</v>
      </c>
      <c r="L20">
        <v>114.16613927535801</v>
      </c>
      <c r="M20">
        <v>174.57096551966401</v>
      </c>
      <c r="N20">
        <v>163.848424850615</v>
      </c>
      <c r="O20">
        <v>133.34287437951701</v>
      </c>
      <c r="P20">
        <v>116.56327050345</v>
      </c>
      <c r="Q20">
        <v>139.12589887699099</v>
      </c>
      <c r="R20">
        <v>132.49978693334799</v>
      </c>
      <c r="S20">
        <v>116.69119398837</v>
      </c>
      <c r="T20">
        <v>94.3502539939293</v>
      </c>
      <c r="U20">
        <v>83.020567498613502</v>
      </c>
      <c r="V20">
        <v>118.94129125502999</v>
      </c>
      <c r="W20">
        <v>117.150015831251</v>
      </c>
      <c r="X20">
        <v>110.715402986505</v>
      </c>
      <c r="Y20">
        <v>104.968648772582</v>
      </c>
      <c r="Z20">
        <v>105.245614461938</v>
      </c>
      <c r="AA20">
        <v>103.84277145346201</v>
      </c>
      <c r="AB20">
        <v>132.634233744939</v>
      </c>
      <c r="AC20">
        <v>141.24834102303899</v>
      </c>
      <c r="AD20">
        <v>133.41013003256299</v>
      </c>
      <c r="AE20">
        <v>125.780071856345</v>
      </c>
      <c r="AF20">
        <v>123.504704259834</v>
      </c>
      <c r="AG20">
        <v>123.621845324723</v>
      </c>
      <c r="AH20">
        <v>116.385011738271</v>
      </c>
      <c r="AI20">
        <v>120.973113397655</v>
      </c>
      <c r="AJ20">
        <v>133.26802782649901</v>
      </c>
      <c r="AK20">
        <v>129.979168659843</v>
      </c>
      <c r="AL20">
        <v>139.45838633298601</v>
      </c>
      <c r="AM20">
        <v>121.162098854316</v>
      </c>
      <c r="AN20">
        <v>119.68876899062499</v>
      </c>
      <c r="AO20">
        <v>121.873291384775</v>
      </c>
      <c r="AP20">
        <v>118.520522790803</v>
      </c>
      <c r="AQ20">
        <v>109.471057513255</v>
      </c>
      <c r="AR20">
        <v>122.116049665299</v>
      </c>
      <c r="AS20">
        <v>100.24245205590201</v>
      </c>
      <c r="AT20">
        <v>98.518359004162704</v>
      </c>
      <c r="AU20">
        <v>108.667056952878</v>
      </c>
      <c r="AV20">
        <v>94.633045260303803</v>
      </c>
      <c r="AW20">
        <v>96.957717529877698</v>
      </c>
      <c r="AX20">
        <v>97.120625922752495</v>
      </c>
      <c r="AY20">
        <v>89.858952441654196</v>
      </c>
      <c r="AZ20">
        <v>100.673854390706</v>
      </c>
      <c r="BA20">
        <v>107.005939923491</v>
      </c>
      <c r="BB20">
        <v>121.36387318525651</v>
      </c>
      <c r="BC20">
        <v>110.59261692382424</v>
      </c>
      <c r="BD20">
        <v>109.212242460347</v>
      </c>
    </row>
    <row r="21" spans="1:57" x14ac:dyDescent="0.35">
      <c r="A21">
        <v>45</v>
      </c>
      <c r="B21" s="1">
        <v>40419</v>
      </c>
      <c r="C21" t="s">
        <v>92</v>
      </c>
      <c r="D21">
        <v>163.071533152456</v>
      </c>
      <c r="E21">
        <v>132.819895976373</v>
      </c>
      <c r="F21">
        <v>108.511893232278</v>
      </c>
      <c r="G21">
        <v>95.071158966374298</v>
      </c>
      <c r="H21">
        <v>89.422627844869595</v>
      </c>
      <c r="I21">
        <v>77.303110414738399</v>
      </c>
      <c r="J21">
        <v>67.3724572272519</v>
      </c>
      <c r="K21">
        <v>52.744068819617702</v>
      </c>
      <c r="L21">
        <v>121.056560156868</v>
      </c>
      <c r="M21">
        <v>132.238582899623</v>
      </c>
      <c r="N21">
        <v>121.730206004343</v>
      </c>
      <c r="O21">
        <v>86.730482174510101</v>
      </c>
      <c r="P21">
        <v>65.704861913167804</v>
      </c>
      <c r="Q21">
        <v>101.90678918766601</v>
      </c>
      <c r="R21">
        <v>79.6447762645018</v>
      </c>
      <c r="S21">
        <v>73.476212290910198</v>
      </c>
      <c r="AL21">
        <v>91.953075897303293</v>
      </c>
      <c r="AM21">
        <v>79.631032339931295</v>
      </c>
      <c r="AN21">
        <v>85.640827675101704</v>
      </c>
      <c r="AO21">
        <v>90.987254085514806</v>
      </c>
      <c r="AP21">
        <v>81.183118706430506</v>
      </c>
      <c r="AQ21">
        <v>71.604377571467595</v>
      </c>
      <c r="AR21">
        <v>86.063368248516994</v>
      </c>
      <c r="AS21">
        <v>67.400658613106003</v>
      </c>
      <c r="AT21">
        <v>64.318038429657605</v>
      </c>
      <c r="BB21">
        <v>91.50347872370314</v>
      </c>
      <c r="BC21">
        <v>80.732222462270869</v>
      </c>
      <c r="BD21">
        <v>109.701189947034</v>
      </c>
      <c r="BE21">
        <f>AVERAGE(BD13:BD21)</f>
        <v>108.8692996517281</v>
      </c>
    </row>
    <row r="22" spans="1:57" s="4" customFormat="1" x14ac:dyDescent="0.35">
      <c r="B22" s="5"/>
    </row>
    <row r="23" spans="1:57" x14ac:dyDescent="0.35">
      <c r="A23">
        <v>66</v>
      </c>
      <c r="B23" s="1">
        <v>40731</v>
      </c>
      <c r="C23" t="s">
        <v>109</v>
      </c>
      <c r="K23">
        <v>109.233076863983</v>
      </c>
      <c r="L23">
        <v>148.61229681187899</v>
      </c>
      <c r="M23">
        <v>184.21880187445399</v>
      </c>
      <c r="N23">
        <v>171.08572265937599</v>
      </c>
      <c r="O23">
        <v>135.360004522335</v>
      </c>
      <c r="P23">
        <v>116.229679836771</v>
      </c>
      <c r="Q23">
        <v>156.241601642402</v>
      </c>
      <c r="R23">
        <v>138.55946684716</v>
      </c>
      <c r="S23">
        <v>126.423468896917</v>
      </c>
      <c r="T23">
        <v>106.759800405674</v>
      </c>
      <c r="U23">
        <v>94.362313907889899</v>
      </c>
      <c r="AD23">
        <v>139.76923825061499</v>
      </c>
      <c r="AE23">
        <v>128.55726411524</v>
      </c>
      <c r="AF23">
        <v>130.59859806198301</v>
      </c>
      <c r="AG23">
        <v>123.201785743888</v>
      </c>
      <c r="AH23">
        <v>117.521061035553</v>
      </c>
      <c r="AI23">
        <v>126.49149922677699</v>
      </c>
      <c r="AJ23">
        <v>135.109040342436</v>
      </c>
      <c r="AK23">
        <v>133.80535355593099</v>
      </c>
      <c r="AL23">
        <v>136.07745426916301</v>
      </c>
      <c r="AM23">
        <v>127.97368047325</v>
      </c>
      <c r="AN23">
        <v>132.47503822857701</v>
      </c>
      <c r="BB23">
        <v>132.66664761692061</v>
      </c>
      <c r="BC23">
        <v>121.89539135548834</v>
      </c>
      <c r="BD23">
        <v>102.331378862742</v>
      </c>
    </row>
    <row r="24" spans="1:57" x14ac:dyDescent="0.35">
      <c r="A24">
        <v>67</v>
      </c>
      <c r="B24" s="1">
        <v>40738</v>
      </c>
      <c r="C24" t="s">
        <v>110</v>
      </c>
      <c r="Q24">
        <v>138.24928471795999</v>
      </c>
      <c r="R24">
        <v>133.44057518010899</v>
      </c>
      <c r="S24">
        <v>120.73337285058</v>
      </c>
      <c r="T24">
        <v>102.862972237313</v>
      </c>
      <c r="U24">
        <v>84.306426144359094</v>
      </c>
      <c r="V24">
        <v>130.40840612581101</v>
      </c>
      <c r="W24">
        <v>125.36163731116299</v>
      </c>
      <c r="X24">
        <v>118.841083283892</v>
      </c>
      <c r="Y24">
        <v>123.81594277770201</v>
      </c>
      <c r="Z24">
        <v>115.961228007306</v>
      </c>
      <c r="AA24">
        <v>119.61231810542201</v>
      </c>
      <c r="AB24">
        <v>154.73547454474999</v>
      </c>
      <c r="AC24">
        <v>138.04913012477101</v>
      </c>
      <c r="AD24">
        <v>127.772489162059</v>
      </c>
      <c r="AE24">
        <v>122.633928711968</v>
      </c>
      <c r="AF24">
        <v>124.233903852175</v>
      </c>
      <c r="AG24">
        <v>112.047446093278</v>
      </c>
      <c r="AH24">
        <v>111.323125740907</v>
      </c>
      <c r="AI24">
        <v>120.859603718185</v>
      </c>
      <c r="AJ24">
        <v>131.26079972647599</v>
      </c>
      <c r="AK24">
        <v>138.049454905039</v>
      </c>
      <c r="AL24">
        <v>139.300107950751</v>
      </c>
      <c r="AS24">
        <v>114.04644524358901</v>
      </c>
      <c r="AT24">
        <v>117.004217054299</v>
      </c>
      <c r="AU24">
        <v>117.257631711535</v>
      </c>
      <c r="AV24">
        <v>111.123020057326</v>
      </c>
      <c r="AW24">
        <v>110.17228395712699</v>
      </c>
      <c r="AX24">
        <v>108.398912047341</v>
      </c>
      <c r="AY24">
        <v>103.314482807351</v>
      </c>
      <c r="AZ24">
        <v>104.53586302674999</v>
      </c>
      <c r="BA24">
        <v>111.75763733153499</v>
      </c>
      <c r="BB24">
        <v>120.36997433899448</v>
      </c>
      <c r="BC24">
        <v>109.59871807756221</v>
      </c>
      <c r="BD24">
        <v>101.426032312316</v>
      </c>
    </row>
    <row r="25" spans="1:57" x14ac:dyDescent="0.35">
      <c r="A25">
        <v>68</v>
      </c>
      <c r="B25" s="1">
        <v>40746</v>
      </c>
      <c r="C25" t="s">
        <v>111</v>
      </c>
      <c r="O25">
        <v>92.109732549971895</v>
      </c>
      <c r="P25">
        <v>70.820840433273403</v>
      </c>
      <c r="Q25">
        <v>102.028296383737</v>
      </c>
      <c r="R25">
        <v>96.900903829239397</v>
      </c>
      <c r="S25">
        <v>83.749562847570303</v>
      </c>
      <c r="T25">
        <v>67.689301258316505</v>
      </c>
      <c r="U25">
        <v>48.694440563300901</v>
      </c>
      <c r="V25">
        <v>83.859078056013502</v>
      </c>
      <c r="W25">
        <v>83.780486802036705</v>
      </c>
      <c r="X25">
        <v>77.012502777343897</v>
      </c>
      <c r="Y25">
        <v>81.749465410115903</v>
      </c>
      <c r="Z25">
        <v>77.839728228722393</v>
      </c>
      <c r="AA25">
        <v>77.621508754700997</v>
      </c>
      <c r="AB25">
        <v>110.743948833776</v>
      </c>
      <c r="AC25">
        <v>106.83348875056799</v>
      </c>
      <c r="AD25">
        <v>94.794226941167906</v>
      </c>
      <c r="AE25">
        <v>90.490498163228196</v>
      </c>
      <c r="AF25">
        <v>90.482733223130396</v>
      </c>
      <c r="AG25">
        <v>82.592642903418593</v>
      </c>
      <c r="AH25">
        <v>77.196617738166495</v>
      </c>
      <c r="AI25">
        <v>83.882500206088693</v>
      </c>
      <c r="AJ25">
        <v>95.034554690739199</v>
      </c>
      <c r="AK25">
        <v>98.598998405794205</v>
      </c>
      <c r="AL25">
        <v>99.524003249267594</v>
      </c>
      <c r="AQ25">
        <v>80.434030670523697</v>
      </c>
      <c r="AR25">
        <v>98.383112857300702</v>
      </c>
      <c r="AS25">
        <v>82.481370857835302</v>
      </c>
      <c r="AT25">
        <v>81.911993520192695</v>
      </c>
      <c r="AU25">
        <v>83.321313814594603</v>
      </c>
      <c r="AV25">
        <v>80.358278342284294</v>
      </c>
      <c r="AW25">
        <v>67.832716241231196</v>
      </c>
      <c r="AX25">
        <v>77.192515343772797</v>
      </c>
      <c r="AY25">
        <v>70.177335863087094</v>
      </c>
      <c r="AZ25">
        <v>73.152860106665898</v>
      </c>
      <c r="BA25">
        <v>77.378209461479202</v>
      </c>
      <c r="BB25">
        <v>84.190108516533002</v>
      </c>
      <c r="BC25">
        <v>73.418852255100731</v>
      </c>
      <c r="BD25">
        <v>101.04975962129301</v>
      </c>
    </row>
    <row r="26" spans="1:57" x14ac:dyDescent="0.35">
      <c r="A26">
        <v>69</v>
      </c>
      <c r="B26" s="1">
        <v>40747</v>
      </c>
      <c r="C26" t="s">
        <v>112</v>
      </c>
      <c r="D26">
        <v>204.57833815880301</v>
      </c>
      <c r="E26">
        <v>185.16221990692199</v>
      </c>
      <c r="F26">
        <v>171.42065433678201</v>
      </c>
      <c r="G26">
        <v>156.27671221765601</v>
      </c>
      <c r="H26">
        <v>136.20304760560001</v>
      </c>
      <c r="I26">
        <v>124.08497696679601</v>
      </c>
      <c r="J26">
        <v>112.97324331804499</v>
      </c>
      <c r="K26">
        <v>103.252227784421</v>
      </c>
      <c r="L26">
        <v>132.56341781627299</v>
      </c>
      <c r="M26">
        <v>175.65985878722299</v>
      </c>
      <c r="N26">
        <v>164.56888436916401</v>
      </c>
      <c r="O26">
        <v>133.65152856542099</v>
      </c>
      <c r="P26">
        <v>103.67904281373001</v>
      </c>
      <c r="Q26">
        <v>144.50301233641099</v>
      </c>
      <c r="R26">
        <v>133.29403508336901</v>
      </c>
      <c r="S26">
        <v>119.894577434312</v>
      </c>
      <c r="T26">
        <v>102.58555856360999</v>
      </c>
      <c r="U26">
        <v>83.574918862097107</v>
      </c>
      <c r="V26">
        <v>118.85710523941199</v>
      </c>
      <c r="W26">
        <v>119.308554409319</v>
      </c>
      <c r="X26">
        <v>111.052576573913</v>
      </c>
      <c r="Y26">
        <v>115.11608257738</v>
      </c>
      <c r="Z26">
        <v>112.36051732949799</v>
      </c>
      <c r="AA26">
        <v>122.305243052576</v>
      </c>
      <c r="AB26">
        <v>161.06964354319601</v>
      </c>
      <c r="AC26">
        <v>143.744995135501</v>
      </c>
      <c r="AD26">
        <v>134.827078492753</v>
      </c>
      <c r="AE26">
        <v>127.852942652457</v>
      </c>
      <c r="AF26">
        <v>125.770603643727</v>
      </c>
      <c r="AG26">
        <v>116.814640312582</v>
      </c>
      <c r="AH26">
        <v>111.296408924386</v>
      </c>
      <c r="AI26">
        <v>118.661709624975</v>
      </c>
      <c r="AJ26">
        <v>125.88513132857</v>
      </c>
      <c r="AK26">
        <v>131.178276680268</v>
      </c>
      <c r="AL26">
        <v>135.19370118413499</v>
      </c>
      <c r="AM26">
        <v>121.553591543218</v>
      </c>
      <c r="AN26">
        <v>132.29276898973399</v>
      </c>
      <c r="AO26">
        <v>134.73742541412301</v>
      </c>
      <c r="AP26">
        <v>129.133747422433</v>
      </c>
      <c r="AQ26">
        <v>122.82126183516699</v>
      </c>
      <c r="AR26">
        <v>132.57918528037499</v>
      </c>
      <c r="AS26">
        <v>117.741581282688</v>
      </c>
      <c r="AT26">
        <v>112.45628090212401</v>
      </c>
      <c r="AU26">
        <v>119.27547974396499</v>
      </c>
      <c r="AV26">
        <v>108.34032955828999</v>
      </c>
      <c r="AW26">
        <v>109.01674002895901</v>
      </c>
      <c r="AX26">
        <v>111.880471969244</v>
      </c>
      <c r="AY26">
        <v>99.397651058410005</v>
      </c>
      <c r="AZ26">
        <v>105.90918190304799</v>
      </c>
      <c r="BA26">
        <v>113.94912611907201</v>
      </c>
      <c r="BB26">
        <v>127.80612577364268</v>
      </c>
      <c r="BC26">
        <v>117.03486951221041</v>
      </c>
      <c r="BD26">
        <v>101.20612006681</v>
      </c>
    </row>
    <row r="27" spans="1:57" x14ac:dyDescent="0.35">
      <c r="A27">
        <v>70</v>
      </c>
      <c r="B27" s="1">
        <v>40762</v>
      </c>
      <c r="C27" t="s">
        <v>113</v>
      </c>
      <c r="X27">
        <v>88.596635783219597</v>
      </c>
      <c r="Y27">
        <v>88.220291427270894</v>
      </c>
      <c r="Z27">
        <v>79.122169091493404</v>
      </c>
      <c r="AA27">
        <v>80.031602033058604</v>
      </c>
      <c r="AB27">
        <v>108.147611859443</v>
      </c>
      <c r="AC27">
        <v>115.83627333992099</v>
      </c>
      <c r="AD27">
        <v>103.10247401599101</v>
      </c>
      <c r="AP27">
        <v>99.845770932654801</v>
      </c>
      <c r="AQ27">
        <v>87.865329163633902</v>
      </c>
      <c r="BB27">
        <v>94.529795294076237</v>
      </c>
      <c r="BC27">
        <v>83.758539032643966</v>
      </c>
      <c r="BD27">
        <v>100.564209170441</v>
      </c>
    </row>
    <row r="28" spans="1:57" x14ac:dyDescent="0.35">
      <c r="A28">
        <v>71</v>
      </c>
      <c r="B28" s="1">
        <v>40763</v>
      </c>
      <c r="C28" t="s">
        <v>114</v>
      </c>
      <c r="D28">
        <v>216.43170533928799</v>
      </c>
      <c r="E28">
        <v>190.348517268623</v>
      </c>
      <c r="F28">
        <v>170.35235336968299</v>
      </c>
      <c r="G28">
        <v>157.09179351472901</v>
      </c>
      <c r="H28">
        <v>146.34655617260199</v>
      </c>
      <c r="I28">
        <v>130.74281674139101</v>
      </c>
      <c r="J28">
        <v>122.768597984298</v>
      </c>
      <c r="K28">
        <v>101.188875101964</v>
      </c>
      <c r="L28">
        <v>146.65985363777301</v>
      </c>
      <c r="M28">
        <v>183.35395838884099</v>
      </c>
      <c r="N28">
        <v>169.58100033427499</v>
      </c>
      <c r="O28">
        <v>135.60444358970801</v>
      </c>
      <c r="P28">
        <v>117.176422340117</v>
      </c>
      <c r="Q28">
        <v>153.64840389129901</v>
      </c>
      <c r="R28">
        <v>137.70525678785401</v>
      </c>
      <c r="S28">
        <v>123.496699376061</v>
      </c>
      <c r="T28">
        <v>104.583497291943</v>
      </c>
      <c r="U28">
        <v>92.833808778668896</v>
      </c>
      <c r="V28">
        <v>135.50411269602699</v>
      </c>
      <c r="W28">
        <v>125.714470660186</v>
      </c>
      <c r="X28">
        <v>124.818775462521</v>
      </c>
      <c r="Y28">
        <v>124.71546239364</v>
      </c>
      <c r="Z28">
        <v>119.25673831903001</v>
      </c>
      <c r="AA28">
        <v>126.411861334222</v>
      </c>
      <c r="AB28">
        <v>164.50965106856</v>
      </c>
      <c r="AC28">
        <v>152.914177896219</v>
      </c>
      <c r="AD28">
        <v>138.571143791597</v>
      </c>
      <c r="AE28">
        <v>134.10828530501499</v>
      </c>
      <c r="AF28">
        <v>138.37977202414999</v>
      </c>
      <c r="AG28">
        <v>120.36621160913</v>
      </c>
      <c r="AH28">
        <v>115.635344015486</v>
      </c>
      <c r="AI28">
        <v>123.940062404221</v>
      </c>
      <c r="AJ28">
        <v>135.79748574851399</v>
      </c>
      <c r="AK28">
        <v>137.09707842473199</v>
      </c>
      <c r="AL28">
        <v>142.51652474356899</v>
      </c>
      <c r="AM28">
        <v>128.32401017070299</v>
      </c>
      <c r="AN28">
        <v>138.24967757028401</v>
      </c>
      <c r="AO28">
        <v>135.68060357097701</v>
      </c>
      <c r="AP28">
        <v>137.72808885256899</v>
      </c>
      <c r="AQ28">
        <v>125.303474269253</v>
      </c>
      <c r="AR28">
        <v>140.59411853145801</v>
      </c>
      <c r="AS28">
        <v>124.331061332044</v>
      </c>
      <c r="AT28">
        <v>122.792677497444</v>
      </c>
      <c r="AU28">
        <v>125.15068771528</v>
      </c>
      <c r="AV28">
        <v>113.187464428822</v>
      </c>
      <c r="AW28">
        <v>115.961353520285</v>
      </c>
      <c r="AX28">
        <v>116.144496969363</v>
      </c>
      <c r="AY28">
        <v>102.008358953903</v>
      </c>
      <c r="AZ28">
        <v>105.46568689479101</v>
      </c>
      <c r="BA28">
        <v>109.996055788064</v>
      </c>
      <c r="BB28">
        <v>134.0217906774235</v>
      </c>
      <c r="BC28">
        <v>123.25053441599123</v>
      </c>
      <c r="BD28">
        <v>100.40937539719999</v>
      </c>
    </row>
    <row r="29" spans="1:57" x14ac:dyDescent="0.35">
      <c r="A29">
        <v>72</v>
      </c>
      <c r="B29" s="1">
        <v>40770</v>
      </c>
      <c r="C29" t="s">
        <v>115</v>
      </c>
      <c r="D29">
        <v>196.91104752127799</v>
      </c>
      <c r="E29">
        <v>169.795786727353</v>
      </c>
      <c r="F29">
        <v>159.09354466728999</v>
      </c>
      <c r="G29">
        <v>134.82247713400699</v>
      </c>
      <c r="H29">
        <v>128.252746367035</v>
      </c>
      <c r="I29">
        <v>110.265279629471</v>
      </c>
      <c r="J29">
        <v>118.698619485793</v>
      </c>
      <c r="K29">
        <v>86.352602652276701</v>
      </c>
      <c r="L29">
        <v>123.09280327780399</v>
      </c>
      <c r="M29">
        <v>166.01273516185299</v>
      </c>
      <c r="N29">
        <v>162.883300382778</v>
      </c>
      <c r="O29">
        <v>127.314711345582</v>
      </c>
      <c r="P29">
        <v>107.071014469557</v>
      </c>
      <c r="Q29">
        <v>137.33173577900601</v>
      </c>
      <c r="R29">
        <v>135.46149412585001</v>
      </c>
      <c r="S29">
        <v>116.82987691081399</v>
      </c>
      <c r="T29">
        <v>98.324967074589495</v>
      </c>
      <c r="U29">
        <v>81.549066104713205</v>
      </c>
      <c r="V29">
        <v>115.986557391882</v>
      </c>
      <c r="W29">
        <v>113.267962333746</v>
      </c>
      <c r="X29">
        <v>108.788935827825</v>
      </c>
      <c r="Y29">
        <v>115.685933744164</v>
      </c>
      <c r="Z29">
        <v>112.292661548285</v>
      </c>
      <c r="AA29">
        <v>104.00875804563</v>
      </c>
      <c r="AB29">
        <v>136.73180998909299</v>
      </c>
      <c r="AC29">
        <v>126.706673647611</v>
      </c>
      <c r="AD29">
        <v>121.58109675226</v>
      </c>
      <c r="AE29">
        <v>113.127457922836</v>
      </c>
      <c r="AF29">
        <v>121.402948168363</v>
      </c>
      <c r="AG29">
        <v>110.947825694207</v>
      </c>
      <c r="AH29">
        <v>102.90841168123301</v>
      </c>
      <c r="AI29">
        <v>113.70553013116201</v>
      </c>
      <c r="AJ29">
        <v>122.016620439123</v>
      </c>
      <c r="AK29">
        <v>124.71698471521999</v>
      </c>
      <c r="AL29">
        <v>128.07949702421999</v>
      </c>
      <c r="AM29">
        <v>106.76317394278399</v>
      </c>
      <c r="AN29">
        <v>116.73348194378799</v>
      </c>
      <c r="AO29">
        <v>122.029721342209</v>
      </c>
      <c r="AP29">
        <v>121.147737408648</v>
      </c>
      <c r="AQ29">
        <v>109.139355961002</v>
      </c>
      <c r="AR29">
        <v>130.535188043955</v>
      </c>
      <c r="AS29">
        <v>113.11704300172499</v>
      </c>
      <c r="AT29">
        <v>104.347235543851</v>
      </c>
      <c r="AU29">
        <v>108.666819619062</v>
      </c>
      <c r="AV29">
        <v>98.837324927996605</v>
      </c>
      <c r="AW29">
        <v>89.754721557922906</v>
      </c>
      <c r="AX29">
        <v>95.506384959980593</v>
      </c>
      <c r="AY29">
        <v>90.423182530141204</v>
      </c>
      <c r="AZ29">
        <v>96.502527675048</v>
      </c>
      <c r="BA29">
        <v>104.20608033993599</v>
      </c>
      <c r="BB29">
        <v>119.19458905343922</v>
      </c>
      <c r="BC29">
        <v>108.42333279200695</v>
      </c>
      <c r="BD29">
        <v>100.417638674204</v>
      </c>
    </row>
    <row r="30" spans="1:57" x14ac:dyDescent="0.35">
      <c r="A30">
        <v>73</v>
      </c>
      <c r="B30" s="1">
        <v>40778</v>
      </c>
      <c r="C30" t="s">
        <v>116</v>
      </c>
      <c r="D30">
        <v>177.172516190804</v>
      </c>
      <c r="S30">
        <v>94.061634809990096</v>
      </c>
      <c r="T30">
        <v>80.399039602465393</v>
      </c>
      <c r="U30">
        <v>59.952920468300199</v>
      </c>
      <c r="V30">
        <v>97.218357314265702</v>
      </c>
      <c r="W30">
        <v>103.546295373802</v>
      </c>
      <c r="X30">
        <v>96.030411912567502</v>
      </c>
      <c r="Y30">
        <v>99.083156000552904</v>
      </c>
      <c r="Z30">
        <v>86.458095195267504</v>
      </c>
      <c r="AA30">
        <v>85.161769584130496</v>
      </c>
      <c r="AB30">
        <v>122.879162572993</v>
      </c>
      <c r="AC30">
        <v>117.87419497347</v>
      </c>
      <c r="AD30">
        <v>103.908063967751</v>
      </c>
      <c r="AE30">
        <v>100.17388550555</v>
      </c>
      <c r="AF30">
        <v>100.286191921735</v>
      </c>
      <c r="AG30">
        <v>91.456913244442404</v>
      </c>
      <c r="AH30">
        <v>87.230234114304494</v>
      </c>
      <c r="AI30">
        <v>93.235422657526598</v>
      </c>
      <c r="AJ30">
        <v>104.370640658659</v>
      </c>
      <c r="AK30">
        <v>108.196942418155</v>
      </c>
      <c r="AL30">
        <v>111.740612425799</v>
      </c>
      <c r="AM30">
        <v>100.60759957235599</v>
      </c>
      <c r="AR30">
        <v>109.274327666102</v>
      </c>
      <c r="AS30">
        <v>94.929829407314102</v>
      </c>
      <c r="AT30">
        <v>92.498340785324203</v>
      </c>
      <c r="AU30">
        <v>100.01452136262</v>
      </c>
      <c r="AV30">
        <v>87.539041976714699</v>
      </c>
      <c r="AW30">
        <v>83.787010066726694</v>
      </c>
      <c r="AX30">
        <v>86.082148099261204</v>
      </c>
      <c r="AY30">
        <v>72.709457169684896</v>
      </c>
      <c r="AZ30">
        <v>77.949313384085102</v>
      </c>
      <c r="BA30">
        <v>86.530093100036794</v>
      </c>
      <c r="BB30">
        <v>97.261191984461178</v>
      </c>
      <c r="BC30">
        <v>86.489935723028907</v>
      </c>
      <c r="BD30">
        <v>99.780613105692396</v>
      </c>
    </row>
    <row r="31" spans="1:57" x14ac:dyDescent="0.35">
      <c r="A31">
        <v>74</v>
      </c>
      <c r="B31" s="1">
        <v>40779</v>
      </c>
      <c r="C31" t="s">
        <v>117</v>
      </c>
      <c r="D31">
        <v>215.41489982321301</v>
      </c>
      <c r="E31">
        <v>193.250228385155</v>
      </c>
      <c r="F31">
        <v>186.63902174186001</v>
      </c>
      <c r="G31">
        <v>165.06782057930101</v>
      </c>
      <c r="H31">
        <v>153.80941952188499</v>
      </c>
      <c r="I31">
        <v>134.733245852154</v>
      </c>
      <c r="J31">
        <v>127.946783626208</v>
      </c>
      <c r="K31">
        <v>106.485415797229</v>
      </c>
      <c r="L31">
        <v>158.03332956010499</v>
      </c>
      <c r="M31">
        <v>184.70509320494301</v>
      </c>
      <c r="N31">
        <v>173.553208835813</v>
      </c>
      <c r="O31">
        <v>142.30843941658</v>
      </c>
      <c r="P31">
        <v>121.107785680568</v>
      </c>
      <c r="Q31">
        <v>170.709859402002</v>
      </c>
      <c r="R31">
        <v>139.11365720559101</v>
      </c>
      <c r="S31">
        <v>132.90927493919301</v>
      </c>
      <c r="T31">
        <v>112.21028347553499</v>
      </c>
      <c r="U31">
        <v>89.716736091172194</v>
      </c>
      <c r="V31">
        <v>142.01528742836501</v>
      </c>
      <c r="W31">
        <v>130.025920463712</v>
      </c>
      <c r="X31">
        <v>126.91781698355</v>
      </c>
      <c r="Y31">
        <v>122.68646306877</v>
      </c>
      <c r="Z31">
        <v>114.87374181407</v>
      </c>
      <c r="AA31">
        <v>114.416817396208</v>
      </c>
      <c r="AB31">
        <v>161.02149750248699</v>
      </c>
      <c r="AC31">
        <v>152.91495991196601</v>
      </c>
      <c r="AD31">
        <v>141.53346198886999</v>
      </c>
      <c r="AE31">
        <v>137.341886271254</v>
      </c>
      <c r="AF31">
        <v>141.62061603266099</v>
      </c>
      <c r="AG31">
        <v>131.46504767312399</v>
      </c>
      <c r="AH31">
        <v>126.860909684256</v>
      </c>
      <c r="AI31">
        <v>129.452848176158</v>
      </c>
      <c r="AJ31">
        <v>140.58278499107999</v>
      </c>
      <c r="AK31">
        <v>140.99533100787701</v>
      </c>
      <c r="AL31">
        <v>143.86299057519</v>
      </c>
      <c r="AM31">
        <v>131.86054827413</v>
      </c>
      <c r="AN31">
        <v>140.07769511071299</v>
      </c>
      <c r="AO31">
        <v>140.466614994097</v>
      </c>
      <c r="AP31">
        <v>136.18480900499301</v>
      </c>
      <c r="AQ31">
        <v>128.96596085484899</v>
      </c>
      <c r="AR31">
        <v>142.95353804258701</v>
      </c>
      <c r="AS31">
        <v>125.74431949188801</v>
      </c>
      <c r="AT31">
        <v>121.060605796302</v>
      </c>
      <c r="AU31">
        <v>124.311267534807</v>
      </c>
      <c r="AV31">
        <v>115.173957247991</v>
      </c>
      <c r="AW31">
        <v>114.26942717379301</v>
      </c>
      <c r="AX31">
        <v>123.73165713165901</v>
      </c>
      <c r="AY31">
        <v>113.004420248627</v>
      </c>
      <c r="AZ31">
        <v>114.825492714297</v>
      </c>
      <c r="BA31">
        <v>125.36254892285601</v>
      </c>
      <c r="BB31">
        <v>138.08591493303385</v>
      </c>
      <c r="BC31">
        <v>127.31465867160158</v>
      </c>
      <c r="BD31">
        <v>100.147711722005</v>
      </c>
    </row>
    <row r="32" spans="1:57" x14ac:dyDescent="0.35">
      <c r="A32">
        <v>75</v>
      </c>
      <c r="B32" s="1">
        <v>40786</v>
      </c>
      <c r="C32" t="s">
        <v>118</v>
      </c>
      <c r="D32">
        <v>185.69078725024599</v>
      </c>
      <c r="E32">
        <v>158.686727903106</v>
      </c>
      <c r="F32">
        <v>144.3941086159</v>
      </c>
      <c r="G32">
        <v>133.09786677234001</v>
      </c>
      <c r="H32">
        <v>117.93102419961301</v>
      </c>
      <c r="I32">
        <v>99.347470644187496</v>
      </c>
      <c r="J32">
        <v>92.599047128496906</v>
      </c>
      <c r="K32">
        <v>81.198257221681303</v>
      </c>
      <c r="L32">
        <v>139.93859773270199</v>
      </c>
      <c r="M32">
        <v>147.306467173263</v>
      </c>
      <c r="N32">
        <v>127.905439488109</v>
      </c>
      <c r="O32">
        <v>103.81869725935</v>
      </c>
      <c r="P32">
        <v>104.09932147036</v>
      </c>
      <c r="Q32">
        <v>136.28181009449199</v>
      </c>
      <c r="R32">
        <v>105.423690703567</v>
      </c>
      <c r="S32">
        <v>96.790742231980005</v>
      </c>
      <c r="T32">
        <v>79.3329243705995</v>
      </c>
      <c r="U32">
        <v>84.827662899381494</v>
      </c>
      <c r="V32">
        <v>113.32207718534001</v>
      </c>
      <c r="W32">
        <v>109.772641192713</v>
      </c>
      <c r="X32">
        <v>105.412833336061</v>
      </c>
      <c r="Y32">
        <v>102.393218583501</v>
      </c>
      <c r="Z32">
        <v>96.654722526142507</v>
      </c>
      <c r="AA32">
        <v>94.718834322358802</v>
      </c>
      <c r="AB32">
        <v>134.056511629673</v>
      </c>
      <c r="AC32">
        <v>120.440322904249</v>
      </c>
      <c r="AD32">
        <v>110.569524755621</v>
      </c>
      <c r="AE32">
        <v>96.966792595598093</v>
      </c>
      <c r="AF32">
        <v>100.51209390449</v>
      </c>
      <c r="AG32">
        <v>96.548164659900394</v>
      </c>
      <c r="AH32">
        <v>99.824054276219996</v>
      </c>
      <c r="AI32">
        <v>104.88933630474401</v>
      </c>
      <c r="AJ32">
        <v>112.188515230882</v>
      </c>
      <c r="AK32">
        <v>114.779171928366</v>
      </c>
      <c r="AL32">
        <v>112.981916914205</v>
      </c>
      <c r="AM32">
        <v>105.00298635626</v>
      </c>
      <c r="AN32">
        <v>108.75770139484899</v>
      </c>
      <c r="AO32">
        <v>113.439604337375</v>
      </c>
      <c r="AP32">
        <v>109.435465754246</v>
      </c>
      <c r="AQ32">
        <v>99.3348569440803</v>
      </c>
      <c r="AR32">
        <v>114.062036289129</v>
      </c>
      <c r="AS32">
        <v>96.765617770448799</v>
      </c>
      <c r="AT32">
        <v>95.634316967665299</v>
      </c>
      <c r="AU32">
        <v>101.417765959359</v>
      </c>
      <c r="AV32">
        <v>97.797070414658407</v>
      </c>
      <c r="AW32">
        <v>94.587116566719502</v>
      </c>
      <c r="AX32">
        <v>86.159956971394394</v>
      </c>
      <c r="AY32">
        <v>77.1170415896772</v>
      </c>
      <c r="AZ32">
        <v>78.962491525471606</v>
      </c>
      <c r="BA32">
        <v>84.1893148341005</v>
      </c>
      <c r="BB32">
        <v>108.54729438169747</v>
      </c>
      <c r="BC32">
        <v>97.776038120265198</v>
      </c>
      <c r="BD32">
        <v>99.824923434425401</v>
      </c>
      <c r="BE32">
        <f>AVERAGE(BD23:BD32)</f>
        <v>100.71577623671288</v>
      </c>
    </row>
    <row r="33" spans="1:57" s="4" customFormat="1" x14ac:dyDescent="0.35">
      <c r="B33" s="5"/>
    </row>
    <row r="34" spans="1:57" x14ac:dyDescent="0.35">
      <c r="A34">
        <v>87</v>
      </c>
      <c r="B34" s="1">
        <v>41066</v>
      </c>
      <c r="C34" t="s">
        <v>130</v>
      </c>
      <c r="D34">
        <v>170.26143130073501</v>
      </c>
      <c r="E34">
        <v>148.03156521020901</v>
      </c>
      <c r="F34">
        <v>127.37802604031199</v>
      </c>
      <c r="T34">
        <v>54.286483433721003</v>
      </c>
      <c r="U34">
        <v>36.9909639633632</v>
      </c>
      <c r="V34">
        <v>76.594680561527397</v>
      </c>
      <c r="W34">
        <v>74.415256990809397</v>
      </c>
      <c r="X34">
        <v>71.787141165437902</v>
      </c>
      <c r="Y34">
        <v>67.217535004361196</v>
      </c>
      <c r="Z34">
        <v>60.417194992933098</v>
      </c>
      <c r="AA34">
        <v>59.468289872155502</v>
      </c>
      <c r="AB34">
        <v>98.634899582862602</v>
      </c>
      <c r="AC34">
        <v>85.230556628492806</v>
      </c>
      <c r="AD34">
        <v>74.660059478573004</v>
      </c>
      <c r="AE34">
        <v>70.751054000212605</v>
      </c>
      <c r="AF34">
        <v>73.708247753148399</v>
      </c>
      <c r="AG34">
        <v>58.568120113355597</v>
      </c>
      <c r="AH34">
        <v>55.456808517103198</v>
      </c>
      <c r="AI34">
        <v>64.034102067857006</v>
      </c>
      <c r="AJ34">
        <v>80.592380841083397</v>
      </c>
      <c r="AK34">
        <v>83.317447529156496</v>
      </c>
      <c r="AL34">
        <v>82.181297135505901</v>
      </c>
      <c r="AM34">
        <v>74.673418053321399</v>
      </c>
      <c r="AS34">
        <v>82.277160749028994</v>
      </c>
      <c r="AT34">
        <v>79.504687877889694</v>
      </c>
      <c r="AU34">
        <v>92.210456724374396</v>
      </c>
      <c r="AV34">
        <v>80.022629907024694</v>
      </c>
      <c r="AW34">
        <v>84.500977932917607</v>
      </c>
      <c r="AX34">
        <v>88.828310113293995</v>
      </c>
      <c r="AY34">
        <v>90.0263630400529</v>
      </c>
      <c r="AZ34">
        <v>96.328466312167507</v>
      </c>
      <c r="BA34">
        <v>105.37694168016699</v>
      </c>
      <c r="BB34">
        <v>82.741654830411065</v>
      </c>
      <c r="BC34">
        <v>71.970398568978794</v>
      </c>
      <c r="BD34">
        <v>94.293696918509497</v>
      </c>
    </row>
    <row r="35" spans="1:57" x14ac:dyDescent="0.35">
      <c r="A35">
        <v>88</v>
      </c>
      <c r="B35" s="1">
        <v>41082</v>
      </c>
      <c r="C35" t="s">
        <v>131</v>
      </c>
      <c r="G35">
        <v>96.855921931271197</v>
      </c>
      <c r="H35">
        <v>98.792102097944095</v>
      </c>
      <c r="I35">
        <v>76.105069184304398</v>
      </c>
      <c r="J35">
        <v>64.786401999540402</v>
      </c>
      <c r="K35">
        <v>41.094642274131701</v>
      </c>
      <c r="L35">
        <v>92.998931975404304</v>
      </c>
      <c r="M35">
        <v>137.44854899051299</v>
      </c>
      <c r="N35">
        <v>120.86415118591</v>
      </c>
      <c r="O35">
        <v>81.388953542254598</v>
      </c>
      <c r="P35">
        <v>61.143408205266503</v>
      </c>
      <c r="Q35">
        <v>97.865907596336001</v>
      </c>
      <c r="R35">
        <v>95.270125369244496</v>
      </c>
      <c r="S35">
        <v>80.385064136260794</v>
      </c>
      <c r="T35">
        <v>57.976427591991801</v>
      </c>
      <c r="U35">
        <v>39.652093976225899</v>
      </c>
      <c r="V35">
        <v>84.634522430968801</v>
      </c>
      <c r="W35">
        <v>84.548184922890698</v>
      </c>
      <c r="X35">
        <v>75.036536240859405</v>
      </c>
      <c r="Y35">
        <v>67.946414712114304</v>
      </c>
      <c r="Z35">
        <v>61.3752371927391</v>
      </c>
      <c r="AA35">
        <v>63.438269690236801</v>
      </c>
      <c r="AB35">
        <v>100.557984076034</v>
      </c>
      <c r="AC35">
        <v>92.001551578937907</v>
      </c>
      <c r="AD35">
        <v>78.961320973945305</v>
      </c>
      <c r="AE35">
        <v>68.697762759009393</v>
      </c>
      <c r="AF35">
        <v>69.729639282570304</v>
      </c>
      <c r="AG35">
        <v>53.589444686199897</v>
      </c>
      <c r="AH35">
        <v>51.928050090133901</v>
      </c>
      <c r="AI35">
        <v>72.998543223466299</v>
      </c>
      <c r="AJ35">
        <v>68.775863732047696</v>
      </c>
      <c r="AO35">
        <v>91.277170265371097</v>
      </c>
      <c r="AP35">
        <v>92.358427665950202</v>
      </c>
      <c r="AQ35">
        <v>79.933845052206195</v>
      </c>
      <c r="AR35">
        <v>103.581777933943</v>
      </c>
      <c r="AS35">
        <v>92.620931475512705</v>
      </c>
      <c r="AT35">
        <v>101.877676815157</v>
      </c>
      <c r="AU35">
        <v>111.442360861324</v>
      </c>
      <c r="AV35">
        <v>100.922577424577</v>
      </c>
      <c r="AW35">
        <v>101.090005335824</v>
      </c>
      <c r="AX35">
        <v>105.067538172252</v>
      </c>
      <c r="AY35">
        <v>96.019786333378505</v>
      </c>
      <c r="AZ35">
        <v>101.203878926358</v>
      </c>
      <c r="BA35">
        <v>102.202380816852</v>
      </c>
      <c r="BB35">
        <v>84.10338215645254</v>
      </c>
      <c r="BC35">
        <v>73.332125895020269</v>
      </c>
      <c r="BD35">
        <v>93.723817193814895</v>
      </c>
    </row>
    <row r="36" spans="1:57" x14ac:dyDescent="0.35">
      <c r="A36">
        <v>89</v>
      </c>
      <c r="B36" s="1">
        <v>41114</v>
      </c>
      <c r="C36" t="s">
        <v>132</v>
      </c>
      <c r="D36">
        <v>167.35406188473999</v>
      </c>
      <c r="E36">
        <v>139.50557019885201</v>
      </c>
      <c r="F36">
        <v>119.615815562747</v>
      </c>
      <c r="G36">
        <v>92.832117646627594</v>
      </c>
      <c r="H36">
        <v>88.515975420541807</v>
      </c>
      <c r="I36">
        <v>62.898679513331302</v>
      </c>
      <c r="J36">
        <v>55.408409799614098</v>
      </c>
      <c r="K36">
        <v>30.8264854417741</v>
      </c>
      <c r="L36">
        <v>81.087045212449198</v>
      </c>
      <c r="M36">
        <v>119.869133501603</v>
      </c>
      <c r="N36">
        <v>109.998580208329</v>
      </c>
      <c r="O36">
        <v>75.549643666410304</v>
      </c>
      <c r="P36">
        <v>53.878062968231298</v>
      </c>
      <c r="Q36">
        <v>87.011658904096606</v>
      </c>
      <c r="R36">
        <v>77.153234917166898</v>
      </c>
      <c r="S36">
        <v>71.676701652640503</v>
      </c>
      <c r="T36">
        <v>53.224444347293201</v>
      </c>
      <c r="U36">
        <v>33.499330951014201</v>
      </c>
      <c r="V36">
        <v>73.783832905763504</v>
      </c>
      <c r="W36">
        <v>71.655121320305497</v>
      </c>
      <c r="X36">
        <v>69.998135054412401</v>
      </c>
      <c r="Y36">
        <v>68.477821086201999</v>
      </c>
      <c r="Z36">
        <v>59.831914155643098</v>
      </c>
      <c r="AA36">
        <v>60.941898673602601</v>
      </c>
      <c r="AB36">
        <v>91.431512212985396</v>
      </c>
      <c r="AC36">
        <v>86.610896286305007</v>
      </c>
      <c r="AD36">
        <v>65.116978676001395</v>
      </c>
      <c r="AE36">
        <v>56.484255074127297</v>
      </c>
      <c r="AL36">
        <v>81.753216268662996</v>
      </c>
      <c r="AM36">
        <v>69.402723809291004</v>
      </c>
      <c r="AN36">
        <v>75.861257846477301</v>
      </c>
      <c r="AO36">
        <v>81.043810408758603</v>
      </c>
      <c r="AP36">
        <v>75.5207870029449</v>
      </c>
      <c r="AQ36">
        <v>69.076050211245004</v>
      </c>
      <c r="AR36">
        <v>87.6549671532742</v>
      </c>
      <c r="AS36">
        <v>80.348345936142096</v>
      </c>
      <c r="AT36">
        <v>85.788931239127294</v>
      </c>
      <c r="AU36">
        <v>93.255358345270196</v>
      </c>
      <c r="AV36">
        <v>83.503403039838602</v>
      </c>
      <c r="AW36">
        <v>89.648825795495497</v>
      </c>
      <c r="AX36">
        <v>89.017885119260399</v>
      </c>
      <c r="AY36">
        <v>83.3190715507329</v>
      </c>
      <c r="BB36">
        <v>80.224570261174549</v>
      </c>
      <c r="BC36">
        <v>69.453313999742278</v>
      </c>
      <c r="BD36">
        <v>94.271431013622802</v>
      </c>
    </row>
    <row r="37" spans="1:57" x14ac:dyDescent="0.35">
      <c r="A37">
        <v>90</v>
      </c>
      <c r="B37" s="1">
        <v>41130</v>
      </c>
      <c r="C37" t="s">
        <v>133</v>
      </c>
      <c r="E37">
        <v>147.521226374355</v>
      </c>
      <c r="F37">
        <v>132.09171325181899</v>
      </c>
      <c r="G37">
        <v>110.063073751625</v>
      </c>
      <c r="H37">
        <v>98.419459831930794</v>
      </c>
      <c r="I37">
        <v>78.340911110534407</v>
      </c>
      <c r="J37">
        <v>63.707281113425701</v>
      </c>
      <c r="K37">
        <v>45.834710461961997</v>
      </c>
      <c r="L37">
        <v>106.14318599424099</v>
      </c>
      <c r="M37">
        <v>131.188259821684</v>
      </c>
      <c r="N37">
        <v>123.631920566147</v>
      </c>
      <c r="O37">
        <v>87.244000705855697</v>
      </c>
      <c r="P37">
        <v>66.236037285383901</v>
      </c>
      <c r="Q37">
        <v>103.426343841145</v>
      </c>
      <c r="R37">
        <v>89.470808579318401</v>
      </c>
      <c r="S37">
        <v>77.907249061841497</v>
      </c>
      <c r="T37">
        <v>65.987503226182994</v>
      </c>
      <c r="U37">
        <v>45.1889179716485</v>
      </c>
      <c r="V37">
        <v>84.2985558323915</v>
      </c>
      <c r="W37">
        <v>86.320595426473503</v>
      </c>
      <c r="X37">
        <v>77.736656014445003</v>
      </c>
      <c r="Y37">
        <v>81.120329072537103</v>
      </c>
      <c r="Z37">
        <v>73.720338246925095</v>
      </c>
      <c r="AA37">
        <v>73.576819265017306</v>
      </c>
      <c r="AB37">
        <v>109.377295810839</v>
      </c>
      <c r="AC37">
        <v>98.138662445108807</v>
      </c>
      <c r="AD37">
        <v>79.771608717385504</v>
      </c>
      <c r="AE37">
        <v>73.092728085947698</v>
      </c>
      <c r="AF37">
        <v>75.237716130450906</v>
      </c>
      <c r="AG37">
        <v>59.967491702824397</v>
      </c>
      <c r="AN37">
        <v>86.110960219872197</v>
      </c>
      <c r="AO37">
        <v>96.423243296113498</v>
      </c>
      <c r="AP37">
        <v>97.241763351159904</v>
      </c>
      <c r="AQ37">
        <v>88.746959400509496</v>
      </c>
      <c r="AR37">
        <v>109.18195773018201</v>
      </c>
      <c r="AS37">
        <v>97.056749689283194</v>
      </c>
      <c r="AT37">
        <v>94.753892165039602</v>
      </c>
      <c r="AU37">
        <v>105.97127011493301</v>
      </c>
      <c r="AV37">
        <v>98.004522504122406</v>
      </c>
      <c r="AW37">
        <v>98.620736944405394</v>
      </c>
      <c r="AX37">
        <v>97.505535344096103</v>
      </c>
      <c r="AY37">
        <v>89.083703011386604</v>
      </c>
      <c r="AZ37">
        <v>94.985842217724297</v>
      </c>
      <c r="BA37">
        <v>89.881632643398802</v>
      </c>
      <c r="BB37">
        <v>90.426282984457501</v>
      </c>
      <c r="BC37">
        <v>79.65502672302523</v>
      </c>
      <c r="BD37">
        <v>93.954519928814094</v>
      </c>
      <c r="BE37">
        <f>AVERAGE(BD34:BD37)</f>
        <v>94.060866263690315</v>
      </c>
    </row>
    <row r="38" spans="1:57" s="4" customFormat="1" x14ac:dyDescent="0.35">
      <c r="B38" s="5"/>
    </row>
    <row r="39" spans="1:57" x14ac:dyDescent="0.35">
      <c r="A39">
        <v>105</v>
      </c>
      <c r="B39" s="1">
        <v>41427</v>
      </c>
      <c r="C39" t="s">
        <v>147</v>
      </c>
      <c r="D39">
        <v>167.310413394553</v>
      </c>
      <c r="E39">
        <v>138.85995136430299</v>
      </c>
      <c r="F39">
        <v>122.255268883873</v>
      </c>
      <c r="G39">
        <v>101.98039526148899</v>
      </c>
      <c r="H39">
        <v>93.359175603164303</v>
      </c>
      <c r="I39">
        <v>75.506027895992801</v>
      </c>
      <c r="BB39">
        <v>116.54520540056251</v>
      </c>
      <c r="BC39">
        <v>105.77394913913024</v>
      </c>
      <c r="BD39">
        <v>93.351018649962597</v>
      </c>
    </row>
    <row r="40" spans="1:57" x14ac:dyDescent="0.35">
      <c r="A40">
        <v>106</v>
      </c>
      <c r="B40" s="1">
        <v>41450</v>
      </c>
      <c r="C40" t="s">
        <v>148</v>
      </c>
      <c r="D40">
        <v>150.67925963105401</v>
      </c>
      <c r="E40">
        <v>123.929110500725</v>
      </c>
      <c r="F40">
        <v>109.746173127346</v>
      </c>
      <c r="G40">
        <v>88.163838066925294</v>
      </c>
      <c r="H40">
        <v>87.425518302713499</v>
      </c>
      <c r="I40">
        <v>65.941011060350803</v>
      </c>
      <c r="J40">
        <v>55.673728548304901</v>
      </c>
      <c r="K40">
        <v>34.573307546048703</v>
      </c>
      <c r="L40">
        <v>74.725361095759894</v>
      </c>
      <c r="M40">
        <v>122.88025095211501</v>
      </c>
      <c r="N40">
        <v>113.172448197968</v>
      </c>
      <c r="O40">
        <v>78.267759547335302</v>
      </c>
      <c r="P40">
        <v>58.9450112891899</v>
      </c>
      <c r="Q40">
        <v>79.2877768536584</v>
      </c>
      <c r="R40">
        <v>84.420125781974804</v>
      </c>
      <c r="S40">
        <v>75.4442497150295</v>
      </c>
      <c r="T40">
        <v>54.937767520164897</v>
      </c>
      <c r="U40">
        <v>40.338008367728698</v>
      </c>
      <c r="V40">
        <v>79.851351789301603</v>
      </c>
      <c r="W40">
        <v>86.324857065795598</v>
      </c>
      <c r="X40">
        <v>80.806819583518404</v>
      </c>
      <c r="Y40">
        <v>81.384500114118893</v>
      </c>
      <c r="Z40">
        <v>78.816023942523003</v>
      </c>
      <c r="AA40">
        <v>77.929558372268801</v>
      </c>
      <c r="AH40">
        <v>86.933284261249398</v>
      </c>
      <c r="AI40">
        <v>92.126483078856396</v>
      </c>
      <c r="AJ40">
        <v>109.54040940875301</v>
      </c>
      <c r="AK40">
        <v>111.837108709861</v>
      </c>
      <c r="AL40">
        <v>116.548159037549</v>
      </c>
      <c r="AM40">
        <v>106.729293040499</v>
      </c>
      <c r="AN40">
        <v>109.775555558582</v>
      </c>
      <c r="AO40">
        <v>113.91309137341101</v>
      </c>
      <c r="AP40">
        <v>114.07823373006499</v>
      </c>
      <c r="AQ40">
        <v>107.39836959261</v>
      </c>
      <c r="AR40">
        <v>117.946440311835</v>
      </c>
      <c r="AS40">
        <v>103.197505123665</v>
      </c>
      <c r="AT40">
        <v>99.936465979103701</v>
      </c>
      <c r="AU40">
        <v>102.97407595654499</v>
      </c>
      <c r="AV40">
        <v>93.317665730271102</v>
      </c>
      <c r="BB40">
        <v>91.536306611917311</v>
      </c>
      <c r="BC40">
        <v>80.765050350485041</v>
      </c>
      <c r="BD40">
        <v>93.598500666150301</v>
      </c>
    </row>
    <row r="41" spans="1:57" x14ac:dyDescent="0.35">
      <c r="A41">
        <v>107</v>
      </c>
      <c r="B41" s="1">
        <v>41459</v>
      </c>
      <c r="C41" t="s">
        <v>149</v>
      </c>
      <c r="O41">
        <v>85.824290039856194</v>
      </c>
      <c r="P41">
        <v>71.048862055421594</v>
      </c>
      <c r="Q41">
        <v>114.07275829644399</v>
      </c>
      <c r="R41">
        <v>91.994064517794001</v>
      </c>
      <c r="S41">
        <v>83.910401145258106</v>
      </c>
      <c r="Y41">
        <v>85.250945860456</v>
      </c>
      <c r="Z41">
        <v>84.101904538548894</v>
      </c>
      <c r="AA41">
        <v>85.435623565694101</v>
      </c>
      <c r="AB41">
        <v>137.35099089263301</v>
      </c>
      <c r="AC41">
        <v>128.06312007864</v>
      </c>
      <c r="AD41">
        <v>112.428012453134</v>
      </c>
      <c r="AE41">
        <v>105.793945228597</v>
      </c>
      <c r="AF41">
        <v>106.483903698388</v>
      </c>
      <c r="AG41">
        <v>90.562975986436001</v>
      </c>
      <c r="AR41">
        <v>114.58464129262499</v>
      </c>
      <c r="AS41">
        <v>98.506518386499195</v>
      </c>
      <c r="AT41">
        <v>99.7045114885386</v>
      </c>
      <c r="AU41">
        <v>101.434213615083</v>
      </c>
      <c r="AV41">
        <v>89.640829220535295</v>
      </c>
      <c r="AW41">
        <v>90.127309409020199</v>
      </c>
      <c r="AX41">
        <v>89.107640172493703</v>
      </c>
      <c r="AY41">
        <v>82.472545131027999</v>
      </c>
      <c r="AZ41">
        <v>85.310557402507698</v>
      </c>
      <c r="BB41">
        <v>97.096111498940502</v>
      </c>
      <c r="BC41">
        <v>86.324855237508231</v>
      </c>
      <c r="BD41">
        <v>93.868502943175798</v>
      </c>
    </row>
    <row r="42" spans="1:57" x14ac:dyDescent="0.35">
      <c r="A42">
        <v>108</v>
      </c>
      <c r="B42" s="1">
        <v>41474</v>
      </c>
      <c r="C42" t="s">
        <v>150</v>
      </c>
      <c r="D42">
        <v>167.510840512334</v>
      </c>
      <c r="E42">
        <v>148.22497758822399</v>
      </c>
      <c r="F42">
        <v>130.395963527118</v>
      </c>
      <c r="G42">
        <v>104.387432965537</v>
      </c>
      <c r="H42">
        <v>98.210727652455404</v>
      </c>
      <c r="I42">
        <v>84.2666559441587</v>
      </c>
      <c r="J42">
        <v>70.706005662165296</v>
      </c>
      <c r="K42">
        <v>51.860075125050898</v>
      </c>
      <c r="L42">
        <v>93.100064807011407</v>
      </c>
      <c r="M42">
        <v>137.03534697202099</v>
      </c>
      <c r="N42">
        <v>128.27822537343201</v>
      </c>
      <c r="O42">
        <v>101.506669657922</v>
      </c>
      <c r="P42">
        <v>74.978664036319998</v>
      </c>
      <c r="Q42">
        <v>102.40011357684099</v>
      </c>
      <c r="R42">
        <v>100.334507446008</v>
      </c>
      <c r="S42">
        <v>91.092130125564495</v>
      </c>
      <c r="T42">
        <v>78.236157817257507</v>
      </c>
      <c r="U42">
        <v>53.771828882083398</v>
      </c>
      <c r="V42">
        <v>91.706035317928396</v>
      </c>
      <c r="W42">
        <v>94.9518655568165</v>
      </c>
      <c r="X42">
        <v>95.254076115959407</v>
      </c>
      <c r="Y42">
        <v>100.04308902630601</v>
      </c>
      <c r="Z42">
        <v>96.538100623206702</v>
      </c>
      <c r="AA42">
        <v>99.728019969535893</v>
      </c>
      <c r="AB42">
        <v>128.277845421873</v>
      </c>
      <c r="AC42">
        <v>136.16580143707199</v>
      </c>
      <c r="AD42">
        <v>126.254749055329</v>
      </c>
      <c r="AE42">
        <v>121.599119224671</v>
      </c>
      <c r="AF42">
        <v>125.75781964855</v>
      </c>
      <c r="AG42">
        <v>116.807773608267</v>
      </c>
      <c r="AH42">
        <v>109.350273072871</v>
      </c>
      <c r="AI42">
        <v>110.82222999097399</v>
      </c>
      <c r="AJ42">
        <v>125.41397029639801</v>
      </c>
      <c r="AK42">
        <v>125.686378904297</v>
      </c>
      <c r="AL42">
        <v>131.90304937682001</v>
      </c>
      <c r="AM42">
        <v>121.59049728791901</v>
      </c>
      <c r="AN42">
        <v>127.13279664120699</v>
      </c>
      <c r="AO42">
        <v>132.82423158293301</v>
      </c>
      <c r="AP42">
        <v>122.078716980622</v>
      </c>
      <c r="AQ42">
        <v>116.98409118846401</v>
      </c>
      <c r="AR42">
        <v>133.30113342804299</v>
      </c>
      <c r="AS42">
        <v>118.646803461036</v>
      </c>
      <c r="AT42">
        <v>113.54076066077801</v>
      </c>
      <c r="AU42">
        <v>121.59073626884</v>
      </c>
      <c r="AV42">
        <v>112.27296713968001</v>
      </c>
      <c r="AW42">
        <v>108.362138246931</v>
      </c>
      <c r="AX42">
        <v>111.772026713839</v>
      </c>
      <c r="AY42">
        <v>100.76417658360199</v>
      </c>
      <c r="AZ42">
        <v>108.840071636017</v>
      </c>
      <c r="BA42">
        <v>112.797009346653</v>
      </c>
      <c r="BB42">
        <v>110.30109482969887</v>
      </c>
      <c r="BC42">
        <v>99.529838568266598</v>
      </c>
      <c r="BD42">
        <v>94.157225580328799</v>
      </c>
    </row>
    <row r="43" spans="1:57" x14ac:dyDescent="0.35">
      <c r="A43">
        <v>109</v>
      </c>
      <c r="B43" s="1">
        <v>41490</v>
      </c>
      <c r="C43" t="s">
        <v>151</v>
      </c>
      <c r="D43">
        <v>170.077473606929</v>
      </c>
      <c r="E43">
        <v>148.09787724466301</v>
      </c>
      <c r="F43">
        <v>130.047392708704</v>
      </c>
      <c r="G43">
        <v>102.46118951570099</v>
      </c>
      <c r="H43">
        <v>102.899719860155</v>
      </c>
      <c r="I43">
        <v>82.480831364447795</v>
      </c>
      <c r="J43">
        <v>69.291791377996404</v>
      </c>
      <c r="K43">
        <v>50.893891683635303</v>
      </c>
      <c r="L43">
        <v>84.066598608148198</v>
      </c>
      <c r="M43">
        <v>137.54616977285201</v>
      </c>
      <c r="N43">
        <v>123.797534611537</v>
      </c>
      <c r="O43">
        <v>93.497500626586003</v>
      </c>
      <c r="P43">
        <v>72.351267797715906</v>
      </c>
      <c r="Q43">
        <v>106.072310875772</v>
      </c>
      <c r="R43">
        <v>100.70764281216699</v>
      </c>
      <c r="S43">
        <v>90.626376242706002</v>
      </c>
      <c r="T43">
        <v>73.272804897736606</v>
      </c>
      <c r="U43">
        <v>50.944320187867497</v>
      </c>
      <c r="V43">
        <v>92.581325770877697</v>
      </c>
      <c r="W43">
        <v>96.691356154489895</v>
      </c>
      <c r="X43">
        <v>95.169831147878298</v>
      </c>
      <c r="Y43">
        <v>99.150405395681801</v>
      </c>
      <c r="Z43">
        <v>94.438996446802506</v>
      </c>
      <c r="AA43">
        <v>98.3068080094354</v>
      </c>
      <c r="AB43">
        <v>129.640915323988</v>
      </c>
      <c r="AC43">
        <v>140.75160479654301</v>
      </c>
      <c r="AD43">
        <v>130.32543659739201</v>
      </c>
      <c r="AE43">
        <v>122.47371600162801</v>
      </c>
      <c r="AF43">
        <v>124.558929628855</v>
      </c>
      <c r="AG43">
        <v>114.467047275816</v>
      </c>
      <c r="AH43">
        <v>107.669568770989</v>
      </c>
      <c r="AI43">
        <v>109.220721115366</v>
      </c>
      <c r="AJ43">
        <v>126.685669684347</v>
      </c>
      <c r="AK43">
        <v>124.73783866547301</v>
      </c>
      <c r="AL43">
        <v>129.57520440920601</v>
      </c>
      <c r="AM43">
        <v>118.07561635937699</v>
      </c>
      <c r="AN43">
        <v>126.582180693566</v>
      </c>
      <c r="AO43">
        <v>131.147916373101</v>
      </c>
      <c r="AP43">
        <v>121.506123286487</v>
      </c>
      <c r="AQ43">
        <v>116.26494929537201</v>
      </c>
      <c r="AR43">
        <v>132.590323610724</v>
      </c>
      <c r="AS43">
        <v>117.046931008415</v>
      </c>
      <c r="AT43">
        <v>111.457987849491</v>
      </c>
      <c r="AU43">
        <v>121.04809217894</v>
      </c>
      <c r="AV43">
        <v>111.308203989508</v>
      </c>
      <c r="AW43">
        <v>110.705559798151</v>
      </c>
      <c r="AX43">
        <v>114.06769159818199</v>
      </c>
      <c r="AY43">
        <v>101.208671541161</v>
      </c>
      <c r="AZ43">
        <v>114.123917744541</v>
      </c>
      <c r="BA43">
        <v>116.227965823936</v>
      </c>
      <c r="BB43">
        <v>109.77880400282083</v>
      </c>
      <c r="BC43">
        <v>99.007547741388564</v>
      </c>
      <c r="BD43">
        <v>94.357643726275299</v>
      </c>
    </row>
    <row r="44" spans="1:57" x14ac:dyDescent="0.35">
      <c r="A44">
        <v>110</v>
      </c>
      <c r="B44" s="1">
        <v>41491</v>
      </c>
      <c r="C44" t="s">
        <v>152</v>
      </c>
      <c r="V44">
        <v>99.997462306156905</v>
      </c>
      <c r="W44">
        <v>91.8552440985533</v>
      </c>
      <c r="X44">
        <v>89.379366404924397</v>
      </c>
      <c r="Y44">
        <v>94.106213933701397</v>
      </c>
      <c r="Z44">
        <v>86.241976824605104</v>
      </c>
      <c r="AA44">
        <v>94.547210641953797</v>
      </c>
      <c r="AB44">
        <v>126.62942938188201</v>
      </c>
      <c r="AC44">
        <v>133.90691124362201</v>
      </c>
      <c r="AD44">
        <v>119.08289763742199</v>
      </c>
      <c r="AE44">
        <v>113.963734800897</v>
      </c>
      <c r="AF44">
        <v>119.704849137038</v>
      </c>
      <c r="AG44">
        <v>109.146704490524</v>
      </c>
      <c r="AH44">
        <v>105.782591330523</v>
      </c>
      <c r="AI44">
        <v>100.832582950575</v>
      </c>
      <c r="AJ44">
        <v>117.91428286044901</v>
      </c>
      <c r="AK44">
        <v>116.576591629779</v>
      </c>
      <c r="AU44">
        <v>111.815544310552</v>
      </c>
      <c r="AV44">
        <v>98.580687405107398</v>
      </c>
      <c r="AW44">
        <v>102.51149586268799</v>
      </c>
      <c r="AX44">
        <v>99.755533293495205</v>
      </c>
      <c r="AY44">
        <v>87.410199584646705</v>
      </c>
      <c r="AZ44">
        <v>93.890826036848196</v>
      </c>
      <c r="BA44">
        <v>98.970766480105496</v>
      </c>
      <c r="BB44">
        <v>104.89578707156734</v>
      </c>
      <c r="BC44">
        <v>94.12453081013507</v>
      </c>
      <c r="BD44">
        <v>94.349642552498807</v>
      </c>
    </row>
    <row r="45" spans="1:57" x14ac:dyDescent="0.35">
      <c r="A45">
        <v>111</v>
      </c>
      <c r="B45" s="1">
        <v>41498</v>
      </c>
      <c r="C45" t="s">
        <v>153</v>
      </c>
      <c r="D45">
        <v>149.32335111909899</v>
      </c>
      <c r="E45">
        <v>122.309066228761</v>
      </c>
      <c r="R45">
        <v>79.374345899207398</v>
      </c>
      <c r="S45">
        <v>71.026993560554502</v>
      </c>
      <c r="T45">
        <v>52.611408637815401</v>
      </c>
      <c r="U45">
        <v>41.389130004473799</v>
      </c>
      <c r="V45">
        <v>80.526499075061906</v>
      </c>
      <c r="W45">
        <v>77.849384891530903</v>
      </c>
      <c r="X45">
        <v>75.473634038024898</v>
      </c>
      <c r="Y45">
        <v>78.711813037981898</v>
      </c>
      <c r="Z45">
        <v>77.645103117805405</v>
      </c>
      <c r="AA45">
        <v>76.6688821069651</v>
      </c>
      <c r="AB45">
        <v>117.723745479863</v>
      </c>
      <c r="AC45">
        <v>118.94928292647</v>
      </c>
      <c r="AD45">
        <v>104.364361868128</v>
      </c>
      <c r="AE45">
        <v>106.663882388213</v>
      </c>
      <c r="AF45">
        <v>113.946314804398</v>
      </c>
      <c r="AG45">
        <v>98.872614984085402</v>
      </c>
      <c r="AH45">
        <v>95.563373886599706</v>
      </c>
      <c r="AI45">
        <v>94.578780826438603</v>
      </c>
      <c r="AJ45">
        <v>111.565547056531</v>
      </c>
      <c r="AK45">
        <v>111.477798301726</v>
      </c>
      <c r="AL45">
        <v>117.36919345370001</v>
      </c>
      <c r="AM45">
        <v>107.29302454064801</v>
      </c>
      <c r="AN45">
        <v>105.443661031544</v>
      </c>
      <c r="AR45">
        <v>109.43088200649601</v>
      </c>
      <c r="AS45">
        <v>95.447199618089499</v>
      </c>
      <c r="AT45">
        <v>91.810476624755196</v>
      </c>
      <c r="AU45">
        <v>103.085098291683</v>
      </c>
      <c r="AV45">
        <v>102.836120333178</v>
      </c>
      <c r="BB45">
        <v>96.311032337994263</v>
      </c>
      <c r="BC45">
        <v>85.539776076561992</v>
      </c>
      <c r="BD45">
        <v>95.0492233241919</v>
      </c>
    </row>
    <row r="46" spans="1:57" x14ac:dyDescent="0.35">
      <c r="A46">
        <v>112</v>
      </c>
      <c r="B46" s="1">
        <v>41506</v>
      </c>
      <c r="C46" t="s">
        <v>154</v>
      </c>
      <c r="D46">
        <v>176.36809704621501</v>
      </c>
      <c r="E46">
        <v>148.38016534834</v>
      </c>
      <c r="F46">
        <v>130.302609346857</v>
      </c>
      <c r="G46">
        <v>100.92831220902301</v>
      </c>
      <c r="H46">
        <v>108.19781364155899</v>
      </c>
      <c r="I46">
        <v>85.776925152781402</v>
      </c>
      <c r="J46">
        <v>70.7963888962596</v>
      </c>
      <c r="K46">
        <v>50.454072410486198</v>
      </c>
      <c r="L46">
        <v>93.196454575576794</v>
      </c>
      <c r="M46">
        <v>146.743445000192</v>
      </c>
      <c r="N46">
        <v>130.50262779360199</v>
      </c>
      <c r="O46">
        <v>96.045359222654795</v>
      </c>
      <c r="P46">
        <v>72.367605650474204</v>
      </c>
      <c r="Q46">
        <v>118.293327831024</v>
      </c>
      <c r="R46">
        <v>103.161509605636</v>
      </c>
      <c r="S46">
        <v>91.947908567284799</v>
      </c>
      <c r="T46">
        <v>74.769279225031397</v>
      </c>
      <c r="U46">
        <v>52.3624000419643</v>
      </c>
      <c r="V46">
        <v>112.896065704978</v>
      </c>
      <c r="W46">
        <v>104.852428588487</v>
      </c>
      <c r="X46">
        <v>99.594068301343498</v>
      </c>
      <c r="Y46">
        <v>100.99076718815699</v>
      </c>
      <c r="Z46">
        <v>96.4048543237339</v>
      </c>
      <c r="AA46">
        <v>98.323853183959997</v>
      </c>
      <c r="AB46">
        <v>128.66610277436399</v>
      </c>
      <c r="AC46">
        <v>150.61350946008301</v>
      </c>
      <c r="AD46">
        <v>134.283146150769</v>
      </c>
      <c r="AE46">
        <v>127.47714105843799</v>
      </c>
      <c r="AF46">
        <v>127.20032815502699</v>
      </c>
      <c r="AG46">
        <v>115.546043844794</v>
      </c>
      <c r="AH46">
        <v>106.496458866914</v>
      </c>
      <c r="AI46">
        <v>112.778583440338</v>
      </c>
      <c r="AJ46">
        <v>130.512085397855</v>
      </c>
      <c r="AK46">
        <v>127.267738525688</v>
      </c>
      <c r="AL46">
        <v>137.01057424246201</v>
      </c>
      <c r="AM46">
        <v>121.262437795663</v>
      </c>
      <c r="AN46">
        <v>128.07910921872701</v>
      </c>
      <c r="AO46">
        <v>132.25177160392801</v>
      </c>
      <c r="AP46">
        <v>125.537415708661</v>
      </c>
      <c r="AQ46">
        <v>116.53268376283501</v>
      </c>
      <c r="AR46">
        <v>133.929974325437</v>
      </c>
      <c r="AS46">
        <v>122.519880815541</v>
      </c>
      <c r="AT46">
        <v>114.368755616374</v>
      </c>
      <c r="AU46">
        <v>123.230156898959</v>
      </c>
      <c r="AV46">
        <v>110.992287352316</v>
      </c>
      <c r="AW46">
        <v>112.856155227364</v>
      </c>
      <c r="AX46">
        <v>111.729469621134</v>
      </c>
      <c r="AY46">
        <v>102.922000523196</v>
      </c>
      <c r="AZ46">
        <v>111.86567142527799</v>
      </c>
      <c r="BA46">
        <v>113.89461488208801</v>
      </c>
      <c r="BB46">
        <v>112.86960871099713</v>
      </c>
      <c r="BC46">
        <v>102.09835244956486</v>
      </c>
      <c r="BD46">
        <v>95.078873027564597</v>
      </c>
      <c r="BE46">
        <f>AVERAGE(BD39:BD46)</f>
        <v>94.2263288087685</v>
      </c>
    </row>
    <row r="47" spans="1:57" s="4" customFormat="1" x14ac:dyDescent="0.35">
      <c r="B47" s="5"/>
    </row>
    <row r="48" spans="1:57" x14ac:dyDescent="0.35">
      <c r="A48">
        <v>131</v>
      </c>
      <c r="B48" s="1">
        <v>41810</v>
      </c>
      <c r="C48" t="s">
        <v>171</v>
      </c>
      <c r="D48">
        <v>167.65898032944</v>
      </c>
      <c r="E48">
        <v>142.319354413528</v>
      </c>
      <c r="F48">
        <v>120.04652053181999</v>
      </c>
      <c r="G48">
        <v>96.500917094202606</v>
      </c>
      <c r="H48">
        <v>97.964446833623299</v>
      </c>
      <c r="I48">
        <v>84.502973630399595</v>
      </c>
      <c r="J48">
        <v>75.648952310556098</v>
      </c>
      <c r="K48">
        <v>70.112161002079702</v>
      </c>
      <c r="L48">
        <v>95.430539587980704</v>
      </c>
      <c r="M48">
        <v>146.60994651175301</v>
      </c>
      <c r="N48">
        <v>132.417431320422</v>
      </c>
      <c r="O48">
        <v>105.695067435224</v>
      </c>
      <c r="P48">
        <v>84.690863778368694</v>
      </c>
      <c r="Q48">
        <v>108.43549464802599</v>
      </c>
      <c r="R48">
        <v>107.493049784424</v>
      </c>
      <c r="S48">
        <v>94.768788926802102</v>
      </c>
      <c r="T48">
        <v>78.528239777299504</v>
      </c>
      <c r="U48">
        <v>54.861649629849701</v>
      </c>
      <c r="V48">
        <v>95.740618925670006</v>
      </c>
      <c r="W48">
        <v>100.824838941693</v>
      </c>
      <c r="X48">
        <v>100.33270802997799</v>
      </c>
      <c r="Y48">
        <v>99.901256384214904</v>
      </c>
      <c r="Z48">
        <v>96.677296175872797</v>
      </c>
      <c r="AA48">
        <v>100.79781702634899</v>
      </c>
      <c r="AB48">
        <v>128.20105232950999</v>
      </c>
      <c r="AC48">
        <v>145.67575039814</v>
      </c>
      <c r="AD48">
        <v>133.929370444005</v>
      </c>
      <c r="AE48">
        <v>123.089500255929</v>
      </c>
      <c r="AF48">
        <v>119.825921550836</v>
      </c>
      <c r="AG48">
        <v>113.922987145721</v>
      </c>
      <c r="AH48">
        <v>107.082411522407</v>
      </c>
      <c r="AI48">
        <v>111.548138316896</v>
      </c>
      <c r="AJ48">
        <v>132.24255848357799</v>
      </c>
      <c r="AK48">
        <v>135.08697911416601</v>
      </c>
      <c r="AL48">
        <v>141.82758768844201</v>
      </c>
      <c r="AM48">
        <v>128.720321411219</v>
      </c>
      <c r="AN48">
        <v>131.62033647395799</v>
      </c>
      <c r="AO48">
        <v>138.42657669711201</v>
      </c>
      <c r="AP48">
        <v>134.353427527104</v>
      </c>
      <c r="AQ48">
        <v>125.886030533205</v>
      </c>
      <c r="AR48">
        <v>137.03749309534399</v>
      </c>
      <c r="AS48">
        <v>121.617589966491</v>
      </c>
      <c r="AT48">
        <v>116.642325355422</v>
      </c>
      <c r="AU48">
        <v>121.681803730791</v>
      </c>
      <c r="AV48">
        <v>119.735745466317</v>
      </c>
      <c r="AW48">
        <v>115.19152732489501</v>
      </c>
      <c r="AX48">
        <v>121.40765799639399</v>
      </c>
      <c r="AY48">
        <v>109.905404641036</v>
      </c>
      <c r="AZ48">
        <v>117.350012318371</v>
      </c>
      <c r="BA48">
        <v>119.691238683034</v>
      </c>
      <c r="BB48">
        <v>114.19319322999797</v>
      </c>
      <c r="BC48">
        <v>103.4219369685657</v>
      </c>
      <c r="BD48">
        <v>102.632481773051</v>
      </c>
    </row>
    <row r="49" spans="1:57" x14ac:dyDescent="0.35">
      <c r="A49">
        <v>132</v>
      </c>
      <c r="B49" s="1">
        <v>41818</v>
      </c>
      <c r="C49" t="s">
        <v>172</v>
      </c>
      <c r="D49">
        <v>165.91476685066601</v>
      </c>
      <c r="E49">
        <v>135.048998091653</v>
      </c>
      <c r="F49">
        <v>114.76818406869999</v>
      </c>
      <c r="G49">
        <v>95.504815189969094</v>
      </c>
      <c r="H49">
        <v>108.81289093484099</v>
      </c>
      <c r="I49">
        <v>86.739710868240905</v>
      </c>
      <c r="J49">
        <v>81.023343324733602</v>
      </c>
      <c r="K49">
        <v>58.792330621453203</v>
      </c>
      <c r="L49">
        <v>93.472235592763496</v>
      </c>
      <c r="M49">
        <v>149.43680333967399</v>
      </c>
      <c r="N49">
        <v>138.652222526071</v>
      </c>
      <c r="O49">
        <v>106.994910252183</v>
      </c>
      <c r="P49">
        <v>85.101327930597904</v>
      </c>
      <c r="Q49">
        <v>118.27791797326201</v>
      </c>
      <c r="R49">
        <v>108.430540145809</v>
      </c>
      <c r="S49">
        <v>94.509587497215705</v>
      </c>
      <c r="T49">
        <v>78.7315439490839</v>
      </c>
      <c r="U49">
        <v>54.143622644901697</v>
      </c>
      <c r="V49">
        <v>95.027585311691297</v>
      </c>
      <c r="W49">
        <v>106.09858286245399</v>
      </c>
      <c r="X49">
        <v>95.761604463121799</v>
      </c>
      <c r="Y49">
        <v>100.945576553176</v>
      </c>
      <c r="Z49">
        <v>96.257385462108104</v>
      </c>
      <c r="AA49">
        <v>77.991659980435202</v>
      </c>
      <c r="AI49">
        <v>108.346488072829</v>
      </c>
      <c r="AJ49">
        <v>127.505690301318</v>
      </c>
      <c r="AK49">
        <v>125.77082806636599</v>
      </c>
      <c r="AL49">
        <v>135.36246094753</v>
      </c>
      <c r="AM49">
        <v>118.277097844755</v>
      </c>
      <c r="AN49">
        <v>126.71769226355801</v>
      </c>
      <c r="AO49">
        <v>129.160790820138</v>
      </c>
      <c r="AP49">
        <v>127.173949522605</v>
      </c>
      <c r="AQ49">
        <v>122.45150063260699</v>
      </c>
      <c r="AR49">
        <v>133.50771570955399</v>
      </c>
      <c r="AS49">
        <v>119.366839720199</v>
      </c>
      <c r="AT49">
        <v>113.655247853677</v>
      </c>
      <c r="AU49">
        <v>122.661539672297</v>
      </c>
      <c r="AV49">
        <v>114.900801079861</v>
      </c>
      <c r="BB49">
        <v>109.77096813005524</v>
      </c>
      <c r="BC49">
        <v>98.999711868622967</v>
      </c>
      <c r="BD49">
        <v>103.070254174361</v>
      </c>
    </row>
    <row r="50" spans="1:57" x14ac:dyDescent="0.35">
      <c r="A50">
        <v>133</v>
      </c>
      <c r="B50" s="1">
        <v>41842</v>
      </c>
      <c r="C50" t="s">
        <v>173</v>
      </c>
      <c r="D50">
        <v>187.02050209812199</v>
      </c>
      <c r="E50">
        <v>155.50214403598699</v>
      </c>
      <c r="F50">
        <v>131.89062127503101</v>
      </c>
      <c r="G50">
        <v>107.98601158586401</v>
      </c>
      <c r="H50">
        <v>123.275174751077</v>
      </c>
      <c r="I50">
        <v>97.731648642028404</v>
      </c>
      <c r="J50">
        <v>88.823152977395097</v>
      </c>
      <c r="K50">
        <v>64.224416063790699</v>
      </c>
      <c r="L50">
        <v>113.414804632385</v>
      </c>
      <c r="M50">
        <v>164.82230112911901</v>
      </c>
      <c r="N50">
        <v>148.286551473457</v>
      </c>
      <c r="O50">
        <v>114.58286335112901</v>
      </c>
      <c r="P50">
        <v>91.798052577070393</v>
      </c>
      <c r="Q50">
        <v>135.64571701222201</v>
      </c>
      <c r="R50">
        <v>122.488520612741</v>
      </c>
      <c r="S50">
        <v>109.060036927149</v>
      </c>
      <c r="T50">
        <v>88.119137837113001</v>
      </c>
      <c r="U50">
        <v>70.151929016576602</v>
      </c>
      <c r="V50">
        <v>110.53595135426799</v>
      </c>
      <c r="W50">
        <v>123.14014826922801</v>
      </c>
      <c r="X50">
        <v>111.078408635664</v>
      </c>
      <c r="Y50">
        <v>111.213544112189</v>
      </c>
      <c r="Z50">
        <v>100.34221891628501</v>
      </c>
      <c r="AA50">
        <v>106.630777039527</v>
      </c>
      <c r="AB50">
        <v>141.685998654152</v>
      </c>
      <c r="AC50">
        <v>159.41833689512899</v>
      </c>
      <c r="AD50">
        <v>138.422322782507</v>
      </c>
      <c r="AE50">
        <v>132.538170547449</v>
      </c>
      <c r="AF50">
        <v>132.74724547217301</v>
      </c>
      <c r="AG50">
        <v>119.29778381275</v>
      </c>
      <c r="AH50">
        <v>113.051856465565</v>
      </c>
      <c r="AI50">
        <v>123.01867698709501</v>
      </c>
      <c r="AJ50">
        <v>141.04890363151799</v>
      </c>
      <c r="AK50">
        <v>141.18326637144099</v>
      </c>
      <c r="AL50">
        <v>147.43130668813501</v>
      </c>
      <c r="AM50">
        <v>132.36972928299099</v>
      </c>
      <c r="AN50">
        <v>136.387629633648</v>
      </c>
      <c r="AO50">
        <v>141.10037394197599</v>
      </c>
      <c r="AP50">
        <v>138.24049308460101</v>
      </c>
      <c r="AQ50">
        <v>127.765594005927</v>
      </c>
      <c r="AR50">
        <v>146.400660237458</v>
      </c>
      <c r="AS50">
        <v>130.39276081371801</v>
      </c>
      <c r="AT50">
        <v>126.42893592665401</v>
      </c>
      <c r="AU50">
        <v>130.808418201721</v>
      </c>
      <c r="AV50">
        <v>125.822890978145</v>
      </c>
      <c r="AW50">
        <v>124.485443819702</v>
      </c>
      <c r="AX50">
        <v>128.338592154797</v>
      </c>
      <c r="AY50">
        <v>121.66528908536</v>
      </c>
      <c r="AZ50">
        <v>126.78210739575</v>
      </c>
      <c r="BA50">
        <v>135.356346967755</v>
      </c>
      <c r="BB50">
        <v>124.79907536327072</v>
      </c>
      <c r="BC50">
        <v>114.02781910183845</v>
      </c>
      <c r="BD50">
        <v>103.32476439359699</v>
      </c>
    </row>
    <row r="51" spans="1:57" x14ac:dyDescent="0.35">
      <c r="A51">
        <v>134</v>
      </c>
      <c r="B51" s="1">
        <v>41850</v>
      </c>
      <c r="C51" t="s">
        <v>174</v>
      </c>
      <c r="D51">
        <v>167.292303840469</v>
      </c>
      <c r="E51">
        <v>138.82455912312801</v>
      </c>
      <c r="F51">
        <v>119.967396453131</v>
      </c>
      <c r="G51">
        <v>98.135479639089297</v>
      </c>
      <c r="H51">
        <v>101.90362634197599</v>
      </c>
      <c r="I51">
        <v>75.300048540622399</v>
      </c>
      <c r="Y51">
        <v>94.570023641698299</v>
      </c>
      <c r="Z51">
        <v>83.860012132849405</v>
      </c>
      <c r="AA51">
        <v>90.806205382624597</v>
      </c>
      <c r="AB51">
        <v>128.436374623978</v>
      </c>
      <c r="AC51">
        <v>133.81680363462101</v>
      </c>
      <c r="AD51">
        <v>116.709770675718</v>
      </c>
      <c r="AE51">
        <v>106.460464437043</v>
      </c>
      <c r="AF51">
        <v>111.415321897963</v>
      </c>
      <c r="AG51">
        <v>98.730903075232902</v>
      </c>
      <c r="AH51">
        <v>100.794271422374</v>
      </c>
      <c r="AI51">
        <v>102.97059162759</v>
      </c>
      <c r="AJ51">
        <v>119.78851831866901</v>
      </c>
      <c r="AK51">
        <v>126.756385370999</v>
      </c>
      <c r="AL51">
        <v>129.696559102501</v>
      </c>
      <c r="AM51">
        <v>117.474181914502</v>
      </c>
      <c r="AN51">
        <v>124.509657689145</v>
      </c>
      <c r="AO51">
        <v>128.68921042355299</v>
      </c>
      <c r="AP51">
        <v>120.156296077758</v>
      </c>
      <c r="AU51">
        <v>107.932375743672</v>
      </c>
      <c r="AV51">
        <v>102.483134600244</v>
      </c>
      <c r="AW51">
        <v>104.311397291964</v>
      </c>
      <c r="AX51">
        <v>106.104476642184</v>
      </c>
      <c r="AY51">
        <v>96.721624689615695</v>
      </c>
      <c r="AZ51">
        <v>106.58714896434699</v>
      </c>
      <c r="BA51">
        <v>120.751230833921</v>
      </c>
      <c r="BB51">
        <v>112.32117271461877</v>
      </c>
      <c r="BC51">
        <v>101.5499164531865</v>
      </c>
      <c r="BD51">
        <v>103.699383565407</v>
      </c>
    </row>
    <row r="52" spans="1:57" x14ac:dyDescent="0.35">
      <c r="A52">
        <v>135</v>
      </c>
      <c r="B52" s="1">
        <v>41858</v>
      </c>
      <c r="C52" t="s">
        <v>175</v>
      </c>
      <c r="D52">
        <v>181.35878518042401</v>
      </c>
      <c r="E52">
        <v>153.26016505810099</v>
      </c>
      <c r="F52">
        <v>132.38426709268401</v>
      </c>
      <c r="G52">
        <v>109.59418570390901</v>
      </c>
      <c r="H52">
        <v>120.33475411559201</v>
      </c>
      <c r="I52">
        <v>97.573143971116195</v>
      </c>
      <c r="J52">
        <v>90.242188845074395</v>
      </c>
      <c r="K52">
        <v>68.973487970038207</v>
      </c>
      <c r="L52">
        <v>104.79501442590799</v>
      </c>
      <c r="M52">
        <v>161.00876096604401</v>
      </c>
      <c r="N52">
        <v>145.064109563551</v>
      </c>
      <c r="O52">
        <v>112.884724083862</v>
      </c>
      <c r="P52">
        <v>85.999603946017103</v>
      </c>
      <c r="Q52">
        <v>133.98937998445899</v>
      </c>
      <c r="R52">
        <v>119.62487753670401</v>
      </c>
      <c r="S52">
        <v>107.35465320979699</v>
      </c>
      <c r="T52">
        <v>87.723057167453405</v>
      </c>
      <c r="U52">
        <v>68.798077801477703</v>
      </c>
      <c r="V52">
        <v>114.972707458523</v>
      </c>
      <c r="W52">
        <v>110.584179580254</v>
      </c>
      <c r="X52">
        <v>110.062375896316</v>
      </c>
      <c r="Y52">
        <v>106.34816481651799</v>
      </c>
      <c r="Z52">
        <v>101.47681841769599</v>
      </c>
      <c r="AA52">
        <v>103.485667233447</v>
      </c>
      <c r="AB52">
        <v>140.59962569144801</v>
      </c>
      <c r="AC52">
        <v>156.90042182875399</v>
      </c>
      <c r="AD52">
        <v>136.13186131476101</v>
      </c>
      <c r="AE52">
        <v>127.661687423663</v>
      </c>
      <c r="AF52">
        <v>129.75562043995799</v>
      </c>
      <c r="AG52">
        <v>118.511414943985</v>
      </c>
      <c r="AH52">
        <v>110.36648260246599</v>
      </c>
      <c r="AI52">
        <v>119.45677852425</v>
      </c>
      <c r="AJ52">
        <v>136.22160663669001</v>
      </c>
      <c r="AK52">
        <v>137.09846658553801</v>
      </c>
      <c r="AL52">
        <v>143.41831165923699</v>
      </c>
      <c r="AM52">
        <v>127.772578418793</v>
      </c>
      <c r="AN52">
        <v>130.973437032644</v>
      </c>
      <c r="AO52">
        <v>139.82786725673401</v>
      </c>
      <c r="AP52">
        <v>133.49112640125099</v>
      </c>
      <c r="AQ52">
        <v>123.93929283610601</v>
      </c>
      <c r="AR52">
        <v>138.04674528519499</v>
      </c>
      <c r="AS52">
        <v>127.254159335165</v>
      </c>
      <c r="AT52">
        <v>121.558304578296</v>
      </c>
      <c r="AU52">
        <v>125.229157909051</v>
      </c>
      <c r="AV52">
        <v>120.975109336259</v>
      </c>
      <c r="AW52">
        <v>118.672926671388</v>
      </c>
      <c r="AX52">
        <v>123.150827485066</v>
      </c>
      <c r="AY52">
        <v>116.88548344749501</v>
      </c>
      <c r="AZ52">
        <v>126.243453618304</v>
      </c>
      <c r="BA52">
        <v>131.06462699106899</v>
      </c>
      <c r="BB52">
        <v>121.78201048557067</v>
      </c>
      <c r="BC52">
        <v>111.0107542241384</v>
      </c>
      <c r="BD52">
        <v>103.774624033851</v>
      </c>
    </row>
    <row r="53" spans="1:57" x14ac:dyDescent="0.35">
      <c r="A53">
        <v>136</v>
      </c>
      <c r="B53" s="1">
        <v>41866</v>
      </c>
      <c r="C53" t="s">
        <v>176</v>
      </c>
      <c r="J53">
        <v>76.226998763919894</v>
      </c>
      <c r="K53">
        <v>52.7569800679195</v>
      </c>
      <c r="L53">
        <v>83.286636380481099</v>
      </c>
      <c r="N53">
        <v>135.41718942884401</v>
      </c>
      <c r="O53">
        <v>102.69972501526</v>
      </c>
      <c r="P53">
        <v>75.751903643452707</v>
      </c>
      <c r="Q53">
        <v>117.956625339101</v>
      </c>
      <c r="R53">
        <v>108.12456452787301</v>
      </c>
      <c r="S53">
        <v>98.135351689818705</v>
      </c>
      <c r="T53">
        <v>79.230322380528605</v>
      </c>
      <c r="U53">
        <v>55.444594618014001</v>
      </c>
      <c r="V53">
        <v>101.253276650975</v>
      </c>
      <c r="W53">
        <v>101.769485949585</v>
      </c>
      <c r="X53">
        <v>96.263934907529404</v>
      </c>
      <c r="Y53">
        <v>99.329416519495794</v>
      </c>
      <c r="Z53">
        <v>86.4947240601891</v>
      </c>
      <c r="AA53">
        <v>91.792400770395005</v>
      </c>
      <c r="AB53">
        <v>122.422139514037</v>
      </c>
      <c r="AC53">
        <v>144.03029321764399</v>
      </c>
      <c r="AD53">
        <v>134.38626886824801</v>
      </c>
      <c r="AE53">
        <v>124.12846686820301</v>
      </c>
      <c r="AF53">
        <v>125.34010376362301</v>
      </c>
      <c r="AG53">
        <v>114.10023334571299</v>
      </c>
      <c r="AH53">
        <v>104.533533654419</v>
      </c>
      <c r="AI53">
        <v>97.608289326597301</v>
      </c>
      <c r="AJ53">
        <v>132.05369504559599</v>
      </c>
      <c r="AK53">
        <v>133.186042698156</v>
      </c>
      <c r="AL53">
        <v>136.427086998725</v>
      </c>
      <c r="AM53">
        <v>130.04804562104201</v>
      </c>
      <c r="AQ53">
        <v>114.307524084563</v>
      </c>
      <c r="AR53">
        <v>130.13984226452499</v>
      </c>
      <c r="AS53">
        <v>114.244318183332</v>
      </c>
      <c r="AT53">
        <v>108.636877068635</v>
      </c>
      <c r="AU53">
        <v>120.47402100526099</v>
      </c>
      <c r="AV53">
        <v>111.15366677153</v>
      </c>
      <c r="AW53">
        <v>114.914369313694</v>
      </c>
      <c r="AX53">
        <v>126.054110142795</v>
      </c>
      <c r="AY53">
        <v>118.252225671855</v>
      </c>
      <c r="AZ53">
        <v>123.270650360182</v>
      </c>
      <c r="BA53">
        <v>130.30891440589301</v>
      </c>
      <c r="BB53">
        <v>109.29887122269126</v>
      </c>
      <c r="BC53">
        <v>98.52761496125899</v>
      </c>
      <c r="BD53">
        <v>104.20254401364301</v>
      </c>
    </row>
    <row r="54" spans="1:57" x14ac:dyDescent="0.35">
      <c r="A54">
        <v>137</v>
      </c>
      <c r="B54" s="1">
        <v>41882</v>
      </c>
      <c r="C54" t="s">
        <v>177</v>
      </c>
      <c r="AL54">
        <v>119.844012370591</v>
      </c>
      <c r="AM54">
        <v>109.895421445854</v>
      </c>
      <c r="AN54">
        <v>121.390843908123</v>
      </c>
      <c r="AO54">
        <v>124.00564854743899</v>
      </c>
      <c r="AP54">
        <v>120.165604277371</v>
      </c>
      <c r="AQ54">
        <v>112.053262625854</v>
      </c>
      <c r="AR54">
        <v>123.942934813905</v>
      </c>
      <c r="AS54">
        <v>106.981450436266</v>
      </c>
      <c r="AT54">
        <v>103.03931136245301</v>
      </c>
      <c r="AY54">
        <v>94.866962170596906</v>
      </c>
      <c r="AZ54">
        <v>99.824682253846206</v>
      </c>
      <c r="BA54">
        <v>104.892499739645</v>
      </c>
      <c r="BB54">
        <v>111.74188616266203</v>
      </c>
      <c r="BC54">
        <v>100.97062990122976</v>
      </c>
      <c r="BD54">
        <v>104.59800235724801</v>
      </c>
      <c r="BE54">
        <f>AVERAGE(BD48:BD54)</f>
        <v>103.61457918730828</v>
      </c>
    </row>
    <row r="55" spans="1:57" s="4" customFormat="1" x14ac:dyDescent="0.35">
      <c r="B55" s="5"/>
    </row>
    <row r="56" spans="1:57" x14ac:dyDescent="0.35">
      <c r="A56">
        <v>151</v>
      </c>
      <c r="B56" s="1">
        <v>42162</v>
      </c>
      <c r="C56" t="s">
        <v>187</v>
      </c>
      <c r="F56">
        <v>135.39613712184101</v>
      </c>
      <c r="G56">
        <v>109.95894994432</v>
      </c>
      <c r="H56">
        <v>99.019567373915393</v>
      </c>
      <c r="I56">
        <v>78.544922690841702</v>
      </c>
      <c r="J56">
        <v>68.0659164081017</v>
      </c>
      <c r="K56">
        <v>46.246498161007899</v>
      </c>
      <c r="L56">
        <v>101.957021622846</v>
      </c>
      <c r="M56">
        <v>142.90039141402099</v>
      </c>
      <c r="N56">
        <v>127.72264661318999</v>
      </c>
      <c r="O56">
        <v>95.759503817099102</v>
      </c>
      <c r="P56">
        <v>77.710322712568697</v>
      </c>
      <c r="Q56">
        <v>119.042167452093</v>
      </c>
      <c r="R56">
        <v>98.603583305100898</v>
      </c>
      <c r="S56">
        <v>84.293427296222404</v>
      </c>
      <c r="T56">
        <v>69.255097720559405</v>
      </c>
      <c r="U56">
        <v>52.510059486130601</v>
      </c>
      <c r="V56">
        <v>98.652517515566998</v>
      </c>
      <c r="W56">
        <v>94.648724182549401</v>
      </c>
      <c r="X56">
        <v>91.759381069444402</v>
      </c>
      <c r="Y56">
        <v>90.006339805516106</v>
      </c>
      <c r="Z56">
        <v>80.368769312667496</v>
      </c>
      <c r="AA56">
        <v>85.699562386934801</v>
      </c>
      <c r="AB56">
        <v>127.04402915286499</v>
      </c>
      <c r="AC56">
        <v>147.031110924801</v>
      </c>
      <c r="AD56">
        <v>121.092584941132</v>
      </c>
      <c r="AE56">
        <v>114.26997010965501</v>
      </c>
      <c r="AF56">
        <v>114.441643381473</v>
      </c>
      <c r="AG56">
        <v>102.771079335466</v>
      </c>
      <c r="AH56">
        <v>99.961944710338102</v>
      </c>
      <c r="AI56">
        <v>103.069715276932</v>
      </c>
      <c r="AJ56">
        <v>120.62726139201</v>
      </c>
      <c r="AK56">
        <v>122.812393691637</v>
      </c>
      <c r="AL56">
        <v>128.13548271909301</v>
      </c>
      <c r="AM56">
        <v>114.43996036129001</v>
      </c>
      <c r="AN56">
        <v>122.286258795812</v>
      </c>
      <c r="AO56">
        <v>127.536333572611</v>
      </c>
      <c r="AP56">
        <v>120.17026394132</v>
      </c>
      <c r="AQ56">
        <v>113.93890647206101</v>
      </c>
      <c r="AR56">
        <v>125.62518780107099</v>
      </c>
      <c r="AS56">
        <v>111.463179122233</v>
      </c>
      <c r="AT56">
        <v>104.252623037101</v>
      </c>
      <c r="AU56">
        <v>113.15967569901299</v>
      </c>
      <c r="AV56">
        <v>94.888508453855906</v>
      </c>
      <c r="AW56">
        <v>103.38329113649</v>
      </c>
      <c r="AX56">
        <v>102.82454575663</v>
      </c>
      <c r="AY56">
        <v>96.780293858589403</v>
      </c>
      <c r="AZ56">
        <v>106.811705117171</v>
      </c>
      <c r="BA56">
        <v>108.124301077412</v>
      </c>
      <c r="BB56">
        <v>104.48049494272085</v>
      </c>
      <c r="BC56">
        <v>93.709238681288582</v>
      </c>
      <c r="BD56">
        <v>110.91067392781299</v>
      </c>
    </row>
    <row r="57" spans="1:57" x14ac:dyDescent="0.35">
      <c r="A57">
        <v>152</v>
      </c>
      <c r="B57" s="1">
        <v>42186</v>
      </c>
      <c r="C57" t="s">
        <v>191</v>
      </c>
      <c r="D57">
        <v>186.989139510039</v>
      </c>
      <c r="E57">
        <v>164.63882077783899</v>
      </c>
      <c r="F57">
        <v>152.04053590792401</v>
      </c>
      <c r="G57">
        <v>131.517862715219</v>
      </c>
      <c r="H57">
        <v>111.266894308842</v>
      </c>
      <c r="I57">
        <v>95.616099060774602</v>
      </c>
      <c r="J57">
        <v>86.539217801893201</v>
      </c>
      <c r="K57">
        <v>70.014623003382496</v>
      </c>
      <c r="L57">
        <v>117.518560095205</v>
      </c>
      <c r="M57">
        <v>155.961310828124</v>
      </c>
      <c r="N57">
        <v>143.10381935224001</v>
      </c>
      <c r="O57">
        <v>113.24027277786701</v>
      </c>
      <c r="P57">
        <v>88.463136567592201</v>
      </c>
      <c r="Q57">
        <v>125.850521786154</v>
      </c>
      <c r="R57">
        <v>113.174619404686</v>
      </c>
      <c r="S57">
        <v>101.97948436055</v>
      </c>
      <c r="T57">
        <v>82.989574585038497</v>
      </c>
      <c r="U57">
        <v>63.190451667213502</v>
      </c>
      <c r="V57">
        <v>112.329983308481</v>
      </c>
      <c r="W57">
        <v>108.494651854152</v>
      </c>
      <c r="X57">
        <v>106.447562191437</v>
      </c>
      <c r="Y57">
        <v>95.150207693054696</v>
      </c>
      <c r="Z57">
        <v>81.487685455259594</v>
      </c>
      <c r="AH57">
        <v>107.33390253669999</v>
      </c>
      <c r="AI57">
        <v>106.79953759524</v>
      </c>
      <c r="AJ57">
        <v>126.31288477547101</v>
      </c>
      <c r="AK57">
        <v>129.630644543595</v>
      </c>
      <c r="AL57">
        <v>132.802361819373</v>
      </c>
      <c r="AM57">
        <v>121.853164653371</v>
      </c>
      <c r="AN57">
        <v>127.090952678994</v>
      </c>
      <c r="AO57">
        <v>134.57211603584699</v>
      </c>
      <c r="AP57">
        <v>132.858938265175</v>
      </c>
      <c r="AQ57">
        <v>119.21740562103901</v>
      </c>
      <c r="AR57">
        <v>138.25717151374599</v>
      </c>
      <c r="AS57">
        <v>117.161710281084</v>
      </c>
      <c r="AT57">
        <v>115.067480410774</v>
      </c>
      <c r="AU57">
        <v>121.78218569305599</v>
      </c>
      <c r="AZ57">
        <v>113.575286835562</v>
      </c>
      <c r="BA57">
        <v>116.343963107571</v>
      </c>
      <c r="BB57">
        <v>117.14524977896322</v>
      </c>
      <c r="BC57">
        <v>106.37399351753095</v>
      </c>
      <c r="BD57">
        <v>110.80449661673001</v>
      </c>
    </row>
    <row r="58" spans="1:57" x14ac:dyDescent="0.35">
      <c r="A58">
        <v>153</v>
      </c>
      <c r="B58" s="1">
        <v>42202</v>
      </c>
      <c r="C58" t="s">
        <v>192</v>
      </c>
      <c r="D58">
        <v>185.119956832361</v>
      </c>
      <c r="E58">
        <v>157.52500881942299</v>
      </c>
      <c r="F58">
        <v>146.90957118668399</v>
      </c>
      <c r="G58">
        <v>119.52869042149899</v>
      </c>
      <c r="H58">
        <v>107.104040112923</v>
      </c>
      <c r="I58">
        <v>87.613583575200494</v>
      </c>
      <c r="J58">
        <v>80.0505011018234</v>
      </c>
      <c r="K58">
        <v>52.979606441795497</v>
      </c>
      <c r="L58">
        <v>83.888232673519497</v>
      </c>
      <c r="M58">
        <v>148.97559246181501</v>
      </c>
      <c r="N58">
        <v>140.051266902686</v>
      </c>
      <c r="O58">
        <v>103.893321358783</v>
      </c>
      <c r="P58">
        <v>76.810245592239994</v>
      </c>
      <c r="Q58">
        <v>118.514752590215</v>
      </c>
      <c r="R58">
        <v>106.59871884635901</v>
      </c>
      <c r="S58">
        <v>93.438944782348997</v>
      </c>
      <c r="T58">
        <v>74.710310348061</v>
      </c>
      <c r="U58">
        <v>46.348508908044998</v>
      </c>
      <c r="V58">
        <v>93.468296516401395</v>
      </c>
      <c r="W58">
        <v>99.726016610022299</v>
      </c>
      <c r="AE58">
        <v>114.342209961549</v>
      </c>
      <c r="AF58">
        <v>113.831151457153</v>
      </c>
      <c r="AG58">
        <v>100.556758622771</v>
      </c>
      <c r="AH58">
        <v>95.747440665944197</v>
      </c>
      <c r="AI58">
        <v>99.716331088304699</v>
      </c>
      <c r="AJ58">
        <v>117.525720360881</v>
      </c>
      <c r="AK58">
        <v>117.731630316585</v>
      </c>
      <c r="AL58">
        <v>125.30267295933299</v>
      </c>
      <c r="AM58">
        <v>113.424491554921</v>
      </c>
      <c r="AN58">
        <v>124.962238193644</v>
      </c>
      <c r="AO58">
        <v>127.68434939836099</v>
      </c>
      <c r="AP58">
        <v>120.16413095410699</v>
      </c>
      <c r="AQ58">
        <v>113.339190282544</v>
      </c>
      <c r="AR58">
        <v>127.55406312472699</v>
      </c>
      <c r="AS58">
        <v>113.103174397668</v>
      </c>
      <c r="AT58">
        <v>105.624012931731</v>
      </c>
      <c r="AY58">
        <v>97.775281428714095</v>
      </c>
      <c r="AZ58">
        <v>106.828448618837</v>
      </c>
      <c r="BA58">
        <v>110.01104952207599</v>
      </c>
      <c r="BB58">
        <v>109.44819261338608</v>
      </c>
      <c r="BC58">
        <v>98.676936351953813</v>
      </c>
      <c r="BD58">
        <v>111.204118687627</v>
      </c>
    </row>
    <row r="59" spans="1:57" x14ac:dyDescent="0.35">
      <c r="A59">
        <v>154</v>
      </c>
      <c r="B59" s="1">
        <v>42210</v>
      </c>
      <c r="C59" t="s">
        <v>193</v>
      </c>
      <c r="D59">
        <v>186.55157420317499</v>
      </c>
      <c r="E59">
        <v>165.2241124599</v>
      </c>
      <c r="F59">
        <v>153.26901322753301</v>
      </c>
      <c r="G59">
        <v>127.613174206491</v>
      </c>
      <c r="H59">
        <v>113.385172434506</v>
      </c>
      <c r="I59">
        <v>90.513941962960402</v>
      </c>
      <c r="J59">
        <v>85.3062594736721</v>
      </c>
      <c r="K59">
        <v>68.966256830407005</v>
      </c>
      <c r="L59">
        <v>96.307039869886097</v>
      </c>
      <c r="M59">
        <v>153.064782589543</v>
      </c>
      <c r="N59">
        <v>141.63961010605999</v>
      </c>
      <c r="O59">
        <v>108.21767846472</v>
      </c>
      <c r="P59">
        <v>90.600027824060504</v>
      </c>
      <c r="Q59">
        <v>125.85974993820599</v>
      </c>
      <c r="R59">
        <v>114.78227153477</v>
      </c>
      <c r="S59">
        <v>103.69745133628599</v>
      </c>
      <c r="T59">
        <v>84.539732331183302</v>
      </c>
      <c r="U59">
        <v>65.282812527235507</v>
      </c>
      <c r="V59">
        <v>104.170569542244</v>
      </c>
      <c r="W59">
        <v>109.24078216326301</v>
      </c>
      <c r="X59">
        <v>107.37481615584601</v>
      </c>
      <c r="Y59">
        <v>103.689578057622</v>
      </c>
      <c r="Z59">
        <v>101.30543010373</v>
      </c>
      <c r="AA59">
        <v>103.408088274072</v>
      </c>
      <c r="AB59">
        <v>127.26686948976101</v>
      </c>
      <c r="AC59">
        <v>151.07998864560199</v>
      </c>
      <c r="AD59">
        <v>136.17887962068701</v>
      </c>
      <c r="AE59">
        <v>128.189027910503</v>
      </c>
      <c r="AF59">
        <v>125.623605675202</v>
      </c>
      <c r="AG59">
        <v>119.17176883494901</v>
      </c>
      <c r="AH59">
        <v>110.09722422841</v>
      </c>
      <c r="AI59">
        <v>114.885788083611</v>
      </c>
      <c r="AJ59">
        <v>133.819692374798</v>
      </c>
      <c r="AK59">
        <v>135.71195475395001</v>
      </c>
      <c r="AL59">
        <v>142.94135843209699</v>
      </c>
      <c r="AM59">
        <v>127.68208625797</v>
      </c>
      <c r="BB59">
        <v>118.24050472013641</v>
      </c>
      <c r="BC59">
        <v>107.46924845870414</v>
      </c>
      <c r="BD59">
        <v>111.044822952313</v>
      </c>
    </row>
    <row r="60" spans="1:57" x14ac:dyDescent="0.35">
      <c r="A60">
        <v>155</v>
      </c>
      <c r="B60" s="1">
        <v>42218</v>
      </c>
      <c r="C60" t="s">
        <v>194</v>
      </c>
      <c r="D60">
        <v>176.55306146281899</v>
      </c>
      <c r="E60">
        <v>156.23559699662999</v>
      </c>
      <c r="F60">
        <v>144.92051837775401</v>
      </c>
      <c r="G60">
        <v>119.892535978441</v>
      </c>
      <c r="H60">
        <v>102.385601131014</v>
      </c>
      <c r="I60">
        <v>86.301146557765406</v>
      </c>
      <c r="J60">
        <v>79.331104053036697</v>
      </c>
      <c r="K60">
        <v>56.618480279651997</v>
      </c>
      <c r="L60">
        <v>102.309890033641</v>
      </c>
      <c r="M60">
        <v>145.31280724965799</v>
      </c>
      <c r="N60">
        <v>136.12522702634999</v>
      </c>
      <c r="O60">
        <v>105.07250628112</v>
      </c>
      <c r="P60">
        <v>81.971653682029995</v>
      </c>
      <c r="Q60">
        <v>115.56417675575599</v>
      </c>
      <c r="R60">
        <v>103.64381731664599</v>
      </c>
      <c r="S60">
        <v>92.130516178800207</v>
      </c>
      <c r="T60">
        <v>79.930309766601596</v>
      </c>
      <c r="U60">
        <v>54.638801752460203</v>
      </c>
      <c r="V60">
        <v>92.598619107895502</v>
      </c>
      <c r="W60">
        <v>102.557948023794</v>
      </c>
      <c r="X60">
        <v>96.999310187513103</v>
      </c>
      <c r="Y60">
        <v>101.16357295936</v>
      </c>
      <c r="Z60">
        <v>95.008503921951998</v>
      </c>
      <c r="AA60">
        <v>97.139313030880004</v>
      </c>
      <c r="AB60">
        <v>128.79637903336899</v>
      </c>
      <c r="AC60">
        <v>140.07551678239901</v>
      </c>
      <c r="AD60">
        <v>126.310486543436</v>
      </c>
      <c r="AE60">
        <v>114.91890167908301</v>
      </c>
      <c r="AF60">
        <v>120.521800497551</v>
      </c>
      <c r="AM60">
        <v>111.877951774463</v>
      </c>
      <c r="AN60">
        <v>117.98993105414399</v>
      </c>
      <c r="AO60">
        <v>124.207570449618</v>
      </c>
      <c r="AP60">
        <v>116.653620019139</v>
      </c>
      <c r="AQ60">
        <v>108.553569730738</v>
      </c>
      <c r="AR60">
        <v>121.710726279832</v>
      </c>
      <c r="AS60">
        <v>104.804181477725</v>
      </c>
      <c r="AT60">
        <v>112.75888271487599</v>
      </c>
      <c r="AU60">
        <v>117.726202074016</v>
      </c>
      <c r="AV60">
        <v>110.19669777236901</v>
      </c>
      <c r="AW60">
        <v>112.376849120983</v>
      </c>
      <c r="AX60">
        <v>114.44627347728</v>
      </c>
      <c r="AY60">
        <v>104.504610814909</v>
      </c>
      <c r="BB60">
        <v>110.30559927160712</v>
      </c>
      <c r="BC60">
        <v>99.534343010174851</v>
      </c>
      <c r="BD60">
        <v>111.31094277727</v>
      </c>
    </row>
    <row r="61" spans="1:57" x14ac:dyDescent="0.35">
      <c r="A61">
        <v>156</v>
      </c>
      <c r="B61" s="1">
        <v>42221</v>
      </c>
      <c r="C61" t="s">
        <v>195</v>
      </c>
      <c r="D61">
        <v>176.38855951849999</v>
      </c>
      <c r="E61">
        <v>159.53338425809901</v>
      </c>
      <c r="F61">
        <v>152.05988041864501</v>
      </c>
      <c r="G61">
        <v>127.47842396419</v>
      </c>
      <c r="H61">
        <v>104.354869834666</v>
      </c>
      <c r="I61">
        <v>86.415170338126899</v>
      </c>
      <c r="J61">
        <v>78.952128102489993</v>
      </c>
      <c r="K61">
        <v>57.224826156156801</v>
      </c>
      <c r="L61">
        <v>72.094201199409795</v>
      </c>
      <c r="M61">
        <v>145.72027579903599</v>
      </c>
      <c r="N61">
        <v>140.60396750618099</v>
      </c>
      <c r="O61">
        <v>104.547242312913</v>
      </c>
      <c r="P61">
        <v>82.676943787595405</v>
      </c>
      <c r="Q61">
        <v>95.762548174885893</v>
      </c>
      <c r="R61">
        <v>109.68555502174399</v>
      </c>
      <c r="S61">
        <v>98.001666169849102</v>
      </c>
      <c r="T61">
        <v>80.735442769654696</v>
      </c>
      <c r="U61">
        <v>61.315052774380497</v>
      </c>
      <c r="V61">
        <v>94.3640362482017</v>
      </c>
      <c r="W61">
        <v>105.59927608408501</v>
      </c>
      <c r="X61">
        <v>102.475867342794</v>
      </c>
      <c r="Y61">
        <v>102.862219478613</v>
      </c>
      <c r="Z61">
        <v>98.290937562442707</v>
      </c>
      <c r="AA61">
        <v>98.781517331221593</v>
      </c>
      <c r="AB61">
        <v>123.899122021089</v>
      </c>
      <c r="AC61">
        <v>143.195916373285</v>
      </c>
      <c r="AD61">
        <v>130.932672537813</v>
      </c>
      <c r="AE61">
        <v>122.975194932839</v>
      </c>
      <c r="AF61">
        <v>124.90482031061499</v>
      </c>
      <c r="AG61">
        <v>111.747562294039</v>
      </c>
      <c r="AH61">
        <v>103.383186364331</v>
      </c>
      <c r="AI61">
        <v>101.880639653477</v>
      </c>
      <c r="AJ61">
        <v>119.619787327282</v>
      </c>
      <c r="AK61">
        <v>127.262965255439</v>
      </c>
      <c r="AL61">
        <v>128.771410831738</v>
      </c>
      <c r="AM61">
        <v>121.805291115172</v>
      </c>
      <c r="AN61">
        <v>122.246127137432</v>
      </c>
      <c r="AO61">
        <v>129.264990153893</v>
      </c>
      <c r="AP61">
        <v>127.18406561555</v>
      </c>
      <c r="AQ61">
        <v>120.962180243684</v>
      </c>
      <c r="AR61">
        <v>135.516833380875</v>
      </c>
      <c r="AS61">
        <v>114.75545144409701</v>
      </c>
      <c r="AT61">
        <v>115.922481809517</v>
      </c>
      <c r="AU61">
        <v>120.22972613990299</v>
      </c>
      <c r="AV61">
        <v>106.662122010733</v>
      </c>
      <c r="AW61">
        <v>113.357439760265</v>
      </c>
      <c r="AX61">
        <v>116.780212677187</v>
      </c>
      <c r="AY61">
        <v>111.576095483955</v>
      </c>
      <c r="AZ61">
        <v>117.789120194662</v>
      </c>
      <c r="BA61">
        <v>122.69692664766001</v>
      </c>
      <c r="BB61">
        <v>113.42492667740828</v>
      </c>
      <c r="BC61">
        <v>102.65367041597601</v>
      </c>
      <c r="BD61">
        <v>110.994575180929</v>
      </c>
    </row>
    <row r="62" spans="1:57" x14ac:dyDescent="0.35">
      <c r="A62">
        <v>157</v>
      </c>
      <c r="B62" s="1">
        <v>42234</v>
      </c>
      <c r="C62" t="s">
        <v>196</v>
      </c>
      <c r="D62">
        <v>176.96768729255899</v>
      </c>
      <c r="E62">
        <v>155.36083466584199</v>
      </c>
      <c r="F62">
        <v>144.40034187028101</v>
      </c>
      <c r="G62">
        <v>116.166660316952</v>
      </c>
      <c r="H62">
        <v>101.46313028812401</v>
      </c>
      <c r="I62">
        <v>85.814649992012505</v>
      </c>
      <c r="J62">
        <v>79.681765473640993</v>
      </c>
      <c r="K62">
        <v>53.561116888085103</v>
      </c>
      <c r="L62">
        <v>100.043477112997</v>
      </c>
      <c r="M62">
        <v>147.719027528227</v>
      </c>
      <c r="N62">
        <v>134.145670691063</v>
      </c>
      <c r="O62">
        <v>102.210344869606</v>
      </c>
      <c r="P62">
        <v>85.216802466149602</v>
      </c>
      <c r="Q62">
        <v>110.627786644577</v>
      </c>
      <c r="R62">
        <v>104.573642061859</v>
      </c>
      <c r="S62">
        <v>94.925001326608196</v>
      </c>
      <c r="T62">
        <v>74.812631067656994</v>
      </c>
      <c r="U62">
        <v>55.924184571225901</v>
      </c>
      <c r="V62">
        <v>91.764311553872403</v>
      </c>
      <c r="W62">
        <v>99.347495222396404</v>
      </c>
      <c r="X62">
        <v>95.518607052863999</v>
      </c>
      <c r="AG62">
        <v>110.307385310355</v>
      </c>
      <c r="AH62">
        <v>103.159390930914</v>
      </c>
      <c r="AI62">
        <v>97.778937142550205</v>
      </c>
      <c r="AJ62">
        <v>121.12862479495899</v>
      </c>
      <c r="AK62">
        <v>119.79115717373401</v>
      </c>
      <c r="AL62">
        <v>127.38648528162101</v>
      </c>
      <c r="AM62">
        <v>113.357470424602</v>
      </c>
      <c r="AN62">
        <v>123.05395733499699</v>
      </c>
      <c r="AO62">
        <v>126.151016476468</v>
      </c>
      <c r="AP62">
        <v>120.147185151259</v>
      </c>
      <c r="AQ62">
        <v>115.30109803241</v>
      </c>
      <c r="AR62">
        <v>125.457604752092</v>
      </c>
      <c r="AS62">
        <v>110.319445668223</v>
      </c>
      <c r="AT62">
        <v>107.42121572918499</v>
      </c>
      <c r="AU62">
        <v>117.808662412823</v>
      </c>
      <c r="AZ62">
        <v>110.897962580765</v>
      </c>
      <c r="BA62">
        <v>113.50888535454401</v>
      </c>
      <c r="BB62">
        <v>109.82162246073949</v>
      </c>
      <c r="BC62">
        <v>99.05036619930722</v>
      </c>
      <c r="BD62">
        <v>110.94770240825299</v>
      </c>
    </row>
    <row r="63" spans="1:57" x14ac:dyDescent="0.35">
      <c r="A63">
        <v>158</v>
      </c>
      <c r="B63" s="1">
        <v>42242</v>
      </c>
      <c r="C63" t="s">
        <v>194</v>
      </c>
      <c r="D63">
        <v>200.37632392139</v>
      </c>
      <c r="E63">
        <v>174.04287290593101</v>
      </c>
      <c r="F63">
        <v>165.14968833947501</v>
      </c>
      <c r="G63">
        <v>133.32464599672201</v>
      </c>
      <c r="H63">
        <v>123.192163195585</v>
      </c>
      <c r="I63">
        <v>100.698824521476</v>
      </c>
      <c r="J63">
        <v>96.325564231898994</v>
      </c>
      <c r="K63">
        <v>77.275918482118996</v>
      </c>
      <c r="L63">
        <v>115.46997362108</v>
      </c>
      <c r="M63">
        <v>164.34042517286099</v>
      </c>
      <c r="N63">
        <v>152.71845109242599</v>
      </c>
      <c r="O63">
        <v>117.865826859301</v>
      </c>
      <c r="P63">
        <v>103.716044046481</v>
      </c>
      <c r="Q63">
        <v>139.56299681224601</v>
      </c>
      <c r="R63">
        <v>123.031998951685</v>
      </c>
      <c r="S63">
        <v>112.76240429583601</v>
      </c>
      <c r="T63">
        <v>91.187046545894901</v>
      </c>
      <c r="U63">
        <v>77.103960981982098</v>
      </c>
      <c r="V63">
        <v>116.588576950678</v>
      </c>
      <c r="W63">
        <v>124.148624297629</v>
      </c>
      <c r="X63">
        <v>112.36196516992401</v>
      </c>
      <c r="Y63">
        <v>109.41328211592899</v>
      </c>
      <c r="Z63">
        <v>113.276976893034</v>
      </c>
      <c r="AA63">
        <v>109.805176634783</v>
      </c>
      <c r="AB63">
        <v>151.217846565646</v>
      </c>
      <c r="AC63">
        <v>160.40324698911499</v>
      </c>
      <c r="AD63">
        <v>140.868293420443</v>
      </c>
      <c r="AE63">
        <v>134.800028911335</v>
      </c>
      <c r="AF63">
        <v>131.950267350117</v>
      </c>
      <c r="AG63">
        <v>122.582992462636</v>
      </c>
      <c r="AH63">
        <v>113.500454594167</v>
      </c>
      <c r="AI63">
        <v>126.814761331895</v>
      </c>
      <c r="AJ63">
        <v>142.31012632524701</v>
      </c>
      <c r="AK63">
        <v>143.71806928029801</v>
      </c>
      <c r="AL63">
        <v>147.98288032257</v>
      </c>
      <c r="AM63">
        <v>134.50771965906901</v>
      </c>
      <c r="AN63">
        <v>137.35817620319801</v>
      </c>
      <c r="AO63">
        <v>142.43857614383299</v>
      </c>
      <c r="AP63">
        <v>141.33308914867499</v>
      </c>
      <c r="AQ63">
        <v>131.15444352624101</v>
      </c>
      <c r="AR63">
        <v>145.71140261357701</v>
      </c>
      <c r="AS63">
        <v>130.674859941069</v>
      </c>
      <c r="AT63">
        <v>125.611520854444</v>
      </c>
      <c r="AU63">
        <v>132.59780605090901</v>
      </c>
      <c r="AV63">
        <v>124.219409449898</v>
      </c>
      <c r="AW63">
        <v>124.310947065307</v>
      </c>
      <c r="AX63">
        <v>128.78474811235901</v>
      </c>
      <c r="AY63">
        <v>121.371764553039</v>
      </c>
      <c r="AZ63">
        <v>126.583728593787</v>
      </c>
      <c r="BA63">
        <v>135.055779506101</v>
      </c>
      <c r="BB63">
        <v>129.03205342022687</v>
      </c>
      <c r="BC63">
        <v>118.2607971587946</v>
      </c>
      <c r="BD63">
        <v>111.083417139503</v>
      </c>
      <c r="BE63">
        <f>AVERAGE(BD56:BD63)</f>
        <v>111.03759371130475</v>
      </c>
    </row>
    <row r="64" spans="1:57" s="4" customFormat="1" x14ac:dyDescent="0.35">
      <c r="B64" s="5"/>
    </row>
    <row r="65" spans="1:57" x14ac:dyDescent="0.35">
      <c r="A65">
        <v>186</v>
      </c>
      <c r="B65" s="1">
        <v>42530</v>
      </c>
      <c r="C65" t="s">
        <v>222</v>
      </c>
      <c r="AG65">
        <v>103.079976410792</v>
      </c>
      <c r="AH65">
        <v>100.977348397387</v>
      </c>
      <c r="AI65">
        <v>99.245669108315695</v>
      </c>
      <c r="AJ65">
        <v>119.350950959147</v>
      </c>
      <c r="AK65">
        <v>126.620060623149</v>
      </c>
      <c r="AL65">
        <v>130.377088704426</v>
      </c>
      <c r="AM65">
        <v>119.403854545569</v>
      </c>
      <c r="AN65">
        <v>124.35767311754</v>
      </c>
      <c r="AO65">
        <v>128.319044590955</v>
      </c>
      <c r="AP65">
        <v>122.963676775718</v>
      </c>
      <c r="AQ65">
        <v>115.07991769621199</v>
      </c>
      <c r="AR65">
        <v>121.80312680192399</v>
      </c>
      <c r="AS65">
        <v>105.09535558397501</v>
      </c>
      <c r="AT65">
        <v>101.05881369986101</v>
      </c>
      <c r="AU65">
        <v>106.041225088781</v>
      </c>
      <c r="AV65">
        <v>95.551779179342901</v>
      </c>
      <c r="AW65">
        <v>100.45617213077701</v>
      </c>
      <c r="AX65">
        <v>101.756931672023</v>
      </c>
      <c r="AY65">
        <v>83.567390418954602</v>
      </c>
      <c r="AZ65">
        <v>91.212236708602006</v>
      </c>
      <c r="BA65">
        <v>91.007581905077402</v>
      </c>
      <c r="BB65">
        <v>108.92027971992998</v>
      </c>
      <c r="BC65">
        <v>98.149023458497709</v>
      </c>
      <c r="BD65">
        <v>111.106363830539</v>
      </c>
    </row>
    <row r="66" spans="1:57" x14ac:dyDescent="0.35">
      <c r="A66">
        <v>187</v>
      </c>
      <c r="B66" s="1">
        <v>42538</v>
      </c>
      <c r="C66" t="s">
        <v>223</v>
      </c>
      <c r="D66">
        <v>185.73188259159801</v>
      </c>
      <c r="E66">
        <v>171.301882232335</v>
      </c>
      <c r="F66">
        <v>151.78698260375401</v>
      </c>
      <c r="G66">
        <v>127.813247352826</v>
      </c>
      <c r="H66">
        <v>111.959744687868</v>
      </c>
      <c r="I66">
        <v>92.477099496467105</v>
      </c>
      <c r="J66">
        <v>87.953878605855294</v>
      </c>
      <c r="K66">
        <v>72.945746276525497</v>
      </c>
      <c r="L66">
        <v>97.122112897278996</v>
      </c>
      <c r="M66">
        <v>148.93564827710901</v>
      </c>
      <c r="N66">
        <v>140.51720019026399</v>
      </c>
      <c r="O66">
        <v>109.516360798609</v>
      </c>
      <c r="P66">
        <v>85.356163402578304</v>
      </c>
      <c r="Q66">
        <v>104.243675048367</v>
      </c>
      <c r="R66">
        <v>103.69449086564801</v>
      </c>
      <c r="S66">
        <v>98.041238321458493</v>
      </c>
      <c r="T66">
        <v>68.8211656613</v>
      </c>
      <c r="AH66">
        <v>107.200241986553</v>
      </c>
      <c r="AI66">
        <v>111.109511819085</v>
      </c>
      <c r="AJ66">
        <v>125.716380103042</v>
      </c>
      <c r="AK66">
        <v>128.41718346830399</v>
      </c>
      <c r="AL66">
        <v>137.93026034772799</v>
      </c>
      <c r="AM66">
        <v>133.18534005051501</v>
      </c>
      <c r="AN66">
        <v>140.81345135455001</v>
      </c>
      <c r="AO66">
        <v>141.52085253027599</v>
      </c>
      <c r="AP66">
        <v>141.48871933489599</v>
      </c>
      <c r="AQ66">
        <v>125.99598678065701</v>
      </c>
      <c r="AR66">
        <v>139.73039858471199</v>
      </c>
      <c r="AS66">
        <v>119.34074244358099</v>
      </c>
      <c r="AX66">
        <v>103.0513221623</v>
      </c>
      <c r="AY66">
        <v>91.032841404093503</v>
      </c>
      <c r="BB66">
        <v>119.50812102193983</v>
      </c>
      <c r="BC66">
        <v>108.73686476050756</v>
      </c>
      <c r="BD66">
        <v>110.993002452318</v>
      </c>
    </row>
    <row r="67" spans="1:57" x14ac:dyDescent="0.35">
      <c r="A67">
        <v>188</v>
      </c>
      <c r="B67" s="1">
        <v>42538</v>
      </c>
      <c r="C67" t="s">
        <v>224</v>
      </c>
      <c r="D67">
        <v>194.885225999179</v>
      </c>
      <c r="E67">
        <v>173.73356777627399</v>
      </c>
      <c r="F67">
        <v>162.09259854950301</v>
      </c>
      <c r="G67">
        <v>134.31927110435399</v>
      </c>
      <c r="H67">
        <v>125.890289547018</v>
      </c>
      <c r="I67">
        <v>100.015862621121</v>
      </c>
      <c r="J67">
        <v>96.957898772470799</v>
      </c>
      <c r="K67">
        <v>78.280020828502998</v>
      </c>
      <c r="L67">
        <v>95.597003643159596</v>
      </c>
      <c r="M67">
        <v>159.41556674197801</v>
      </c>
      <c r="N67">
        <v>151.30873298251501</v>
      </c>
      <c r="O67">
        <v>119.588322995472</v>
      </c>
      <c r="P67">
        <v>97.514153100802901</v>
      </c>
      <c r="Q67">
        <v>110.37988401367799</v>
      </c>
      <c r="R67">
        <v>117.974981561568</v>
      </c>
      <c r="S67">
        <v>106.05888258660001</v>
      </c>
      <c r="T67">
        <v>93.185835408100601</v>
      </c>
      <c r="U67">
        <v>70.572909892366894</v>
      </c>
      <c r="V67">
        <v>104.72019708934501</v>
      </c>
      <c r="W67">
        <v>113.007977782682</v>
      </c>
      <c r="X67">
        <v>109.754752853851</v>
      </c>
      <c r="Y67">
        <v>112.150147583814</v>
      </c>
      <c r="Z67">
        <v>106.320885142809</v>
      </c>
      <c r="AA67">
        <v>111.78349182168201</v>
      </c>
      <c r="AB67">
        <v>141.39523590860401</v>
      </c>
      <c r="AC67">
        <v>157.368000961511</v>
      </c>
      <c r="AD67">
        <v>141.14183950470999</v>
      </c>
      <c r="AE67">
        <v>133.894254270441</v>
      </c>
      <c r="AF67">
        <v>137.571553272941</v>
      </c>
      <c r="AG67">
        <v>127.39510082855899</v>
      </c>
      <c r="AH67">
        <v>120.498252980358</v>
      </c>
      <c r="AI67">
        <v>117.350836528532</v>
      </c>
      <c r="AJ67">
        <v>141.514489889641</v>
      </c>
      <c r="AK67">
        <v>145.047503012155</v>
      </c>
      <c r="AL67">
        <v>152.499666258421</v>
      </c>
      <c r="AM67">
        <v>141.91543529703799</v>
      </c>
      <c r="AN67">
        <v>147.371780913929</v>
      </c>
      <c r="AO67">
        <v>151.02581549630901</v>
      </c>
      <c r="AP67">
        <v>149.22295437035399</v>
      </c>
      <c r="AQ67">
        <v>136.422752909895</v>
      </c>
      <c r="AR67">
        <v>147.22696934197</v>
      </c>
      <c r="AS67">
        <v>131.17536116273001</v>
      </c>
      <c r="AT67">
        <v>126.62749866353499</v>
      </c>
      <c r="AU67">
        <v>132.63100848343399</v>
      </c>
      <c r="AV67">
        <v>118.105844520129</v>
      </c>
      <c r="AW67">
        <v>121.612902167298</v>
      </c>
      <c r="AX67">
        <v>123.834456455676</v>
      </c>
      <c r="AY67">
        <v>111.296374989775</v>
      </c>
      <c r="AZ67">
        <v>117.673543274655</v>
      </c>
      <c r="BA67">
        <v>119.95909243211101</v>
      </c>
      <c r="BB67">
        <v>126.7457396858712</v>
      </c>
      <c r="BC67">
        <v>115.97448342443893</v>
      </c>
      <c r="BD67">
        <v>111.14128710173701</v>
      </c>
    </row>
    <row r="68" spans="1:57" x14ac:dyDescent="0.35">
      <c r="A68">
        <v>189</v>
      </c>
      <c r="B68" s="1">
        <v>42546</v>
      </c>
      <c r="C68" t="s">
        <v>194</v>
      </c>
      <c r="G68">
        <v>107.419598667991</v>
      </c>
      <c r="H68">
        <v>96.836984414912195</v>
      </c>
      <c r="I68">
        <v>80.1489710850867</v>
      </c>
      <c r="J68">
        <v>76.197196726346505</v>
      </c>
      <c r="K68">
        <v>53.206606119567802</v>
      </c>
      <c r="T68">
        <v>66.450768553802604</v>
      </c>
      <c r="U68">
        <v>45.269748040715498</v>
      </c>
      <c r="V68">
        <v>75.108615405038194</v>
      </c>
      <c r="W68">
        <v>86.730800786146602</v>
      </c>
      <c r="X68">
        <v>80.525536339466797</v>
      </c>
      <c r="Y68">
        <v>85.558470080629604</v>
      </c>
      <c r="Z68">
        <v>76.711862903259501</v>
      </c>
      <c r="AA68">
        <v>84.362981501655696</v>
      </c>
      <c r="AB68">
        <v>121.304501126641</v>
      </c>
      <c r="AC68">
        <v>128.80459054976299</v>
      </c>
      <c r="AD68">
        <v>120.753556210563</v>
      </c>
      <c r="AE68">
        <v>111.924589441064</v>
      </c>
      <c r="AF68">
        <v>112.927619622596</v>
      </c>
      <c r="AG68">
        <v>102.025723971183</v>
      </c>
      <c r="AH68">
        <v>102.153902103192</v>
      </c>
      <c r="AI68">
        <v>96.916886613206003</v>
      </c>
      <c r="AJ68">
        <v>115.221157142343</v>
      </c>
      <c r="AL68">
        <v>130.238456762841</v>
      </c>
      <c r="AM68">
        <v>116.88230235086699</v>
      </c>
      <c r="AN68">
        <v>123.121619139827</v>
      </c>
      <c r="AO68">
        <v>128.53646320002699</v>
      </c>
      <c r="AP68">
        <v>125.29512018013099</v>
      </c>
      <c r="AQ68">
        <v>111.121898729354</v>
      </c>
      <c r="AT68">
        <v>100.336175027449</v>
      </c>
      <c r="AU68">
        <v>103.87782823860999</v>
      </c>
      <c r="AV68">
        <v>95.0235562214298</v>
      </c>
      <c r="AW68">
        <v>95.630960470108306</v>
      </c>
      <c r="AX68">
        <v>94.877351939029296</v>
      </c>
      <c r="AY68">
        <v>84.249224776228203</v>
      </c>
      <c r="AZ68">
        <v>82.2620347489013</v>
      </c>
      <c r="BA68">
        <v>89.538890774890305</v>
      </c>
      <c r="BB68">
        <v>97.432015276801764</v>
      </c>
      <c r="BC68">
        <v>86.660759015369493</v>
      </c>
      <c r="BD68">
        <v>111.57390525839099</v>
      </c>
    </row>
    <row r="69" spans="1:57" x14ac:dyDescent="0.35">
      <c r="A69">
        <v>190</v>
      </c>
      <c r="B69" s="1">
        <v>42551</v>
      </c>
      <c r="C69" t="s">
        <v>225</v>
      </c>
      <c r="D69">
        <v>194.87372694631401</v>
      </c>
      <c r="E69">
        <v>171.488456778076</v>
      </c>
      <c r="F69">
        <v>161.28621480286</v>
      </c>
      <c r="G69">
        <v>123.134153214897</v>
      </c>
      <c r="H69">
        <v>116.60299043197</v>
      </c>
      <c r="I69">
        <v>105.499796091855</v>
      </c>
      <c r="J69">
        <v>92.913804307629306</v>
      </c>
      <c r="K69">
        <v>74.495024390283604</v>
      </c>
      <c r="L69">
        <v>95.525207391656906</v>
      </c>
      <c r="M69">
        <v>158.87330856761099</v>
      </c>
      <c r="N69">
        <v>149.96452049315499</v>
      </c>
      <c r="O69">
        <v>117.099870362107</v>
      </c>
      <c r="P69">
        <v>93.823217816863306</v>
      </c>
      <c r="Q69">
        <v>114.099139670117</v>
      </c>
      <c r="R69">
        <v>116.172604050909</v>
      </c>
      <c r="S69">
        <v>109.449513628221</v>
      </c>
      <c r="T69">
        <v>93.262306390967197</v>
      </c>
      <c r="U69">
        <v>70.171473189138496</v>
      </c>
      <c r="V69">
        <v>105.31629903667</v>
      </c>
      <c r="W69">
        <v>111.660640547486</v>
      </c>
      <c r="X69">
        <v>109.10642369323701</v>
      </c>
      <c r="Y69">
        <v>112.368062754127</v>
      </c>
      <c r="Z69">
        <v>104.39896669311101</v>
      </c>
      <c r="AA69">
        <v>107.08198746798401</v>
      </c>
      <c r="AB69">
        <v>138.69329089910801</v>
      </c>
      <c r="AC69">
        <v>162.042319073866</v>
      </c>
      <c r="AD69">
        <v>143.60426228205901</v>
      </c>
      <c r="AE69">
        <v>131.16273793117401</v>
      </c>
      <c r="AF69">
        <v>133.51457738568701</v>
      </c>
      <c r="AG69">
        <v>130.30265725176699</v>
      </c>
      <c r="AH69">
        <v>118.878984229759</v>
      </c>
      <c r="AI69">
        <v>124.65929603618299</v>
      </c>
      <c r="AJ69">
        <v>138.82965685385301</v>
      </c>
      <c r="AK69">
        <v>140.02247793590499</v>
      </c>
      <c r="AL69">
        <v>146.92423962348099</v>
      </c>
      <c r="AM69">
        <v>142.97677903834699</v>
      </c>
      <c r="AN69">
        <v>142.00518530604299</v>
      </c>
      <c r="AO69">
        <v>148.489026979372</v>
      </c>
      <c r="AP69">
        <v>147.71800885751401</v>
      </c>
      <c r="AQ69">
        <v>134.51591798152799</v>
      </c>
      <c r="AR69">
        <v>150.02217196102299</v>
      </c>
      <c r="AS69">
        <v>131.97927312246699</v>
      </c>
      <c r="AT69">
        <v>126.837139556495</v>
      </c>
      <c r="AU69">
        <v>134.551077158369</v>
      </c>
      <c r="AV69">
        <v>122.653903108603</v>
      </c>
      <c r="AW69">
        <v>124.361154570298</v>
      </c>
      <c r="AX69">
        <v>126.11487913725701</v>
      </c>
      <c r="AY69">
        <v>110.896582751995</v>
      </c>
      <c r="AZ69">
        <v>115.25045593583501</v>
      </c>
      <c r="BA69">
        <v>119.44154324454701</v>
      </c>
      <c r="BB69">
        <v>125.90230613859562</v>
      </c>
      <c r="BC69">
        <v>115.13104987716335</v>
      </c>
      <c r="BD69">
        <v>111.618130560883</v>
      </c>
    </row>
    <row r="70" spans="1:57" x14ac:dyDescent="0.35">
      <c r="A70">
        <v>191</v>
      </c>
      <c r="B70" s="1">
        <v>42558</v>
      </c>
      <c r="C70" t="s">
        <v>226</v>
      </c>
      <c r="D70">
        <v>187.49407266707601</v>
      </c>
      <c r="E70">
        <v>172.23419343321399</v>
      </c>
      <c r="F70">
        <v>151.48528968616799</v>
      </c>
      <c r="G70">
        <v>124.750553334185</v>
      </c>
      <c r="H70">
        <v>114.224756634013</v>
      </c>
      <c r="I70">
        <v>96.605991531580699</v>
      </c>
      <c r="J70">
        <v>90.730689884410594</v>
      </c>
      <c r="K70">
        <v>69.894434220859594</v>
      </c>
      <c r="L70">
        <v>81.182920608937195</v>
      </c>
      <c r="M70">
        <v>155.37486709132901</v>
      </c>
      <c r="N70">
        <v>145.985694879812</v>
      </c>
      <c r="O70">
        <v>114.078805970926</v>
      </c>
      <c r="P70">
        <v>84.922630136826896</v>
      </c>
      <c r="Q70">
        <v>106.366924346929</v>
      </c>
      <c r="R70">
        <v>110.824994389251</v>
      </c>
      <c r="S70">
        <v>100.846524231587</v>
      </c>
      <c r="T70">
        <v>82.432217163696905</v>
      </c>
      <c r="U70">
        <v>66.342685832295004</v>
      </c>
      <c r="V70">
        <v>94.844177404029097</v>
      </c>
      <c r="W70">
        <v>101.32767971472801</v>
      </c>
      <c r="X70">
        <v>101.36679610495101</v>
      </c>
      <c r="Y70">
        <v>105.824752843688</v>
      </c>
      <c r="Z70">
        <v>100.35982090152299</v>
      </c>
      <c r="AA70">
        <v>104.842852341854</v>
      </c>
      <c r="AB70">
        <v>127.750719795184</v>
      </c>
      <c r="AC70">
        <v>150.94300874746699</v>
      </c>
      <c r="AD70">
        <v>139.44587076285799</v>
      </c>
      <c r="AE70">
        <v>132.45569285635699</v>
      </c>
      <c r="AF70">
        <v>135.64502606190999</v>
      </c>
      <c r="AG70">
        <v>121.600717767925</v>
      </c>
      <c r="AH70">
        <v>117.137574314728</v>
      </c>
      <c r="AI70">
        <v>113.74453529298199</v>
      </c>
      <c r="AJ70">
        <v>140.03173152749901</v>
      </c>
      <c r="AK70">
        <v>145.85762168246899</v>
      </c>
      <c r="AL70">
        <v>149.36171293474899</v>
      </c>
      <c r="AM70">
        <v>135.85175196866399</v>
      </c>
      <c r="AN70">
        <v>141.98045449055101</v>
      </c>
      <c r="AO70">
        <v>149.283916364161</v>
      </c>
      <c r="AP70">
        <v>143.943841594319</v>
      </c>
      <c r="AQ70">
        <v>134.80149129603399</v>
      </c>
      <c r="AR70">
        <v>147.59696992589301</v>
      </c>
      <c r="AS70">
        <v>126.16893959312399</v>
      </c>
      <c r="AT70">
        <v>121.180579635014</v>
      </c>
      <c r="AU70">
        <v>128.16694888911599</v>
      </c>
      <c r="AV70">
        <v>117.24772806263999</v>
      </c>
      <c r="AW70">
        <v>117.97357469224001</v>
      </c>
      <c r="AX70">
        <v>118.286997915348</v>
      </c>
      <c r="AY70">
        <v>104.89454135493401</v>
      </c>
      <c r="AZ70">
        <v>105.75260256070101</v>
      </c>
      <c r="BA70">
        <v>111.776333488907</v>
      </c>
      <c r="BB70">
        <v>120.86450417859287</v>
      </c>
      <c r="BC70">
        <v>110.0932479171606</v>
      </c>
      <c r="BD70">
        <v>111.72744072749001</v>
      </c>
    </row>
    <row r="71" spans="1:57" x14ac:dyDescent="0.35">
      <c r="A71">
        <v>192</v>
      </c>
      <c r="B71" s="1">
        <v>42561</v>
      </c>
      <c r="C71" t="s">
        <v>197</v>
      </c>
      <c r="D71">
        <v>174.10106629144201</v>
      </c>
      <c r="E71">
        <v>157.59016288716401</v>
      </c>
      <c r="F71">
        <v>133.121469820529</v>
      </c>
      <c r="G71">
        <v>112.994879640848</v>
      </c>
      <c r="H71">
        <v>101.338596543355</v>
      </c>
      <c r="I71">
        <v>85.487939493426893</v>
      </c>
      <c r="J71">
        <v>78.358299032197706</v>
      </c>
      <c r="K71">
        <v>61.798244702906402</v>
      </c>
      <c r="L71">
        <v>80.104840284182899</v>
      </c>
      <c r="M71">
        <v>147.20383365518401</v>
      </c>
      <c r="N71">
        <v>132.76166710744599</v>
      </c>
      <c r="O71">
        <v>96.178369757910303</v>
      </c>
      <c r="P71">
        <v>74.679647515855507</v>
      </c>
      <c r="Q71">
        <v>109.57275668017201</v>
      </c>
      <c r="R71">
        <v>102.14272057511501</v>
      </c>
      <c r="S71">
        <v>89.408726289733195</v>
      </c>
      <c r="T71">
        <v>67.581919030875696</v>
      </c>
      <c r="U71">
        <v>45.094095855184797</v>
      </c>
      <c r="V71">
        <v>90.627407464319504</v>
      </c>
      <c r="W71">
        <v>87.605401119343597</v>
      </c>
      <c r="X71">
        <v>83.760064137221804</v>
      </c>
      <c r="Y71">
        <v>92.8624037389215</v>
      </c>
      <c r="Z71">
        <v>86.435649667079005</v>
      </c>
      <c r="AA71">
        <v>88.066729643479903</v>
      </c>
      <c r="AB71">
        <v>117.538739194434</v>
      </c>
      <c r="AC71">
        <v>139.28210835639001</v>
      </c>
      <c r="AD71">
        <v>116.580572745694</v>
      </c>
      <c r="AE71">
        <v>115.949160965898</v>
      </c>
      <c r="AF71">
        <v>132.99533491095701</v>
      </c>
      <c r="AG71">
        <v>119.402244265332</v>
      </c>
      <c r="AH71">
        <v>105.70097254427</v>
      </c>
      <c r="AI71">
        <v>104.060759915666</v>
      </c>
      <c r="AJ71">
        <v>123.906221466091</v>
      </c>
      <c r="AK71">
        <v>143.84161113507199</v>
      </c>
      <c r="AL71">
        <v>130.933882549087</v>
      </c>
      <c r="AM71">
        <v>116.93769925795399</v>
      </c>
      <c r="AN71">
        <v>121.41504656920399</v>
      </c>
      <c r="AO71">
        <v>130.86582660581101</v>
      </c>
      <c r="AP71">
        <v>128.30314997048001</v>
      </c>
      <c r="AQ71">
        <v>113.356121116685</v>
      </c>
      <c r="AR71">
        <v>121.92125866977101</v>
      </c>
      <c r="AS71">
        <v>109.840765575821</v>
      </c>
      <c r="AT71">
        <v>112.041134122982</v>
      </c>
      <c r="AU71">
        <v>106.41325476994299</v>
      </c>
      <c r="AV71">
        <v>100.005019849725</v>
      </c>
      <c r="AW71">
        <v>94.093430260348597</v>
      </c>
      <c r="AX71">
        <v>118.05965361453499</v>
      </c>
      <c r="AY71">
        <v>90.5135234723369</v>
      </c>
      <c r="AZ71">
        <v>86.389528068668895</v>
      </c>
      <c r="BA71">
        <v>91.603198176007893</v>
      </c>
      <c r="BB71">
        <v>107.41654218166117</v>
      </c>
      <c r="BC71">
        <v>96.645285920228901</v>
      </c>
      <c r="BD71">
        <v>111.944936584061</v>
      </c>
    </row>
    <row r="72" spans="1:57" x14ac:dyDescent="0.35">
      <c r="A72">
        <v>193</v>
      </c>
      <c r="B72" s="1">
        <v>42562</v>
      </c>
      <c r="C72" t="s">
        <v>227</v>
      </c>
      <c r="D72">
        <v>182.917950587951</v>
      </c>
      <c r="E72">
        <v>164.633758119193</v>
      </c>
      <c r="F72">
        <v>147.58542165901801</v>
      </c>
      <c r="G72">
        <v>120.522989263865</v>
      </c>
      <c r="H72">
        <v>108.004169358062</v>
      </c>
      <c r="I72">
        <v>92.642922470403505</v>
      </c>
      <c r="J72">
        <v>88.670847633114406</v>
      </c>
      <c r="K72">
        <v>71.291629431216293</v>
      </c>
      <c r="L72">
        <v>101.955159547497</v>
      </c>
      <c r="M72">
        <v>146.61581310121201</v>
      </c>
      <c r="N72">
        <v>133.072228120386</v>
      </c>
      <c r="O72">
        <v>104.789237314166</v>
      </c>
      <c r="P72">
        <v>82.184802544713307</v>
      </c>
      <c r="Q72">
        <v>108.33324071017999</v>
      </c>
      <c r="R72">
        <v>100.92074493361299</v>
      </c>
      <c r="S72">
        <v>95.089076903608301</v>
      </c>
      <c r="T72">
        <v>78.812457750911605</v>
      </c>
      <c r="U72">
        <v>55.084084774697402</v>
      </c>
      <c r="V72">
        <v>92.380472752341404</v>
      </c>
      <c r="W72">
        <v>96.070638603891695</v>
      </c>
      <c r="X72">
        <v>95.531882536963394</v>
      </c>
      <c r="Y72">
        <v>100.494899206238</v>
      </c>
      <c r="Z72">
        <v>93.752741218636999</v>
      </c>
      <c r="AA72">
        <v>97.592095515666102</v>
      </c>
      <c r="AB72">
        <v>125.56629245967</v>
      </c>
      <c r="AC72">
        <v>143.47239950665099</v>
      </c>
      <c r="AD72">
        <v>132.90978903631199</v>
      </c>
      <c r="AE72">
        <v>123.31369646546101</v>
      </c>
      <c r="AF72">
        <v>125.128633240281</v>
      </c>
      <c r="AG72">
        <v>115.85024075673699</v>
      </c>
      <c r="AH72">
        <v>109.647442071311</v>
      </c>
      <c r="AI72">
        <v>111.22422493929101</v>
      </c>
      <c r="AJ72">
        <v>131.56003476737399</v>
      </c>
      <c r="AK72">
        <v>137.70621677343601</v>
      </c>
      <c r="AL72">
        <v>143.74963340624299</v>
      </c>
      <c r="AM72">
        <v>128.59937919787799</v>
      </c>
      <c r="AN72">
        <v>132.00757457565999</v>
      </c>
      <c r="AO72">
        <v>138.76377262132701</v>
      </c>
      <c r="AP72">
        <v>133.51829126231499</v>
      </c>
      <c r="AQ72">
        <v>122.369095188836</v>
      </c>
      <c r="AR72">
        <v>133.037268118724</v>
      </c>
      <c r="AS72">
        <v>117.586547990266</v>
      </c>
      <c r="AT72">
        <v>108.157140756549</v>
      </c>
      <c r="AU72">
        <v>120.60619453945399</v>
      </c>
      <c r="AV72">
        <v>108.126411521013</v>
      </c>
      <c r="AW72">
        <v>103.62681708313799</v>
      </c>
      <c r="AX72">
        <v>108.46113190102599</v>
      </c>
      <c r="AY72">
        <v>94.942287911679799</v>
      </c>
      <c r="AZ72">
        <v>99.872237686975893</v>
      </c>
      <c r="BA72">
        <v>102.229638802973</v>
      </c>
      <c r="BB72">
        <v>114.21963313276255</v>
      </c>
      <c r="BC72">
        <v>103.44837687133028</v>
      </c>
      <c r="BD72">
        <v>111.35212439739701</v>
      </c>
    </row>
    <row r="73" spans="1:57" x14ac:dyDescent="0.35">
      <c r="A73">
        <v>194</v>
      </c>
      <c r="B73" s="1">
        <v>42571</v>
      </c>
      <c r="C73" t="s">
        <v>228</v>
      </c>
      <c r="D73">
        <v>190.64303353385401</v>
      </c>
      <c r="E73">
        <v>178.088276523969</v>
      </c>
      <c r="F73">
        <v>163.07733616028699</v>
      </c>
      <c r="G73">
        <v>142.16513750015699</v>
      </c>
      <c r="H73">
        <v>119.017128462797</v>
      </c>
      <c r="I73">
        <v>106.447395453103</v>
      </c>
      <c r="J73">
        <v>101.97761482406</v>
      </c>
      <c r="K73">
        <v>84.174170548090999</v>
      </c>
      <c r="L73">
        <v>95.091043270183206</v>
      </c>
      <c r="M73">
        <v>162.27879828202401</v>
      </c>
      <c r="N73">
        <v>153.21630976100701</v>
      </c>
      <c r="O73">
        <v>119.389232393996</v>
      </c>
      <c r="P73">
        <v>99.250966216038407</v>
      </c>
      <c r="Q73">
        <v>115.27483193846901</v>
      </c>
      <c r="R73">
        <v>122.533881241467</v>
      </c>
      <c r="S73">
        <v>112.435434108248</v>
      </c>
      <c r="T73">
        <v>97.497551679926801</v>
      </c>
      <c r="U73">
        <v>73.663387119359797</v>
      </c>
      <c r="V73">
        <v>105.981130704555</v>
      </c>
      <c r="W73">
        <v>114.241256581887</v>
      </c>
      <c r="X73">
        <v>112.540326040282</v>
      </c>
      <c r="Y73">
        <v>110.052712746469</v>
      </c>
      <c r="Z73">
        <v>105.881841950431</v>
      </c>
      <c r="AA73">
        <v>112.50041517141599</v>
      </c>
      <c r="AB73">
        <v>142.19218728318199</v>
      </c>
      <c r="AC73">
        <v>157.616958075875</v>
      </c>
      <c r="AD73">
        <v>144.515150263919</v>
      </c>
      <c r="AE73">
        <v>137.31506483224001</v>
      </c>
      <c r="AF73">
        <v>137.64810588632301</v>
      </c>
      <c r="AG73">
        <v>129.83396008330701</v>
      </c>
      <c r="AH73">
        <v>125.413636420375</v>
      </c>
      <c r="AI73">
        <v>124.367049755439</v>
      </c>
      <c r="AJ73">
        <v>143.559511191908</v>
      </c>
      <c r="AK73">
        <v>148.43492944465001</v>
      </c>
      <c r="AL73">
        <v>149.95904426986101</v>
      </c>
      <c r="AM73">
        <v>138.82383975072301</v>
      </c>
      <c r="AN73">
        <v>146.902785137298</v>
      </c>
      <c r="AO73">
        <v>153.076143260001</v>
      </c>
      <c r="AP73">
        <v>149.97459884363801</v>
      </c>
      <c r="AQ73">
        <v>142.508518097603</v>
      </c>
      <c r="AR73">
        <v>156.36917768722901</v>
      </c>
      <c r="AS73">
        <v>135.80477230861499</v>
      </c>
      <c r="AT73">
        <v>126.989748830208</v>
      </c>
      <c r="AU73">
        <v>136.009572412523</v>
      </c>
      <c r="AV73">
        <v>123.929116447832</v>
      </c>
      <c r="AW73">
        <v>127.081498091483</v>
      </c>
      <c r="AX73">
        <v>129.86117111541</v>
      </c>
      <c r="AY73">
        <v>116.39134511867999</v>
      </c>
      <c r="AZ73">
        <v>119.40189729631901</v>
      </c>
      <c r="BA73">
        <v>122.627588529543</v>
      </c>
      <c r="BB73">
        <v>129.28053165292519</v>
      </c>
      <c r="BC73">
        <v>118.50927539149292</v>
      </c>
      <c r="BD73">
        <v>110.809548077808</v>
      </c>
    </row>
    <row r="74" spans="1:57" x14ac:dyDescent="0.35">
      <c r="A74">
        <v>195</v>
      </c>
      <c r="B74" s="1">
        <v>42578</v>
      </c>
      <c r="C74" t="s">
        <v>229</v>
      </c>
      <c r="D74">
        <v>182.97977484110299</v>
      </c>
      <c r="E74">
        <v>160.32243864101599</v>
      </c>
      <c r="F74">
        <v>149.82558907058799</v>
      </c>
      <c r="G74">
        <v>128.81170690776699</v>
      </c>
      <c r="H74">
        <v>106.91484987469001</v>
      </c>
      <c r="I74">
        <v>93.442325636740193</v>
      </c>
      <c r="J74">
        <v>90.848703654144501</v>
      </c>
      <c r="K74">
        <v>73.246903835193706</v>
      </c>
      <c r="L74">
        <v>90.397662915415196</v>
      </c>
      <c r="M74">
        <v>154.033445959001</v>
      </c>
      <c r="N74">
        <v>149.980876407295</v>
      </c>
      <c r="O74">
        <v>114.148636827755</v>
      </c>
      <c r="P74">
        <v>90.616007472949306</v>
      </c>
      <c r="Q74">
        <v>104.520831509394</v>
      </c>
      <c r="R74">
        <v>110.605305800499</v>
      </c>
      <c r="S74">
        <v>105.297698433823</v>
      </c>
      <c r="T74">
        <v>89.563427795403001</v>
      </c>
      <c r="U74">
        <v>69.959812644194599</v>
      </c>
      <c r="V74">
        <v>99.077572928976593</v>
      </c>
      <c r="W74">
        <v>108.08829994851</v>
      </c>
      <c r="X74">
        <v>107.513127478173</v>
      </c>
      <c r="Y74">
        <v>109.775324612516</v>
      </c>
      <c r="Z74">
        <v>102.620909903343</v>
      </c>
      <c r="AA74">
        <v>105.513089839239</v>
      </c>
      <c r="AB74">
        <v>136.044746286932</v>
      </c>
      <c r="AC74">
        <v>148.575072512547</v>
      </c>
      <c r="AD74">
        <v>135.19862427209301</v>
      </c>
      <c r="AE74">
        <v>132.65235081227701</v>
      </c>
      <c r="AF74">
        <v>135.06293413204301</v>
      </c>
      <c r="AG74">
        <v>127.172684382732</v>
      </c>
      <c r="AH74">
        <v>124.34753082337301</v>
      </c>
      <c r="AI74">
        <v>117.687153344386</v>
      </c>
      <c r="AJ74">
        <v>138.47988434213499</v>
      </c>
      <c r="AK74">
        <v>143.48847916510101</v>
      </c>
      <c r="AL74">
        <v>148.932042218281</v>
      </c>
      <c r="AM74">
        <v>133.51317499413801</v>
      </c>
      <c r="AN74">
        <v>135.59635590081601</v>
      </c>
      <c r="AO74">
        <v>140.45331059481501</v>
      </c>
      <c r="AP74">
        <v>143.318209062275</v>
      </c>
      <c r="AQ74">
        <v>136.99757924668</v>
      </c>
      <c r="AR74">
        <v>147.387450339987</v>
      </c>
      <c r="AS74">
        <v>127.54733018987299</v>
      </c>
      <c r="AT74">
        <v>119.710055789587</v>
      </c>
      <c r="AU74">
        <v>131.134134423924</v>
      </c>
      <c r="AV74">
        <v>115.73026177649</v>
      </c>
      <c r="AW74">
        <v>117.68670778912301</v>
      </c>
      <c r="AX74">
        <v>124.562898819926</v>
      </c>
      <c r="AY74">
        <v>104.17030333251</v>
      </c>
      <c r="AZ74">
        <v>102.26901761668999</v>
      </c>
      <c r="BA74">
        <v>103.655811802456</v>
      </c>
      <c r="BB74">
        <v>121.38956853817839</v>
      </c>
      <c r="BC74">
        <v>110.61831227674612</v>
      </c>
      <c r="BD74">
        <v>110.403551826674</v>
      </c>
    </row>
    <row r="75" spans="1:57" x14ac:dyDescent="0.35">
      <c r="A75">
        <v>196</v>
      </c>
      <c r="B75" s="1">
        <v>42586</v>
      </c>
      <c r="C75" t="s">
        <v>230</v>
      </c>
      <c r="AV75">
        <v>85.071114519441693</v>
      </c>
      <c r="AW75">
        <v>90.186949969497704</v>
      </c>
      <c r="AX75">
        <v>91.985250295488598</v>
      </c>
      <c r="AY75">
        <v>79.145730040680107</v>
      </c>
      <c r="AZ75">
        <v>85.646819283691002</v>
      </c>
      <c r="BA75">
        <v>87.379206987629402</v>
      </c>
      <c r="BB75">
        <v>86.569178516071418</v>
      </c>
      <c r="BC75">
        <v>75.797922254639147</v>
      </c>
      <c r="BD75">
        <v>110.24874750200701</v>
      </c>
    </row>
    <row r="76" spans="1:57" x14ac:dyDescent="0.35">
      <c r="A76">
        <v>197</v>
      </c>
      <c r="B76" s="1">
        <v>42591</v>
      </c>
      <c r="C76" t="s">
        <v>231</v>
      </c>
      <c r="D76">
        <v>208.081151539687</v>
      </c>
      <c r="E76">
        <v>172.70817076564299</v>
      </c>
      <c r="F76">
        <v>155.53976118038901</v>
      </c>
      <c r="G76">
        <v>136.475244295821</v>
      </c>
      <c r="H76">
        <v>112.205329818355</v>
      </c>
      <c r="I76">
        <v>109.837479569911</v>
      </c>
      <c r="J76">
        <v>105.310257900704</v>
      </c>
      <c r="K76">
        <v>75.536902468560001</v>
      </c>
      <c r="L76">
        <v>93.303942402210694</v>
      </c>
      <c r="M76">
        <v>155.55674714645599</v>
      </c>
      <c r="N76">
        <v>136.960904789452</v>
      </c>
      <c r="O76">
        <v>120.28432368428101</v>
      </c>
      <c r="P76">
        <v>101.54126232700899</v>
      </c>
      <c r="Q76">
        <v>112.21534439236299</v>
      </c>
      <c r="R76">
        <v>127.763781590829</v>
      </c>
      <c r="S76">
        <v>120.85129984779999</v>
      </c>
      <c r="T76">
        <v>87.206237715464894</v>
      </c>
      <c r="U76">
        <v>67.849344033931501</v>
      </c>
      <c r="V76">
        <v>105.797408987346</v>
      </c>
      <c r="W76">
        <v>127.213678923093</v>
      </c>
      <c r="X76">
        <v>110.424378661907</v>
      </c>
      <c r="Y76">
        <v>111.14349780356</v>
      </c>
      <c r="Z76">
        <v>109.050165487903</v>
      </c>
      <c r="AA76">
        <v>104.02079664856301</v>
      </c>
      <c r="AB76">
        <v>140.88239201899199</v>
      </c>
      <c r="AC76">
        <v>166.30712431229099</v>
      </c>
      <c r="AD76">
        <v>146.057093254287</v>
      </c>
      <c r="AE76">
        <v>150.23747097857799</v>
      </c>
      <c r="AF76">
        <v>130.409466212236</v>
      </c>
      <c r="AG76">
        <v>137.60600472905799</v>
      </c>
      <c r="AH76">
        <v>122.935953820164</v>
      </c>
      <c r="AI76">
        <v>122.601455808997</v>
      </c>
      <c r="AJ76">
        <v>146.823865184521</v>
      </c>
      <c r="AK76">
        <v>159.588802222574</v>
      </c>
      <c r="AL76">
        <v>153.620889907682</v>
      </c>
      <c r="AM76">
        <v>136.17517102906299</v>
      </c>
      <c r="AN76">
        <v>148.884413898069</v>
      </c>
      <c r="AO76">
        <v>150.813707094357</v>
      </c>
      <c r="AP76">
        <v>144.09192779334001</v>
      </c>
      <c r="AQ76">
        <v>129.479162669517</v>
      </c>
      <c r="AR76">
        <v>143.34820395159599</v>
      </c>
      <c r="AS76">
        <v>121.02626477675901</v>
      </c>
      <c r="AT76">
        <v>122.33016778129399</v>
      </c>
      <c r="AU76">
        <v>127.24847758873101</v>
      </c>
      <c r="AV76">
        <v>116.511334403814</v>
      </c>
      <c r="AW76">
        <v>114.16799988736901</v>
      </c>
      <c r="AX76">
        <v>111.53443037859699</v>
      </c>
      <c r="AY76">
        <v>104.998161476717</v>
      </c>
      <c r="AZ76">
        <v>108.01883568821999</v>
      </c>
      <c r="BA76">
        <v>108.550266998711</v>
      </c>
      <c r="BB76">
        <v>126.6225291169354</v>
      </c>
      <c r="BC76">
        <v>115.85127285550313</v>
      </c>
      <c r="BD76">
        <v>110.506389892188</v>
      </c>
    </row>
    <row r="77" spans="1:57" x14ac:dyDescent="0.35">
      <c r="A77">
        <v>198</v>
      </c>
      <c r="B77" s="1">
        <v>42598</v>
      </c>
      <c r="C77" t="s">
        <v>232</v>
      </c>
      <c r="D77">
        <v>205.10248332312</v>
      </c>
      <c r="E77">
        <v>187.55125785457699</v>
      </c>
      <c r="F77">
        <v>177.68783401685999</v>
      </c>
      <c r="G77">
        <v>142.854113980514</v>
      </c>
      <c r="H77">
        <v>132.25666768491001</v>
      </c>
      <c r="I77">
        <v>117.538256517557</v>
      </c>
      <c r="J77">
        <v>110.900954992008</v>
      </c>
      <c r="K77">
        <v>88.286394906794996</v>
      </c>
      <c r="L77">
        <v>103.858287624979</v>
      </c>
      <c r="M77">
        <v>177.85340255897</v>
      </c>
      <c r="N77">
        <v>165.55738464278801</v>
      </c>
      <c r="O77">
        <v>132.76015342892899</v>
      </c>
      <c r="P77">
        <v>105.82544118917799</v>
      </c>
      <c r="Q77">
        <v>120.79791470217199</v>
      </c>
      <c r="R77">
        <v>131.02362459309199</v>
      </c>
      <c r="S77">
        <v>121.99356112784299</v>
      </c>
      <c r="T77">
        <v>104.419886999423</v>
      </c>
      <c r="U77">
        <v>81.243476532084003</v>
      </c>
      <c r="V77">
        <v>116.570621654479</v>
      </c>
      <c r="W77">
        <v>130.07920927199001</v>
      </c>
      <c r="X77">
        <v>125.919802221159</v>
      </c>
      <c r="Y77">
        <v>128.983115246696</v>
      </c>
      <c r="Z77">
        <v>124.42837986049901</v>
      </c>
      <c r="AA77">
        <v>125.30905037541299</v>
      </c>
      <c r="AB77">
        <v>149.17407863501299</v>
      </c>
      <c r="AC77">
        <v>171.00361959601301</v>
      </c>
      <c r="AD77">
        <v>157.18139732963701</v>
      </c>
      <c r="AE77">
        <v>152.099896485882</v>
      </c>
      <c r="AF77">
        <v>151.873697465894</v>
      </c>
      <c r="AG77">
        <v>145.142270847795</v>
      </c>
      <c r="AH77">
        <v>143.080261970225</v>
      </c>
      <c r="AI77">
        <v>141.726121523833</v>
      </c>
      <c r="AJ77">
        <v>158.57452501551799</v>
      </c>
      <c r="AK77">
        <v>160.77878072742701</v>
      </c>
      <c r="AL77">
        <v>162.66160694272699</v>
      </c>
      <c r="AM77">
        <v>158.79616164185501</v>
      </c>
      <c r="AN77">
        <v>163.31140169696101</v>
      </c>
      <c r="AO77">
        <v>163.67557561444301</v>
      </c>
      <c r="AP77">
        <v>159.23531899741101</v>
      </c>
      <c r="AQ77">
        <v>153.67562219361801</v>
      </c>
      <c r="AR77">
        <v>163.86527380909499</v>
      </c>
      <c r="AS77">
        <v>147.64627474241701</v>
      </c>
      <c r="AT77">
        <v>139.88569466206101</v>
      </c>
      <c r="AU77">
        <v>147.70575806957299</v>
      </c>
      <c r="AV77">
        <v>134.363524308949</v>
      </c>
      <c r="AW77">
        <v>138.70252099813999</v>
      </c>
      <c r="AX77">
        <v>137.882765290885</v>
      </c>
      <c r="AY77">
        <v>129.26100417891101</v>
      </c>
      <c r="AZ77">
        <v>128.85058317970299</v>
      </c>
      <c r="BA77">
        <v>130.58944117907501</v>
      </c>
      <c r="BB77">
        <v>140.99088904818191</v>
      </c>
      <c r="BC77">
        <v>130.21963278674963</v>
      </c>
      <c r="BD77">
        <v>110.292997279041</v>
      </c>
    </row>
    <row r="78" spans="1:57" x14ac:dyDescent="0.35">
      <c r="A78">
        <v>199</v>
      </c>
      <c r="B78" s="1">
        <v>42601</v>
      </c>
      <c r="C78" t="s">
        <v>233</v>
      </c>
      <c r="D78">
        <v>183.50587828921999</v>
      </c>
      <c r="E78">
        <v>171.014972866525</v>
      </c>
      <c r="F78">
        <v>159.44793999214099</v>
      </c>
      <c r="G78">
        <v>130.87583347464101</v>
      </c>
      <c r="H78">
        <v>115.68373339727501</v>
      </c>
      <c r="I78">
        <v>107.72752182467001</v>
      </c>
      <c r="J78">
        <v>96.221363496135595</v>
      </c>
      <c r="K78">
        <v>73.457444772379802</v>
      </c>
      <c r="L78">
        <v>86.859924955444399</v>
      </c>
      <c r="M78">
        <v>154.35237433674601</v>
      </c>
      <c r="N78">
        <v>152.399892615445</v>
      </c>
      <c r="O78">
        <v>114.064061707972</v>
      </c>
      <c r="P78">
        <v>92.531715255405004</v>
      </c>
      <c r="Q78">
        <v>110.41538508898</v>
      </c>
      <c r="R78">
        <v>109.193815531247</v>
      </c>
      <c r="S78">
        <v>114.14037898973901</v>
      </c>
      <c r="T78">
        <v>87.608063819658895</v>
      </c>
      <c r="U78">
        <v>71.008790815962399</v>
      </c>
      <c r="V78">
        <v>96.037153415032094</v>
      </c>
      <c r="W78">
        <v>113.683434963435</v>
      </c>
      <c r="X78">
        <v>107.517150260497</v>
      </c>
      <c r="Y78">
        <v>114.345975031965</v>
      </c>
      <c r="Z78">
        <v>105.28595456524</v>
      </c>
      <c r="AA78">
        <v>109.21692717037099</v>
      </c>
      <c r="AB78">
        <v>135.68711988928101</v>
      </c>
      <c r="AC78">
        <v>153.79974018747299</v>
      </c>
      <c r="AD78">
        <v>143.866886565756</v>
      </c>
      <c r="AE78">
        <v>136.97606277266701</v>
      </c>
      <c r="AF78">
        <v>142.754997110809</v>
      </c>
      <c r="AG78">
        <v>127.236578542008</v>
      </c>
      <c r="AH78">
        <v>123.704563059636</v>
      </c>
      <c r="AI78">
        <v>118.79475587243201</v>
      </c>
      <c r="AJ78">
        <v>141.60724905753301</v>
      </c>
      <c r="AK78">
        <v>146.035905526633</v>
      </c>
      <c r="AL78">
        <v>153.19203552712301</v>
      </c>
      <c r="AM78">
        <v>140.146094568401</v>
      </c>
      <c r="AN78">
        <v>149.47593203493301</v>
      </c>
      <c r="AO78">
        <v>149.59724096313801</v>
      </c>
      <c r="AP78">
        <v>148.981017779556</v>
      </c>
      <c r="AQ78">
        <v>139.82580054426299</v>
      </c>
      <c r="AR78">
        <v>150.13623028905801</v>
      </c>
      <c r="AS78">
        <v>133.67190826034201</v>
      </c>
      <c r="AT78">
        <v>129.79701231729399</v>
      </c>
      <c r="AU78">
        <v>128.96001444182301</v>
      </c>
      <c r="AV78">
        <v>118.70042130988401</v>
      </c>
      <c r="AW78">
        <v>118.830820699109</v>
      </c>
      <c r="AX78">
        <v>125.916658299651</v>
      </c>
      <c r="AY78">
        <v>109.244647712325</v>
      </c>
      <c r="AZ78">
        <v>112.57065522318</v>
      </c>
      <c r="BA78">
        <v>118.463908733549</v>
      </c>
      <c r="BB78">
        <v>125.4913988784797</v>
      </c>
      <c r="BC78">
        <v>114.72014261704743</v>
      </c>
      <c r="BD78">
        <v>109.789109381085</v>
      </c>
    </row>
    <row r="79" spans="1:57" x14ac:dyDescent="0.35">
      <c r="A79">
        <v>200</v>
      </c>
      <c r="B79" s="1">
        <v>42602</v>
      </c>
      <c r="C79" t="s">
        <v>234</v>
      </c>
      <c r="D79">
        <v>177.448565365197</v>
      </c>
      <c r="E79">
        <v>154.309373195131</v>
      </c>
      <c r="F79">
        <v>137.058413225495</v>
      </c>
      <c r="G79">
        <v>124.372708004507</v>
      </c>
      <c r="H79">
        <v>104.304924148352</v>
      </c>
      <c r="I79">
        <v>92.057125932887999</v>
      </c>
      <c r="J79">
        <v>88.029323924073196</v>
      </c>
      <c r="K79">
        <v>70.629311497063597</v>
      </c>
      <c r="L79">
        <v>112.63455493647599</v>
      </c>
      <c r="M79">
        <v>146.07167764568899</v>
      </c>
      <c r="N79">
        <v>134.33478043738799</v>
      </c>
      <c r="O79">
        <v>105.194617197662</v>
      </c>
      <c r="P79">
        <v>85.273561254939096</v>
      </c>
      <c r="Q79">
        <v>112.581684356057</v>
      </c>
      <c r="R79">
        <v>100.646584240576</v>
      </c>
      <c r="S79">
        <v>93.044517415560506</v>
      </c>
      <c r="T79">
        <v>75.984746281184599</v>
      </c>
      <c r="U79">
        <v>58.389787925436003</v>
      </c>
      <c r="V79">
        <v>92.095348898344099</v>
      </c>
      <c r="W79">
        <v>96.053994259067196</v>
      </c>
      <c r="X79">
        <v>95.817980911923399</v>
      </c>
      <c r="Y79">
        <v>99.834573909771706</v>
      </c>
      <c r="Z79">
        <v>88.712217312317193</v>
      </c>
      <c r="AH79">
        <v>109.636092085805</v>
      </c>
      <c r="AI79">
        <v>101.449513153965</v>
      </c>
      <c r="AJ79">
        <v>124.83349113454599</v>
      </c>
      <c r="AK79">
        <v>127.47175209136699</v>
      </c>
      <c r="AL79">
        <v>131.98797368247901</v>
      </c>
      <c r="AM79">
        <v>118.49567176006499</v>
      </c>
      <c r="AN79">
        <v>123.126148267372</v>
      </c>
      <c r="AO79">
        <v>129.02585587540301</v>
      </c>
      <c r="AP79">
        <v>127.01090715696</v>
      </c>
      <c r="AQ79">
        <v>117.06765581895699</v>
      </c>
      <c r="AR79">
        <v>130.97187031727799</v>
      </c>
      <c r="AS79">
        <v>109.17876461089099</v>
      </c>
      <c r="AT79">
        <v>102.98489222640799</v>
      </c>
      <c r="AU79">
        <v>112.663737944194</v>
      </c>
      <c r="AV79">
        <v>98.187414339541604</v>
      </c>
      <c r="AZ79">
        <v>90.271879604588605</v>
      </c>
      <c r="BA79">
        <v>92.184484779957302</v>
      </c>
      <c r="BB79">
        <v>109.7857119281219</v>
      </c>
      <c r="BC79">
        <v>99.014455666689628</v>
      </c>
      <c r="BD79">
        <v>110.065458632475</v>
      </c>
    </row>
    <row r="80" spans="1:57" x14ac:dyDescent="0.35">
      <c r="A80">
        <v>201</v>
      </c>
      <c r="B80" s="1">
        <v>42610</v>
      </c>
      <c r="C80" t="s">
        <v>235</v>
      </c>
      <c r="L80">
        <v>118.351324478069</v>
      </c>
      <c r="M80">
        <v>161.536547086165</v>
      </c>
      <c r="N80">
        <v>153.635618466783</v>
      </c>
      <c r="O80">
        <v>119.679340992376</v>
      </c>
      <c r="P80">
        <v>98.7503775486922</v>
      </c>
      <c r="Q80">
        <v>133.85863951735399</v>
      </c>
      <c r="R80">
        <v>119.537065534614</v>
      </c>
      <c r="S80">
        <v>112.222463790916</v>
      </c>
      <c r="T80">
        <v>92.548263963797098</v>
      </c>
      <c r="U80">
        <v>72.574523377784701</v>
      </c>
      <c r="V80">
        <v>115.090773016337</v>
      </c>
      <c r="W80">
        <v>113.066061555639</v>
      </c>
      <c r="X80">
        <v>111.19131179318801</v>
      </c>
      <c r="Y80">
        <v>113.86015270006</v>
      </c>
      <c r="Z80">
        <v>111.874722682982</v>
      </c>
      <c r="AA80">
        <v>111.16590780825101</v>
      </c>
      <c r="AB80">
        <v>143.959700321745</v>
      </c>
      <c r="AC80">
        <v>157.52545175017701</v>
      </c>
      <c r="AD80">
        <v>138.10955357294799</v>
      </c>
      <c r="AE80">
        <v>135.868604059235</v>
      </c>
      <c r="AF80">
        <v>134.190971780989</v>
      </c>
      <c r="AG80">
        <v>129.75643733918099</v>
      </c>
      <c r="AH80">
        <v>121.38090116378901</v>
      </c>
      <c r="AI80">
        <v>127.447037059132</v>
      </c>
      <c r="AJ80">
        <v>143.41167985519601</v>
      </c>
      <c r="AK80">
        <v>145.57812389427301</v>
      </c>
      <c r="AL80">
        <v>150.44706074914299</v>
      </c>
      <c r="AM80">
        <v>142.401194145147</v>
      </c>
      <c r="AN80">
        <v>142.33671450750501</v>
      </c>
      <c r="AO80">
        <v>143.339793974397</v>
      </c>
      <c r="AP80">
        <v>146.670013937231</v>
      </c>
      <c r="AQ80">
        <v>135.131749071233</v>
      </c>
      <c r="AR80">
        <v>146.10501481382801</v>
      </c>
      <c r="AS80">
        <v>131.199088352248</v>
      </c>
      <c r="AT80">
        <v>124.041372667134</v>
      </c>
      <c r="AU80">
        <v>126.01377040406901</v>
      </c>
      <c r="AV80">
        <v>119.211955120922</v>
      </c>
      <c r="AW80">
        <v>119.171728155869</v>
      </c>
      <c r="AX80">
        <v>121.29849436526899</v>
      </c>
      <c r="AY80">
        <v>115.72064992604599</v>
      </c>
      <c r="AZ80">
        <v>117.28815301104601</v>
      </c>
      <c r="BA80">
        <v>117.845673141276</v>
      </c>
      <c r="BB80">
        <v>127.00938051076275</v>
      </c>
      <c r="BC80">
        <v>116.23812424933048</v>
      </c>
      <c r="BD80">
        <v>110.03567044467999</v>
      </c>
      <c r="BE80">
        <f>AVERAGE(BD65:BD80)</f>
        <v>110.85054149679837</v>
      </c>
    </row>
    <row r="81" spans="1:56" s="4" customFormat="1" x14ac:dyDescent="0.35">
      <c r="B81" s="5"/>
    </row>
    <row r="82" spans="1:56" x14ac:dyDescent="0.35">
      <c r="A82">
        <v>239</v>
      </c>
      <c r="B82" s="1">
        <v>42898</v>
      </c>
      <c r="C82" t="s">
        <v>222</v>
      </c>
      <c r="D82">
        <v>182.03756362593001</v>
      </c>
      <c r="E82">
        <v>153.79746068558299</v>
      </c>
      <c r="F82">
        <v>141.55691181987601</v>
      </c>
      <c r="G82">
        <v>120.903111788674</v>
      </c>
      <c r="H82">
        <v>106.927278855181</v>
      </c>
      <c r="I82">
        <v>88.837711634527494</v>
      </c>
      <c r="J82">
        <v>85.502195862982006</v>
      </c>
      <c r="K82">
        <v>78.541556294797999</v>
      </c>
      <c r="O82">
        <v>108.078511315543</v>
      </c>
      <c r="P82">
        <v>86.519012744869599</v>
      </c>
      <c r="Q82">
        <v>120.147432147309</v>
      </c>
      <c r="R82">
        <v>106.90277231130899</v>
      </c>
      <c r="S82">
        <v>93.726397517505504</v>
      </c>
      <c r="T82">
        <v>75.949507763451606</v>
      </c>
      <c r="U82">
        <v>53.698567660637401</v>
      </c>
      <c r="V82">
        <v>95.832368509046503</v>
      </c>
      <c r="W82">
        <v>96.287990252480398</v>
      </c>
      <c r="X82">
        <v>96.078919058165994</v>
      </c>
      <c r="Y82">
        <v>100.984161516573</v>
      </c>
      <c r="Z82">
        <v>96.408327920236502</v>
      </c>
      <c r="AA82">
        <v>97.596088281831101</v>
      </c>
      <c r="AB82">
        <v>127.177771619585</v>
      </c>
      <c r="AC82">
        <v>143.52518511168199</v>
      </c>
      <c r="AD82">
        <v>124.69090683709599</v>
      </c>
      <c r="AE82">
        <v>118.493817188728</v>
      </c>
      <c r="AF82">
        <v>123.86807049357699</v>
      </c>
      <c r="AG82">
        <v>113.640594753203</v>
      </c>
      <c r="AH82">
        <v>108.652594966454</v>
      </c>
      <c r="AI82">
        <v>112.22067048944101</v>
      </c>
      <c r="AJ82">
        <v>129.56852616409799</v>
      </c>
      <c r="AK82">
        <v>135.03066505157199</v>
      </c>
      <c r="AL82">
        <v>139.84114643937099</v>
      </c>
      <c r="AM82">
        <v>125.780567765702</v>
      </c>
      <c r="AN82">
        <v>131.27629083713001</v>
      </c>
      <c r="AO82">
        <v>137.85648854361099</v>
      </c>
      <c r="AP82">
        <v>135.70451477578999</v>
      </c>
      <c r="AQ82">
        <v>123.269567414373</v>
      </c>
      <c r="AR82">
        <v>134.43267565071599</v>
      </c>
      <c r="AS82">
        <v>116.526934543639</v>
      </c>
      <c r="AT82">
        <v>111.728413847049</v>
      </c>
      <c r="AU82">
        <v>117.640978619878</v>
      </c>
      <c r="AV82">
        <v>109.85088756584599</v>
      </c>
      <c r="AW82">
        <v>112.329981740736</v>
      </c>
      <c r="AX82">
        <v>112.316285241256</v>
      </c>
      <c r="AY82">
        <v>102.15914817765</v>
      </c>
      <c r="AZ82">
        <v>101.23139374795301</v>
      </c>
      <c r="BA82">
        <v>105.08818653538501</v>
      </c>
      <c r="BB82">
        <v>113.62161939761771</v>
      </c>
      <c r="BC82">
        <v>102.85036313618544</v>
      </c>
      <c r="BD82">
        <v>109.085758382997</v>
      </c>
    </row>
    <row r="83" spans="1:56" x14ac:dyDescent="0.35">
      <c r="A83">
        <v>240</v>
      </c>
      <c r="B83" s="1">
        <v>42898</v>
      </c>
      <c r="C83" t="s">
        <v>265</v>
      </c>
      <c r="D83">
        <v>183.919325039591</v>
      </c>
      <c r="E83">
        <v>165.833012340746</v>
      </c>
      <c r="F83">
        <v>151.26956223204601</v>
      </c>
      <c r="G83">
        <v>125.526114195397</v>
      </c>
      <c r="H83">
        <v>112.09474112676099</v>
      </c>
      <c r="I83">
        <v>91.295987142066593</v>
      </c>
      <c r="J83">
        <v>86.795285051617896</v>
      </c>
      <c r="K83">
        <v>79.656022881190694</v>
      </c>
      <c r="L83">
        <v>105.691157265863</v>
      </c>
      <c r="M83">
        <v>157.656134281509</v>
      </c>
      <c r="N83">
        <v>150.08185910543901</v>
      </c>
      <c r="O83">
        <v>114.05987052573499</v>
      </c>
      <c r="P83">
        <v>91.774310715984399</v>
      </c>
      <c r="Q83">
        <v>110.775264589779</v>
      </c>
      <c r="R83">
        <v>117.30218840175201</v>
      </c>
      <c r="S83">
        <v>99.949415878217906</v>
      </c>
      <c r="T83">
        <v>87.915551120958895</v>
      </c>
      <c r="U83">
        <v>61.412463172082198</v>
      </c>
      <c r="V83">
        <v>96.508164101285601</v>
      </c>
      <c r="W83">
        <v>110.14385154236599</v>
      </c>
      <c r="X83">
        <v>104.808476229734</v>
      </c>
      <c r="Y83">
        <v>106.557244687251</v>
      </c>
      <c r="Z83">
        <v>101.596171135905</v>
      </c>
      <c r="AA83">
        <v>104.749163969958</v>
      </c>
      <c r="AB83">
        <v>129.727301745679</v>
      </c>
      <c r="AC83">
        <v>149.71212191951599</v>
      </c>
      <c r="AD83">
        <v>133.61933651295899</v>
      </c>
      <c r="AE83">
        <v>127.10430267474401</v>
      </c>
      <c r="AF83">
        <v>133.086880287486</v>
      </c>
      <c r="AG83">
        <v>119.68378917676399</v>
      </c>
      <c r="AH83">
        <v>119.04859888039501</v>
      </c>
      <c r="AI83">
        <v>114.25733061154899</v>
      </c>
      <c r="AJ83">
        <v>137.01365132798199</v>
      </c>
      <c r="AK83">
        <v>138.96550456866399</v>
      </c>
      <c r="AL83">
        <v>146.536715606401</v>
      </c>
      <c r="AM83">
        <v>134.839564209928</v>
      </c>
      <c r="AN83">
        <v>141.54339549548399</v>
      </c>
      <c r="AO83">
        <v>147.47682830610199</v>
      </c>
      <c r="AP83">
        <v>144.61047480200199</v>
      </c>
      <c r="AQ83">
        <v>132.31343610874799</v>
      </c>
      <c r="AR83">
        <v>143.372708205311</v>
      </c>
      <c r="AS83">
        <v>125.360578907272</v>
      </c>
      <c r="AT83">
        <v>118.91120791604401</v>
      </c>
      <c r="AU83">
        <v>126.46953012074501</v>
      </c>
      <c r="AV83">
        <v>118.266370278696</v>
      </c>
      <c r="AW83">
        <v>121.718029155544</v>
      </c>
      <c r="AX83">
        <v>121.16842338866</v>
      </c>
      <c r="AY83">
        <v>111.228669225761</v>
      </c>
      <c r="AZ83">
        <v>115.793690884952</v>
      </c>
      <c r="BA83">
        <v>118.463226938077</v>
      </c>
      <c r="BB83">
        <v>121.75326007977402</v>
      </c>
      <c r="BC83">
        <v>110.98200381834175</v>
      </c>
      <c r="BD83">
        <v>109.34301702215799</v>
      </c>
    </row>
    <row r="84" spans="1:56" x14ac:dyDescent="0.35">
      <c r="A84">
        <v>241</v>
      </c>
      <c r="B84" s="1">
        <v>42899</v>
      </c>
      <c r="C84" t="s">
        <v>266</v>
      </c>
      <c r="S84">
        <v>91.227472050690807</v>
      </c>
      <c r="T84">
        <v>70.514773401394393</v>
      </c>
      <c r="U84">
        <v>50.7050214088095</v>
      </c>
      <c r="V84">
        <v>93.124270116950299</v>
      </c>
      <c r="W84">
        <v>91.295446485888604</v>
      </c>
      <c r="X84">
        <v>87.128234809590396</v>
      </c>
      <c r="Y84">
        <v>96.817394643373106</v>
      </c>
      <c r="Z84">
        <v>84.599785304636299</v>
      </c>
      <c r="AD84">
        <v>99.770177648957201</v>
      </c>
      <c r="AE84">
        <v>105.83782922633701</v>
      </c>
      <c r="AF84">
        <v>111.554077311036</v>
      </c>
      <c r="AG84">
        <v>99.743427685367195</v>
      </c>
      <c r="AH84">
        <v>95.669675529303504</v>
      </c>
      <c r="AI84">
        <v>96.347785254109596</v>
      </c>
      <c r="AS84">
        <v>102.522047685177</v>
      </c>
      <c r="AT84">
        <v>99.753513644761199</v>
      </c>
      <c r="AU84">
        <v>103.594108247921</v>
      </c>
      <c r="AV84">
        <v>94.956857909518703</v>
      </c>
      <c r="AW84">
        <v>93.220520179763099</v>
      </c>
      <c r="AX84">
        <v>91.265557237403399</v>
      </c>
      <c r="AY84">
        <v>77.969097392248202</v>
      </c>
      <c r="AZ84">
        <v>85.630498349667505</v>
      </c>
      <c r="BA84">
        <v>93.125609928942396</v>
      </c>
      <c r="BB84">
        <v>92.016225280515044</v>
      </c>
      <c r="BC84">
        <v>81.244969019082774</v>
      </c>
      <c r="BD84">
        <v>109.16608277085101</v>
      </c>
    </row>
    <row r="85" spans="1:56" x14ac:dyDescent="0.35">
      <c r="A85">
        <v>242</v>
      </c>
      <c r="B85" s="1">
        <v>42901</v>
      </c>
      <c r="C85" t="s">
        <v>267</v>
      </c>
      <c r="D85">
        <v>178.85552083487801</v>
      </c>
      <c r="E85">
        <v>154.86383141119501</v>
      </c>
      <c r="F85">
        <v>141.423986320068</v>
      </c>
      <c r="G85">
        <v>117.013931321767</v>
      </c>
      <c r="H85">
        <v>113.56044577273499</v>
      </c>
      <c r="I85">
        <v>90.117144942091201</v>
      </c>
      <c r="J85">
        <v>81.872638105687003</v>
      </c>
      <c r="K85">
        <v>72.510346859340601</v>
      </c>
      <c r="L85">
        <v>100.996560672155</v>
      </c>
      <c r="M85">
        <v>148.17080405871599</v>
      </c>
      <c r="N85">
        <v>135.50416331143799</v>
      </c>
      <c r="O85">
        <v>107.051004188371</v>
      </c>
      <c r="P85">
        <v>88.614613180193203</v>
      </c>
      <c r="Q85">
        <v>108.597324919404</v>
      </c>
      <c r="R85">
        <v>109.292819387712</v>
      </c>
      <c r="S85">
        <v>94.577619077641501</v>
      </c>
      <c r="T85">
        <v>73.049264543392795</v>
      </c>
      <c r="U85">
        <v>50.700111647889798</v>
      </c>
      <c r="V85">
        <v>94.645688148793198</v>
      </c>
      <c r="W85">
        <v>102.936092959817</v>
      </c>
      <c r="X85">
        <v>115.273957349862</v>
      </c>
      <c r="Y85">
        <v>102.162274419824</v>
      </c>
      <c r="Z85">
        <v>92.272758945271704</v>
      </c>
      <c r="AA85">
        <v>93.536133164911007</v>
      </c>
      <c r="AB85">
        <v>130.02378000992201</v>
      </c>
      <c r="AC85">
        <v>138.88378447935699</v>
      </c>
      <c r="AD85">
        <v>119.071376984075</v>
      </c>
      <c r="AE85">
        <v>133.21935628106201</v>
      </c>
      <c r="AF85">
        <v>118.97758073303</v>
      </c>
      <c r="AG85">
        <v>109.044119705645</v>
      </c>
      <c r="AH85">
        <v>102.621433275716</v>
      </c>
      <c r="AI85">
        <v>101.618512011685</v>
      </c>
      <c r="AJ85">
        <v>122.398976286406</v>
      </c>
      <c r="AK85">
        <v>128.270687209057</v>
      </c>
      <c r="AL85">
        <v>135.385402240546</v>
      </c>
      <c r="AM85">
        <v>125.64393803764401</v>
      </c>
      <c r="AN85">
        <v>125.788589752264</v>
      </c>
      <c r="AO85">
        <v>152.15354070721801</v>
      </c>
      <c r="AP85">
        <v>136.19994940651401</v>
      </c>
      <c r="AQ85">
        <v>123.846762539841</v>
      </c>
      <c r="AR85">
        <v>131.729328448378</v>
      </c>
      <c r="AS85">
        <v>110.30611370488801</v>
      </c>
      <c r="AT85">
        <v>107.169868640221</v>
      </c>
      <c r="AU85">
        <v>117.182353003307</v>
      </c>
      <c r="AV85">
        <v>108.46698037601701</v>
      </c>
      <c r="AW85">
        <v>110.296840706552</v>
      </c>
      <c r="AX85">
        <v>115.294366720542</v>
      </c>
      <c r="AY85">
        <v>98.010537690344407</v>
      </c>
      <c r="AZ85">
        <v>99.651144649855695</v>
      </c>
      <c r="BA85">
        <v>105.957511383541</v>
      </c>
      <c r="BB85">
        <v>113.49623741053561</v>
      </c>
      <c r="BC85">
        <v>102.72498114910334</v>
      </c>
      <c r="BD85">
        <v>108.403845601749</v>
      </c>
    </row>
    <row r="86" spans="1:56" x14ac:dyDescent="0.35">
      <c r="A86">
        <v>243</v>
      </c>
      <c r="B86" s="1">
        <v>42914</v>
      </c>
      <c r="C86" t="s">
        <v>268</v>
      </c>
      <c r="F86">
        <v>137.846457227109</v>
      </c>
      <c r="G86">
        <v>124.064410064142</v>
      </c>
      <c r="H86">
        <v>100.0603572089</v>
      </c>
      <c r="I86">
        <v>86.478347928084006</v>
      </c>
      <c r="J86">
        <v>80.358756526572805</v>
      </c>
      <c r="K86">
        <v>73.541359269327501</v>
      </c>
      <c r="L86">
        <v>89.573113615627605</v>
      </c>
      <c r="N86">
        <v>127.19877208192401</v>
      </c>
      <c r="O86">
        <v>103.43903312757701</v>
      </c>
      <c r="P86">
        <v>80.784880522572493</v>
      </c>
      <c r="Q86">
        <v>102.27362307971499</v>
      </c>
      <c r="R86">
        <v>98.815167497120896</v>
      </c>
      <c r="S86">
        <v>88.593808701569699</v>
      </c>
      <c r="T86">
        <v>74.667123542683498</v>
      </c>
      <c r="U86">
        <v>50.730460993665297</v>
      </c>
      <c r="V86">
        <v>80.503087560122296</v>
      </c>
      <c r="W86">
        <v>90.135284926661001</v>
      </c>
      <c r="X86">
        <v>92.078482959176696</v>
      </c>
      <c r="Y86">
        <v>94.951293541325995</v>
      </c>
      <c r="Z86">
        <v>87.599583925980795</v>
      </c>
      <c r="AA86">
        <v>91.186787154522506</v>
      </c>
      <c r="AB86">
        <v>124.546853193114</v>
      </c>
      <c r="AC86">
        <v>123.34679131598899</v>
      </c>
      <c r="AD86">
        <v>117.311861258265</v>
      </c>
      <c r="AE86">
        <v>111.928041392274</v>
      </c>
      <c r="AF86">
        <v>116.778180328557</v>
      </c>
      <c r="AG86">
        <v>112.697353791441</v>
      </c>
      <c r="AH86">
        <v>104.905876636466</v>
      </c>
      <c r="AI86">
        <v>97.732185155801702</v>
      </c>
      <c r="AJ86">
        <v>117.161649198986</v>
      </c>
      <c r="AK86">
        <v>120.849994700845</v>
      </c>
      <c r="AL86">
        <v>130.433427362293</v>
      </c>
      <c r="AM86">
        <v>117.939585153932</v>
      </c>
      <c r="AN86">
        <v>123.619373595338</v>
      </c>
      <c r="AO86">
        <v>131.15177912443701</v>
      </c>
      <c r="AP86">
        <v>121.059906293658</v>
      </c>
      <c r="AQ86">
        <v>114.05246047581799</v>
      </c>
      <c r="AR86">
        <v>125.326614363076</v>
      </c>
      <c r="AS86">
        <v>106.359313949317</v>
      </c>
      <c r="AT86">
        <v>101.41907972317701</v>
      </c>
      <c r="AU86">
        <v>109.95619012910301</v>
      </c>
      <c r="AV86">
        <v>97.7728882865824</v>
      </c>
      <c r="AW86">
        <v>100.158871222684</v>
      </c>
      <c r="AX86">
        <v>98.058877452199496</v>
      </c>
      <c r="AY86">
        <v>91.7478448020765</v>
      </c>
      <c r="AZ86">
        <v>92.148998352784602</v>
      </c>
      <c r="BA86">
        <v>96.428666813521303</v>
      </c>
      <c r="BB86">
        <v>103.39942245800243</v>
      </c>
      <c r="BC86">
        <v>92.628166196570163</v>
      </c>
      <c r="BD86">
        <v>108.754876441793</v>
      </c>
    </row>
    <row r="87" spans="1:56" x14ac:dyDescent="0.35">
      <c r="A87">
        <v>244</v>
      </c>
      <c r="B87" s="1">
        <v>42916</v>
      </c>
      <c r="C87" t="s">
        <v>269</v>
      </c>
      <c r="D87">
        <v>171.15444649922199</v>
      </c>
      <c r="E87">
        <v>154.50963516352201</v>
      </c>
      <c r="F87">
        <v>145.341791324995</v>
      </c>
      <c r="G87">
        <v>126.86992003391499</v>
      </c>
      <c r="H87">
        <v>102.769348256876</v>
      </c>
      <c r="I87">
        <v>88.947103807989393</v>
      </c>
      <c r="J87">
        <v>83.1848442033385</v>
      </c>
      <c r="K87">
        <v>67.471134647485599</v>
      </c>
      <c r="L87">
        <v>92.482903872241593</v>
      </c>
      <c r="M87">
        <v>144.088540139157</v>
      </c>
      <c r="N87">
        <v>135.340818616804</v>
      </c>
      <c r="O87">
        <v>107.263305903662</v>
      </c>
      <c r="P87">
        <v>86.760507906888193</v>
      </c>
      <c r="Q87">
        <v>103.035666176258</v>
      </c>
      <c r="R87">
        <v>105.26448900198901</v>
      </c>
      <c r="S87">
        <v>94.305528186940904</v>
      </c>
      <c r="T87">
        <v>77.875937125007894</v>
      </c>
      <c r="U87">
        <v>59.800456489008802</v>
      </c>
      <c r="V87">
        <v>95.657136735638602</v>
      </c>
      <c r="W87">
        <v>93.823714874533707</v>
      </c>
      <c r="X87">
        <v>93.563736138179095</v>
      </c>
      <c r="Y87">
        <v>100.517345751541</v>
      </c>
      <c r="Z87">
        <v>95.208135883029499</v>
      </c>
      <c r="AA87">
        <v>98.504664256944494</v>
      </c>
      <c r="AB87">
        <v>128.05424625932699</v>
      </c>
      <c r="AC87">
        <v>134.52472422144101</v>
      </c>
      <c r="AD87">
        <v>120.778505270054</v>
      </c>
      <c r="AE87">
        <v>115.885726108912</v>
      </c>
      <c r="AF87">
        <v>115.91207701250801</v>
      </c>
      <c r="AG87">
        <v>114.43184487692</v>
      </c>
      <c r="AH87">
        <v>111.38565701642599</v>
      </c>
      <c r="AI87">
        <v>104.95975795321399</v>
      </c>
      <c r="AJ87">
        <v>122.09555197164001</v>
      </c>
      <c r="AK87">
        <v>126.22873934551799</v>
      </c>
      <c r="AL87">
        <v>131.869980326389</v>
      </c>
      <c r="AM87">
        <v>124.89929394001101</v>
      </c>
      <c r="AN87">
        <v>128.41654168634801</v>
      </c>
      <c r="AO87">
        <v>132.797863948545</v>
      </c>
      <c r="AP87">
        <v>129.07333798378801</v>
      </c>
      <c r="AQ87">
        <v>115.188893825101</v>
      </c>
      <c r="AR87">
        <v>130.74377616705499</v>
      </c>
      <c r="AS87">
        <v>109.6641014044</v>
      </c>
      <c r="AT87">
        <v>103.968453469843</v>
      </c>
      <c r="AU87">
        <v>112.38697934667501</v>
      </c>
      <c r="AV87">
        <v>101.820629414628</v>
      </c>
      <c r="AW87">
        <v>101.757859931856</v>
      </c>
      <c r="AX87">
        <v>103.651605656721</v>
      </c>
      <c r="AY87">
        <v>92.997200797634903</v>
      </c>
      <c r="AZ87">
        <v>99.310012102337495</v>
      </c>
      <c r="BA87">
        <v>102.921069752024</v>
      </c>
      <c r="BB87">
        <v>110.7893108156897</v>
      </c>
      <c r="BC87">
        <v>100.01805455425743</v>
      </c>
      <c r="BD87">
        <v>109.04287766247499</v>
      </c>
    </row>
    <row r="88" spans="1:56" x14ac:dyDescent="0.35">
      <c r="A88">
        <v>245</v>
      </c>
      <c r="B88" s="1">
        <v>42918</v>
      </c>
      <c r="C88" t="s">
        <v>270</v>
      </c>
      <c r="D88">
        <v>185.77249423393999</v>
      </c>
      <c r="E88">
        <v>170.39609809575899</v>
      </c>
      <c r="F88">
        <v>161.496657683194</v>
      </c>
      <c r="G88">
        <v>142.63057516442501</v>
      </c>
      <c r="H88">
        <v>119.68806733772701</v>
      </c>
      <c r="I88">
        <v>105.132359543145</v>
      </c>
      <c r="J88">
        <v>99.066817367658601</v>
      </c>
      <c r="K88">
        <v>89.353397359984598</v>
      </c>
      <c r="L88">
        <v>103.939735504607</v>
      </c>
      <c r="M88">
        <v>162.20767140111701</v>
      </c>
      <c r="N88">
        <v>153.80307374523099</v>
      </c>
      <c r="O88">
        <v>122.73454488412099</v>
      </c>
      <c r="P88">
        <v>103.52025173370301</v>
      </c>
      <c r="Q88">
        <v>118.33947495565</v>
      </c>
      <c r="R88">
        <v>124.690560659382</v>
      </c>
      <c r="S88">
        <v>111.544615224689</v>
      </c>
      <c r="T88">
        <v>97.644047049222394</v>
      </c>
      <c r="U88">
        <v>78.496903966279106</v>
      </c>
      <c r="V88">
        <v>109.52215875820001</v>
      </c>
      <c r="W88">
        <v>115.71003393263599</v>
      </c>
      <c r="X88">
        <v>112.517202330703</v>
      </c>
      <c r="Y88">
        <v>116.632706226493</v>
      </c>
      <c r="Z88">
        <v>113.03926077174501</v>
      </c>
      <c r="AA88">
        <v>115.952659066546</v>
      </c>
      <c r="AB88">
        <v>146.089786633655</v>
      </c>
      <c r="AC88">
        <v>156.073852184245</v>
      </c>
      <c r="AD88">
        <v>145.220421781547</v>
      </c>
      <c r="AE88">
        <v>138.635782561539</v>
      </c>
      <c r="AF88">
        <v>142.876756698512</v>
      </c>
      <c r="AG88">
        <v>135.09728373829</v>
      </c>
      <c r="AH88">
        <v>129.02056860862399</v>
      </c>
      <c r="AI88">
        <v>123.83411725577299</v>
      </c>
      <c r="AJ88">
        <v>144.127951798862</v>
      </c>
      <c r="AK88">
        <v>150.25492730222001</v>
      </c>
      <c r="AL88">
        <v>153.932955802023</v>
      </c>
      <c r="AM88">
        <v>143.35591225079099</v>
      </c>
      <c r="AN88">
        <v>147.896073412883</v>
      </c>
      <c r="AO88">
        <v>152.540489663698</v>
      </c>
      <c r="AP88">
        <v>149.214936720156</v>
      </c>
      <c r="AQ88">
        <v>138.44716854959199</v>
      </c>
      <c r="AR88">
        <v>150.49903314743901</v>
      </c>
      <c r="AS88">
        <v>131.66856476510199</v>
      </c>
      <c r="AT88">
        <v>128.82874962283299</v>
      </c>
      <c r="AU88">
        <v>132.653947102692</v>
      </c>
      <c r="AV88">
        <v>121.54000307352401</v>
      </c>
      <c r="AW88">
        <v>123.514273369807</v>
      </c>
      <c r="AX88">
        <v>125.621312175095</v>
      </c>
      <c r="AY88">
        <v>110.995990146183</v>
      </c>
      <c r="AZ88">
        <v>120.06419255479101</v>
      </c>
      <c r="BA88">
        <v>119.57487003419</v>
      </c>
      <c r="BB88">
        <v>129.90822575900449</v>
      </c>
      <c r="BC88">
        <v>119.13696949757222</v>
      </c>
      <c r="BD88">
        <v>109.383959417298</v>
      </c>
    </row>
    <row r="89" spans="1:56" x14ac:dyDescent="0.35">
      <c r="A89">
        <v>246</v>
      </c>
      <c r="B89" s="1">
        <v>42926</v>
      </c>
      <c r="C89" t="s">
        <v>271</v>
      </c>
      <c r="D89">
        <v>182.663727218367</v>
      </c>
      <c r="E89">
        <v>162.998300386739</v>
      </c>
      <c r="F89">
        <v>150.74500463732301</v>
      </c>
      <c r="G89">
        <v>130.26619889585999</v>
      </c>
      <c r="H89">
        <v>110.518407812685</v>
      </c>
      <c r="I89">
        <v>93.830570210999994</v>
      </c>
      <c r="J89">
        <v>91.055051904470105</v>
      </c>
      <c r="K89">
        <v>76.836926509417793</v>
      </c>
      <c r="L89">
        <v>91.419904749944493</v>
      </c>
      <c r="M89">
        <v>152.93738502164999</v>
      </c>
      <c r="N89">
        <v>144.09846371999799</v>
      </c>
      <c r="O89">
        <v>110.79248486806399</v>
      </c>
      <c r="P89">
        <v>91.842746813621403</v>
      </c>
      <c r="Q89">
        <v>111.33357368889099</v>
      </c>
      <c r="R89">
        <v>111.09441107603</v>
      </c>
      <c r="S89">
        <v>102.09145133751601</v>
      </c>
      <c r="T89">
        <v>81.334351733024604</v>
      </c>
      <c r="U89">
        <v>62.3869111344966</v>
      </c>
      <c r="V89">
        <v>96.986941286748404</v>
      </c>
      <c r="W89">
        <v>121.89165773715099</v>
      </c>
      <c r="X89">
        <v>117.548231606698</v>
      </c>
      <c r="Y89">
        <v>105.738295164956</v>
      </c>
      <c r="Z89">
        <v>98.396761825456096</v>
      </c>
      <c r="AA89">
        <v>103.527179679228</v>
      </c>
      <c r="AB89">
        <v>130.67529992263101</v>
      </c>
      <c r="AC89">
        <v>145.213987210298</v>
      </c>
      <c r="AD89">
        <v>124.984308067784</v>
      </c>
      <c r="AE89">
        <v>122.788109427702</v>
      </c>
      <c r="AF89">
        <v>125.92939971709001</v>
      </c>
      <c r="AG89">
        <v>119.66772067462099</v>
      </c>
      <c r="AH89">
        <v>116.084660033611</v>
      </c>
      <c r="AI89">
        <v>117.748462717633</v>
      </c>
      <c r="AJ89">
        <v>130.62513108121101</v>
      </c>
      <c r="AK89">
        <v>129.60331837917801</v>
      </c>
      <c r="AL89">
        <v>138.746347604676</v>
      </c>
      <c r="AM89">
        <v>132.49786639458901</v>
      </c>
      <c r="AN89">
        <v>134.61344950989701</v>
      </c>
      <c r="AO89">
        <v>142.51257247910399</v>
      </c>
      <c r="AP89">
        <v>137.041989993123</v>
      </c>
      <c r="AQ89">
        <v>124.21601723363401</v>
      </c>
      <c r="AR89">
        <v>136.76708252427301</v>
      </c>
      <c r="AS89">
        <v>119.474117491375</v>
      </c>
      <c r="AT89">
        <v>114.76536732056999</v>
      </c>
      <c r="AU89">
        <v>121.043153516465</v>
      </c>
      <c r="AV89">
        <v>107.374623155093</v>
      </c>
      <c r="AW89">
        <v>111.134941054458</v>
      </c>
      <c r="AX89">
        <v>111.902978981602</v>
      </c>
      <c r="AY89">
        <v>97.307352603251104</v>
      </c>
      <c r="AZ89">
        <v>104.574116845661</v>
      </c>
      <c r="BA89">
        <v>108.55585738811899</v>
      </c>
      <c r="BB89">
        <v>118.1636634069397</v>
      </c>
      <c r="BC89">
        <v>107.39240714550743</v>
      </c>
      <c r="BD89">
        <v>109.250297152488</v>
      </c>
    </row>
    <row r="90" spans="1:56" x14ac:dyDescent="0.35">
      <c r="A90">
        <v>247</v>
      </c>
      <c r="B90" s="1">
        <v>42946</v>
      </c>
      <c r="C90" t="s">
        <v>198</v>
      </c>
      <c r="D90">
        <v>183.96218804103501</v>
      </c>
      <c r="E90">
        <v>154.41529324491501</v>
      </c>
      <c r="F90">
        <v>144.43745473010699</v>
      </c>
      <c r="G90">
        <v>122.14983982067599</v>
      </c>
      <c r="H90">
        <v>113.08926195523399</v>
      </c>
      <c r="I90">
        <v>87.319711769283501</v>
      </c>
      <c r="J90">
        <v>86.790684142004096</v>
      </c>
      <c r="K90">
        <v>66.156094252841598</v>
      </c>
      <c r="L90">
        <v>102.038842398035</v>
      </c>
      <c r="M90">
        <v>146.90592643718199</v>
      </c>
      <c r="N90">
        <v>133.22211901967299</v>
      </c>
      <c r="O90">
        <v>105.134810609246</v>
      </c>
      <c r="P90">
        <v>84.595299765631097</v>
      </c>
      <c r="Q90">
        <v>117.30081317224899</v>
      </c>
      <c r="R90">
        <v>104.333277983648</v>
      </c>
      <c r="S90">
        <v>95.440216272022099</v>
      </c>
      <c r="T90">
        <v>77.838302128374494</v>
      </c>
      <c r="U90">
        <v>53.690846189841899</v>
      </c>
      <c r="V90">
        <v>97.030843481451001</v>
      </c>
      <c r="W90">
        <v>99.941031576403901</v>
      </c>
      <c r="X90">
        <v>98.563529767175297</v>
      </c>
      <c r="Y90">
        <v>101.47339974778799</v>
      </c>
      <c r="Z90">
        <v>94.781889872714601</v>
      </c>
      <c r="AA90">
        <v>96.697043516417395</v>
      </c>
      <c r="AB90">
        <v>123.397907345294</v>
      </c>
      <c r="AC90">
        <v>137.59287796837</v>
      </c>
      <c r="AD90">
        <v>121.873042534208</v>
      </c>
      <c r="AE90">
        <v>118.92806686845201</v>
      </c>
      <c r="AF90">
        <v>120.592270506823</v>
      </c>
      <c r="AG90">
        <v>113.571291426823</v>
      </c>
      <c r="AH90">
        <v>105.43393797418</v>
      </c>
      <c r="AI90">
        <v>108.952650421554</v>
      </c>
      <c r="AJ90">
        <v>115.39277471313299</v>
      </c>
      <c r="AK90">
        <v>122.986285949898</v>
      </c>
      <c r="AL90">
        <v>125.775037962515</v>
      </c>
      <c r="AM90">
        <v>112.960992373747</v>
      </c>
      <c r="AN90">
        <v>121.312465879928</v>
      </c>
      <c r="AO90">
        <v>124.535698478421</v>
      </c>
      <c r="AP90">
        <v>123.126417771096</v>
      </c>
      <c r="AQ90">
        <v>107.071453554131</v>
      </c>
      <c r="AR90">
        <v>123.34493595343</v>
      </c>
      <c r="AS90">
        <v>102.640018108335</v>
      </c>
      <c r="AT90">
        <v>99.947287877375501</v>
      </c>
      <c r="AU90">
        <v>107.795101757553</v>
      </c>
      <c r="AV90">
        <v>96.208220828730205</v>
      </c>
      <c r="AW90">
        <v>98.362081731592497</v>
      </c>
      <c r="AX90">
        <v>97.869300668219196</v>
      </c>
      <c r="AY90">
        <v>90.642359913434305</v>
      </c>
      <c r="AZ90">
        <v>92.685528742771794</v>
      </c>
      <c r="BA90">
        <v>100.92332195458199</v>
      </c>
      <c r="BB90">
        <v>109.62460098317091</v>
      </c>
      <c r="BC90">
        <v>98.853344721738637</v>
      </c>
      <c r="BD90">
        <v>109.288644320985</v>
      </c>
    </row>
    <row r="91" spans="1:56" x14ac:dyDescent="0.35">
      <c r="A91">
        <v>248</v>
      </c>
      <c r="B91" s="1">
        <v>42946</v>
      </c>
      <c r="C91" t="s">
        <v>272</v>
      </c>
      <c r="D91">
        <v>197.26762461358101</v>
      </c>
      <c r="E91">
        <v>168.562244827493</v>
      </c>
      <c r="F91">
        <v>148.84076654949601</v>
      </c>
      <c r="G91">
        <v>138.64859673751101</v>
      </c>
      <c r="H91">
        <v>124.59203180346999</v>
      </c>
      <c r="I91">
        <v>104.244680110405</v>
      </c>
      <c r="J91">
        <v>95.351838782640598</v>
      </c>
      <c r="K91">
        <v>76.5741781263837</v>
      </c>
      <c r="L91">
        <v>91.502115951740393</v>
      </c>
      <c r="M91">
        <v>161.626154449193</v>
      </c>
      <c r="N91">
        <v>150.836589431389</v>
      </c>
      <c r="O91">
        <v>121.187511167944</v>
      </c>
      <c r="P91">
        <v>94.916662791978595</v>
      </c>
      <c r="Q91">
        <v>114.467811756541</v>
      </c>
      <c r="R91">
        <v>113.716831721258</v>
      </c>
      <c r="S91">
        <v>100.681711550861</v>
      </c>
      <c r="T91">
        <v>85.264013292280197</v>
      </c>
      <c r="U91">
        <v>70.4446151609948</v>
      </c>
      <c r="V91">
        <v>107.72152361267</v>
      </c>
      <c r="W91">
        <v>114.30374732998899</v>
      </c>
      <c r="X91">
        <v>111.672193503554</v>
      </c>
      <c r="Y91">
        <v>111.534477107214</v>
      </c>
      <c r="Z91">
        <v>111.19709124479201</v>
      </c>
      <c r="AA91">
        <v>102.783058168642</v>
      </c>
      <c r="AB91">
        <v>131.20851017259099</v>
      </c>
      <c r="AC91">
        <v>150.063717056889</v>
      </c>
      <c r="AD91">
        <v>136.79582128398499</v>
      </c>
      <c r="AE91">
        <v>132.15397855670599</v>
      </c>
      <c r="AF91">
        <v>136.93580699038401</v>
      </c>
      <c r="AG91">
        <v>119.29675133355499</v>
      </c>
      <c r="AH91">
        <v>116.235135198382</v>
      </c>
      <c r="AI91">
        <v>116.608033158745</v>
      </c>
      <c r="AJ91">
        <v>137.54665990807101</v>
      </c>
      <c r="AK91">
        <v>140.98981648260801</v>
      </c>
      <c r="AL91">
        <v>141.66005306354199</v>
      </c>
      <c r="AM91">
        <v>130.41182681161001</v>
      </c>
      <c r="AN91">
        <v>137.11960268201199</v>
      </c>
      <c r="AO91">
        <v>135.51247497449299</v>
      </c>
      <c r="AP91">
        <v>136.316522492178</v>
      </c>
      <c r="AQ91">
        <v>119.757280552133</v>
      </c>
      <c r="AR91">
        <v>135.35388008221801</v>
      </c>
      <c r="AS91">
        <v>115.865358844325</v>
      </c>
      <c r="AT91">
        <v>116.009484585067</v>
      </c>
      <c r="AU91">
        <v>121.735942644887</v>
      </c>
      <c r="AV91">
        <v>110.83602780091501</v>
      </c>
      <c r="AW91">
        <v>106.910072084199</v>
      </c>
      <c r="AX91">
        <v>111.978078205282</v>
      </c>
      <c r="AY91">
        <v>101.095545149044</v>
      </c>
      <c r="AZ91">
        <v>104.22703737384199</v>
      </c>
      <c r="BA91">
        <v>112.238174326288</v>
      </c>
      <c r="BB91">
        <v>121.45599323211944</v>
      </c>
      <c r="BC91">
        <v>110.68473697068717</v>
      </c>
      <c r="BD91">
        <v>109.57904296193</v>
      </c>
    </row>
    <row r="92" spans="1:56" x14ac:dyDescent="0.35">
      <c r="A92">
        <v>249</v>
      </c>
      <c r="B92" s="1">
        <v>42947</v>
      </c>
      <c r="C92" t="s">
        <v>273</v>
      </c>
      <c r="D92">
        <v>191.37806662619101</v>
      </c>
      <c r="E92">
        <v>158.067395480047</v>
      </c>
      <c r="F92">
        <v>141.16703099074499</v>
      </c>
      <c r="G92">
        <v>122.42161645205999</v>
      </c>
      <c r="H92">
        <v>110.939931872738</v>
      </c>
      <c r="I92">
        <v>89.030879259186094</v>
      </c>
      <c r="J92">
        <v>88.045566836096199</v>
      </c>
      <c r="K92">
        <v>68.367252596190198</v>
      </c>
      <c r="L92">
        <v>126.13480274586</v>
      </c>
      <c r="M92">
        <v>150.173094384579</v>
      </c>
      <c r="N92">
        <v>135.385171732251</v>
      </c>
      <c r="O92">
        <v>96.391520330175894</v>
      </c>
      <c r="P92">
        <v>67.490507598606797</v>
      </c>
      <c r="AI92">
        <v>116.146261492493</v>
      </c>
      <c r="AJ92">
        <v>120.585170422443</v>
      </c>
      <c r="AK92">
        <v>126.00544224550001</v>
      </c>
      <c r="AL92">
        <v>127.810343598316</v>
      </c>
      <c r="AM92">
        <v>117.222769003653</v>
      </c>
      <c r="AN92">
        <v>124.48743707769199</v>
      </c>
      <c r="AO92">
        <v>126.710013699228</v>
      </c>
      <c r="AP92">
        <v>122.150193189528</v>
      </c>
      <c r="AQ92">
        <v>110.1318209092</v>
      </c>
      <c r="AR92">
        <v>124.73044532663</v>
      </c>
      <c r="BB92">
        <v>120.04229277693085</v>
      </c>
      <c r="BC92">
        <v>109.27103651549858</v>
      </c>
      <c r="BD92">
        <v>109.88790691739101</v>
      </c>
    </row>
    <row r="93" spans="1:56" x14ac:dyDescent="0.35">
      <c r="A93">
        <v>250</v>
      </c>
      <c r="B93" s="1">
        <v>42951</v>
      </c>
      <c r="C93" t="s">
        <v>202</v>
      </c>
      <c r="D93">
        <v>194.90927160989099</v>
      </c>
      <c r="E93">
        <v>172.74288337121999</v>
      </c>
      <c r="F93">
        <v>154.766548967923</v>
      </c>
      <c r="G93">
        <v>131.70833389834101</v>
      </c>
      <c r="H93">
        <v>120.57767681802299</v>
      </c>
      <c r="I93">
        <v>100.349918984825</v>
      </c>
      <c r="J93">
        <v>91.499385033138395</v>
      </c>
      <c r="K93">
        <v>76.208783669422502</v>
      </c>
      <c r="L93">
        <v>93.929468527342806</v>
      </c>
      <c r="M93">
        <v>166.90944364087699</v>
      </c>
      <c r="N93">
        <v>151.53025363900699</v>
      </c>
      <c r="O93">
        <v>116.447505668076</v>
      </c>
      <c r="P93">
        <v>95.237231068565507</v>
      </c>
      <c r="Q93">
        <v>113.004386427409</v>
      </c>
      <c r="R93">
        <v>125.026429098356</v>
      </c>
      <c r="S93">
        <v>108.63619955325601</v>
      </c>
      <c r="T93">
        <v>92.807290774040396</v>
      </c>
      <c r="U93">
        <v>69.252616815210999</v>
      </c>
      <c r="V93">
        <v>107.25074988841401</v>
      </c>
      <c r="W93">
        <v>118.32750510112101</v>
      </c>
      <c r="X93">
        <v>110.534426162545</v>
      </c>
      <c r="Y93">
        <v>114.834759100311</v>
      </c>
      <c r="Z93">
        <v>109.208747034635</v>
      </c>
      <c r="AA93">
        <v>106.026130556761</v>
      </c>
      <c r="AB93">
        <v>138.495015155185</v>
      </c>
      <c r="AC93">
        <v>158.24857773782799</v>
      </c>
      <c r="AD93">
        <v>141.60028090704699</v>
      </c>
      <c r="AE93">
        <v>134.46400394819199</v>
      </c>
      <c r="AF93">
        <v>137.93831481442101</v>
      </c>
      <c r="AG93">
        <v>127.686866927994</v>
      </c>
      <c r="AH93">
        <v>120.93677250250801</v>
      </c>
      <c r="AI93">
        <v>123.596944741686</v>
      </c>
      <c r="AJ93">
        <v>143.76754767494199</v>
      </c>
      <c r="AK93">
        <v>146.75832561754399</v>
      </c>
      <c r="AL93">
        <v>148.274947804813</v>
      </c>
      <c r="AM93">
        <v>136.732914363666</v>
      </c>
      <c r="AN93">
        <v>143.04440382268101</v>
      </c>
      <c r="AO93">
        <v>147.539760008314</v>
      </c>
      <c r="AP93">
        <v>144.87303744476301</v>
      </c>
      <c r="AQ93">
        <v>135.301064918376</v>
      </c>
      <c r="AR93">
        <v>146.28732125474701</v>
      </c>
      <c r="AS93">
        <v>128.91978797120501</v>
      </c>
      <c r="AT93">
        <v>123.643894934679</v>
      </c>
      <c r="AU93">
        <v>129.46344012580801</v>
      </c>
      <c r="AV93">
        <v>119.085764291904</v>
      </c>
      <c r="AW93">
        <v>117.883908578576</v>
      </c>
      <c r="AX93">
        <v>121.12985648611399</v>
      </c>
      <c r="AY93">
        <v>107.40044111102399</v>
      </c>
      <c r="AZ93">
        <v>112.925342723394</v>
      </c>
      <c r="BA93">
        <v>118.513688278977</v>
      </c>
      <c r="BB93">
        <v>125.92476339110198</v>
      </c>
      <c r="BC93">
        <v>115.15350712966971</v>
      </c>
      <c r="BD93">
        <v>109.55416875930899</v>
      </c>
    </row>
    <row r="94" spans="1:56" x14ac:dyDescent="0.35">
      <c r="A94">
        <v>251</v>
      </c>
      <c r="B94" s="1">
        <v>42963</v>
      </c>
      <c r="C94" t="s">
        <v>266</v>
      </c>
      <c r="D94">
        <v>185.68562660768399</v>
      </c>
      <c r="E94">
        <v>151.14775093408599</v>
      </c>
      <c r="F94">
        <v>134.288745642115</v>
      </c>
      <c r="G94">
        <v>116.894314180278</v>
      </c>
      <c r="H94">
        <v>95.931945475400397</v>
      </c>
      <c r="I94">
        <v>80.281143057732805</v>
      </c>
      <c r="J94">
        <v>77.394574827480298</v>
      </c>
      <c r="K94">
        <v>62.574854578567702</v>
      </c>
      <c r="L94">
        <v>130.754639885979</v>
      </c>
      <c r="M94">
        <v>145.786227759902</v>
      </c>
      <c r="N94">
        <v>127.77100347467599</v>
      </c>
      <c r="O94">
        <v>95.178949616689195</v>
      </c>
      <c r="P94">
        <v>76.600715620453002</v>
      </c>
      <c r="Q94">
        <v>127.370828729897</v>
      </c>
      <c r="R94">
        <v>96.829307712083605</v>
      </c>
      <c r="AJ94">
        <v>116.99405958541099</v>
      </c>
      <c r="AK94">
        <v>116.486964818915</v>
      </c>
      <c r="AL94">
        <v>121.54119510922099</v>
      </c>
      <c r="AM94">
        <v>110.18095009586099</v>
      </c>
      <c r="AN94">
        <v>117.197692144317</v>
      </c>
      <c r="AO94">
        <v>119.110562752748</v>
      </c>
      <c r="AP94">
        <v>113.536776955747</v>
      </c>
      <c r="AQ94">
        <v>104.731437994315</v>
      </c>
      <c r="AR94">
        <v>112.425190558913</v>
      </c>
      <c r="AS94">
        <v>94.596239379281201</v>
      </c>
      <c r="BB94">
        <v>113.25166789991013</v>
      </c>
      <c r="BC94">
        <v>102.48041163847786</v>
      </c>
      <c r="BD94">
        <v>109.466541797106</v>
      </c>
    </row>
    <row r="95" spans="1:56" x14ac:dyDescent="0.35">
      <c r="A95">
        <v>252</v>
      </c>
      <c r="B95" s="1">
        <v>42973</v>
      </c>
      <c r="C95" t="s">
        <v>274</v>
      </c>
      <c r="D95">
        <v>189.656920002135</v>
      </c>
      <c r="E95">
        <v>173.95055360999001</v>
      </c>
      <c r="F95">
        <v>162.537238285608</v>
      </c>
      <c r="G95">
        <v>143.469589579516</v>
      </c>
      <c r="H95">
        <v>124.379190566861</v>
      </c>
      <c r="I95">
        <v>105.69706067709799</v>
      </c>
      <c r="J95">
        <v>93.869982102337801</v>
      </c>
      <c r="K95">
        <v>73.542604134057697</v>
      </c>
      <c r="L95">
        <v>93.841533562563797</v>
      </c>
      <c r="M95">
        <v>160.613304273663</v>
      </c>
      <c r="N95">
        <v>151.23909539792101</v>
      </c>
      <c r="O95">
        <v>118.25530872527899</v>
      </c>
      <c r="P95">
        <v>96.9937626318805</v>
      </c>
      <c r="Q95">
        <v>106.730938345634</v>
      </c>
      <c r="R95">
        <v>116.948947668497</v>
      </c>
      <c r="S95">
        <v>113.313578394291</v>
      </c>
      <c r="T95">
        <v>96.128997445192496</v>
      </c>
      <c r="U95">
        <v>75.377397885861399</v>
      </c>
      <c r="V95">
        <v>104.30191555098</v>
      </c>
      <c r="W95">
        <v>115.147096861075</v>
      </c>
      <c r="X95">
        <v>111.274672708162</v>
      </c>
      <c r="Y95">
        <v>113.668786196688</v>
      </c>
      <c r="Z95">
        <v>108.419292474692</v>
      </c>
      <c r="AA95">
        <v>109.3721125766</v>
      </c>
      <c r="AB95">
        <v>142.141638779922</v>
      </c>
      <c r="AC95">
        <v>153.18258053416201</v>
      </c>
      <c r="AD95">
        <v>139.18941996151401</v>
      </c>
      <c r="AE95">
        <v>132.73903311899201</v>
      </c>
      <c r="AF95">
        <v>139.897408305385</v>
      </c>
      <c r="AG95">
        <v>126.685287813241</v>
      </c>
      <c r="AH95">
        <v>127.309718697552</v>
      </c>
      <c r="AI95">
        <v>115.177667041734</v>
      </c>
      <c r="AJ95">
        <v>138.39026234064599</v>
      </c>
      <c r="AK95">
        <v>142.04016919057301</v>
      </c>
      <c r="AL95">
        <v>147.60164679246699</v>
      </c>
      <c r="AM95">
        <v>131.33849690601599</v>
      </c>
      <c r="AN95">
        <v>139.948579932375</v>
      </c>
      <c r="AO95">
        <v>141.610925078089</v>
      </c>
      <c r="AP95">
        <v>136.562550215475</v>
      </c>
      <c r="AQ95">
        <v>127.75508268090699</v>
      </c>
      <c r="AR95">
        <v>143.67926372826699</v>
      </c>
      <c r="AS95">
        <v>126.636075697861</v>
      </c>
      <c r="AT95">
        <v>123.448620557002</v>
      </c>
      <c r="AU95">
        <v>127.162632122668</v>
      </c>
      <c r="AV95">
        <v>117.62692978344499</v>
      </c>
      <c r="AW95">
        <v>120.47197956691301</v>
      </c>
      <c r="AX95">
        <v>121.987937218428</v>
      </c>
      <c r="AY95">
        <v>110.076201365136</v>
      </c>
      <c r="AZ95">
        <v>114.578778269617</v>
      </c>
      <c r="BA95">
        <v>122.92731487770099</v>
      </c>
      <c r="BB95">
        <v>125.37792160465345</v>
      </c>
      <c r="BC95">
        <v>114.60666534322118</v>
      </c>
      <c r="BD95">
        <v>109.577355045096</v>
      </c>
    </row>
    <row r="96" spans="1:56" x14ac:dyDescent="0.35">
      <c r="A96">
        <v>253</v>
      </c>
      <c r="B96" s="1">
        <v>42978</v>
      </c>
      <c r="C96" t="s">
        <v>200</v>
      </c>
      <c r="D96">
        <v>195.448481774664</v>
      </c>
      <c r="E96">
        <v>169.18766484198599</v>
      </c>
      <c r="F96">
        <v>151.44924852803999</v>
      </c>
      <c r="G96">
        <v>126.316513628973</v>
      </c>
      <c r="H96">
        <v>112.563788215109</v>
      </c>
      <c r="I96">
        <v>90.603049771608994</v>
      </c>
      <c r="J96">
        <v>80.508943236310699</v>
      </c>
      <c r="K96">
        <v>73.837051406111598</v>
      </c>
      <c r="L96">
        <v>139.579080390245</v>
      </c>
      <c r="M96">
        <v>157.13740628177399</v>
      </c>
      <c r="N96">
        <v>139.70928703691001</v>
      </c>
      <c r="O96">
        <v>108.719217737035</v>
      </c>
      <c r="P96">
        <v>102.55964056598199</v>
      </c>
      <c r="Q96">
        <v>139.07300791816601</v>
      </c>
      <c r="R96">
        <v>117.122402005713</v>
      </c>
      <c r="S96">
        <v>103.784334002774</v>
      </c>
      <c r="T96">
        <v>83.634173532791806</v>
      </c>
      <c r="U96">
        <v>70.657323914733595</v>
      </c>
      <c r="V96">
        <v>110.737452292299</v>
      </c>
      <c r="W96">
        <v>108.893831839738</v>
      </c>
      <c r="X96">
        <v>106.452034230595</v>
      </c>
      <c r="Y96">
        <v>103.207602487046</v>
      </c>
      <c r="Z96">
        <v>97.023383392489293</v>
      </c>
      <c r="AA96">
        <v>103.23672115932401</v>
      </c>
      <c r="AB96">
        <v>166.607587270849</v>
      </c>
      <c r="AC96">
        <v>157.088317467602</v>
      </c>
      <c r="AD96">
        <v>136.13473277509601</v>
      </c>
      <c r="AE96">
        <v>129.442609291384</v>
      </c>
      <c r="AF96">
        <v>127.125960928173</v>
      </c>
      <c r="AG96">
        <v>115.091703216906</v>
      </c>
      <c r="AH96">
        <v>111.74011254720401</v>
      </c>
      <c r="AI96">
        <v>120.92230185047799</v>
      </c>
      <c r="AJ96">
        <v>136.342581477952</v>
      </c>
      <c r="AK96">
        <v>136.919487244794</v>
      </c>
      <c r="AL96">
        <v>137.609355439654</v>
      </c>
      <c r="AM96">
        <v>128.70858494866101</v>
      </c>
      <c r="AN96">
        <v>131.28479528589699</v>
      </c>
      <c r="AO96">
        <v>139.23701887030401</v>
      </c>
      <c r="AP96">
        <v>136.10671397278799</v>
      </c>
      <c r="AQ96">
        <v>121.322701994852</v>
      </c>
      <c r="AR96">
        <v>140.79717961509201</v>
      </c>
      <c r="AS96">
        <v>123.543238248237</v>
      </c>
      <c r="AT96">
        <v>122.42597426205</v>
      </c>
      <c r="AU96">
        <v>124.01422088357</v>
      </c>
      <c r="AV96">
        <v>114.250927526103</v>
      </c>
      <c r="AW96">
        <v>115.544214126726</v>
      </c>
      <c r="AX96">
        <v>115.910599636558</v>
      </c>
      <c r="AY96">
        <v>105.669738694126</v>
      </c>
      <c r="AZ96">
        <v>111.554551382163</v>
      </c>
      <c r="BA96">
        <v>114.74975447212999</v>
      </c>
      <c r="BB96">
        <v>122.23173207239535</v>
      </c>
      <c r="BC96">
        <v>111.46047581096308</v>
      </c>
      <c r="BD96">
        <v>109.79514921361501</v>
      </c>
    </row>
    <row r="97" spans="1:57" x14ac:dyDescent="0.35">
      <c r="A97">
        <v>254</v>
      </c>
      <c r="B97" s="1">
        <v>42978</v>
      </c>
      <c r="C97" t="s">
        <v>275</v>
      </c>
      <c r="D97">
        <v>196.303409112597</v>
      </c>
      <c r="E97">
        <v>173.593407641</v>
      </c>
      <c r="F97">
        <v>153.85284580610301</v>
      </c>
      <c r="G97">
        <v>128.94435211827201</v>
      </c>
      <c r="H97">
        <v>118.700924996284</v>
      </c>
      <c r="I97">
        <v>93.589795618557105</v>
      </c>
      <c r="J97">
        <v>83.952246404264798</v>
      </c>
      <c r="K97">
        <v>68.730249714327798</v>
      </c>
      <c r="L97">
        <v>120.95613706641301</v>
      </c>
      <c r="M97">
        <v>161.19790929267299</v>
      </c>
      <c r="N97">
        <v>144.28335765510801</v>
      </c>
      <c r="O97">
        <v>109.66705888812</v>
      </c>
      <c r="P97">
        <v>98.269776321591905</v>
      </c>
      <c r="Q97">
        <v>132.99739455655001</v>
      </c>
      <c r="R97">
        <v>120.656512269833</v>
      </c>
      <c r="S97">
        <v>113.327326326874</v>
      </c>
      <c r="T97">
        <v>90.339517512426397</v>
      </c>
      <c r="U97">
        <v>71.278576073573902</v>
      </c>
      <c r="V97">
        <v>117.749762605562</v>
      </c>
      <c r="W97">
        <v>117.928658914548</v>
      </c>
      <c r="X97">
        <v>110.47870032156401</v>
      </c>
      <c r="Y97">
        <v>109.168692133544</v>
      </c>
      <c r="Z97">
        <v>103.6182031541</v>
      </c>
      <c r="AA97">
        <v>105.88442435066899</v>
      </c>
      <c r="AB97">
        <v>153.82691158574801</v>
      </c>
      <c r="AC97">
        <v>161.86833649367699</v>
      </c>
      <c r="AD97">
        <v>142.56055106285001</v>
      </c>
      <c r="AE97">
        <v>133.71770444543299</v>
      </c>
      <c r="AF97">
        <v>140.94014061690299</v>
      </c>
      <c r="AG97">
        <v>121.68853153659499</v>
      </c>
      <c r="AH97">
        <v>118.96529395688501</v>
      </c>
      <c r="AI97">
        <v>126.58050794352199</v>
      </c>
      <c r="AJ97">
        <v>144.60684711436701</v>
      </c>
      <c r="AK97">
        <v>145.80357248281501</v>
      </c>
      <c r="AL97">
        <v>147.665481096229</v>
      </c>
      <c r="AM97">
        <v>140.74502771521199</v>
      </c>
      <c r="AN97">
        <v>143.194743791999</v>
      </c>
      <c r="AO97">
        <v>146.90621631951899</v>
      </c>
      <c r="AP97">
        <v>147.16030317855899</v>
      </c>
      <c r="AQ97">
        <v>129.516868727164</v>
      </c>
      <c r="AR97">
        <v>145.48570696978001</v>
      </c>
      <c r="AS97">
        <v>128.45847467466899</v>
      </c>
      <c r="AT97">
        <v>124.090053836892</v>
      </c>
      <c r="AU97">
        <v>132.434057767979</v>
      </c>
      <c r="AV97">
        <v>120.286354071273</v>
      </c>
      <c r="AW97">
        <v>120.837422146563</v>
      </c>
      <c r="AX97">
        <v>124.480141332695</v>
      </c>
      <c r="AY97">
        <v>113.832649943522</v>
      </c>
      <c r="AZ97">
        <v>118.099409026301</v>
      </c>
      <c r="BA97">
        <v>120.262756720626</v>
      </c>
      <c r="BB97">
        <v>126.78966606824665</v>
      </c>
      <c r="BC97">
        <v>116.01840980681438</v>
      </c>
      <c r="BD97">
        <v>110.1972664627</v>
      </c>
      <c r="BE97">
        <f>AVERAGE(BD82:BD97)</f>
        <v>109.36104937062134</v>
      </c>
    </row>
    <row r="98" spans="1:57" s="4" customFormat="1" x14ac:dyDescent="0.35">
      <c r="B98" s="5"/>
    </row>
    <row r="99" spans="1:57" x14ac:dyDescent="0.35">
      <c r="A99">
        <v>321</v>
      </c>
      <c r="B99" s="1">
        <v>43256</v>
      </c>
      <c r="C99" t="s">
        <v>329</v>
      </c>
      <c r="D99">
        <v>194.86349345744901</v>
      </c>
      <c r="E99">
        <v>162.11052710796099</v>
      </c>
      <c r="F99">
        <v>150.811645474079</v>
      </c>
      <c r="G99">
        <v>116.60862612356</v>
      </c>
      <c r="H99">
        <v>112.49058877394199</v>
      </c>
      <c r="I99">
        <v>81.110930844015996</v>
      </c>
      <c r="J99">
        <v>78.591889363481997</v>
      </c>
      <c r="K99">
        <v>65.372670252050597</v>
      </c>
      <c r="L99">
        <v>110.58094281899101</v>
      </c>
      <c r="M99">
        <v>149.75360042860501</v>
      </c>
      <c r="N99">
        <v>130.94452284800599</v>
      </c>
      <c r="O99">
        <v>98.766520884394495</v>
      </c>
      <c r="P99">
        <v>79.344415336847405</v>
      </c>
      <c r="Q99">
        <v>124.336301530432</v>
      </c>
      <c r="R99">
        <v>115.527080525586</v>
      </c>
      <c r="S99">
        <v>92.8063291782682</v>
      </c>
      <c r="T99">
        <v>78.973072079225304</v>
      </c>
      <c r="U99">
        <v>61.980834924450697</v>
      </c>
      <c r="V99">
        <v>119.624045356198</v>
      </c>
      <c r="W99">
        <v>119.591944195007</v>
      </c>
      <c r="X99">
        <v>106.768685747498</v>
      </c>
      <c r="Y99">
        <v>100.31551570636</v>
      </c>
      <c r="Z99">
        <v>91.0399284679891</v>
      </c>
      <c r="AA99">
        <v>95.1280639704907</v>
      </c>
      <c r="AB99">
        <v>136.60664733830299</v>
      </c>
      <c r="AC99">
        <v>162.10261625231999</v>
      </c>
      <c r="AD99">
        <v>137.03814322770799</v>
      </c>
      <c r="AE99">
        <v>130.08732316524299</v>
      </c>
      <c r="AF99">
        <v>132.144991495532</v>
      </c>
      <c r="AG99">
        <v>121.506587342318</v>
      </c>
      <c r="AH99">
        <v>114.90595171652799</v>
      </c>
      <c r="AI99">
        <v>119.895610203544</v>
      </c>
      <c r="AJ99">
        <v>135.73024925693599</v>
      </c>
      <c r="AK99">
        <v>139.00588788605901</v>
      </c>
      <c r="AL99">
        <v>139.26239388401001</v>
      </c>
      <c r="AM99">
        <v>129.11418809287801</v>
      </c>
      <c r="AN99">
        <v>130.15189533783999</v>
      </c>
      <c r="AO99">
        <v>136.14296880896799</v>
      </c>
      <c r="AP99">
        <v>130.41255118687499</v>
      </c>
      <c r="AQ99">
        <v>113.34543155549601</v>
      </c>
      <c r="AR99">
        <v>132.875735821955</v>
      </c>
      <c r="AS99">
        <v>112.720906720925</v>
      </c>
      <c r="AT99">
        <v>108.927788263106</v>
      </c>
      <c r="AU99">
        <v>114.424160494696</v>
      </c>
      <c r="AV99">
        <v>98.666821387475096</v>
      </c>
      <c r="AW99">
        <v>97.173421754969795</v>
      </c>
      <c r="AX99">
        <v>96.485879028699301</v>
      </c>
      <c r="AY99">
        <v>93.046089336205</v>
      </c>
      <c r="AZ99">
        <v>95.138979844767803</v>
      </c>
      <c r="BA99">
        <v>97.2868373553857</v>
      </c>
      <c r="BB99">
        <v>115.83284464307263</v>
      </c>
      <c r="BC99">
        <v>105.06158838164036</v>
      </c>
      <c r="BD99">
        <v>109.60814198845</v>
      </c>
    </row>
    <row r="100" spans="1:57" x14ac:dyDescent="0.35">
      <c r="A100">
        <v>322</v>
      </c>
      <c r="B100" s="1">
        <v>43263</v>
      </c>
      <c r="C100" t="s">
        <v>330</v>
      </c>
      <c r="D100">
        <v>207.18636892762501</v>
      </c>
      <c r="E100">
        <v>177.066862563955</v>
      </c>
      <c r="F100">
        <v>163.862501844729</v>
      </c>
      <c r="G100">
        <v>131.48843555866301</v>
      </c>
      <c r="H100">
        <v>130.50707454662299</v>
      </c>
      <c r="I100">
        <v>105.649312621837</v>
      </c>
      <c r="J100">
        <v>96.597723846325195</v>
      </c>
      <c r="K100">
        <v>92.300800775418395</v>
      </c>
      <c r="L100">
        <v>130.291302302274</v>
      </c>
      <c r="M100">
        <v>167.57644553297399</v>
      </c>
      <c r="N100">
        <v>148.26505060996899</v>
      </c>
      <c r="O100">
        <v>117.580963250642</v>
      </c>
      <c r="P100">
        <v>100.85254087843801</v>
      </c>
      <c r="Q100">
        <v>154.08235618441901</v>
      </c>
      <c r="R100">
        <v>133.00853984316899</v>
      </c>
      <c r="S100">
        <v>111.823394655424</v>
      </c>
      <c r="T100">
        <v>97.057902709556998</v>
      </c>
      <c r="U100">
        <v>78.934240214339894</v>
      </c>
      <c r="V100">
        <v>136.74385779890099</v>
      </c>
      <c r="W100">
        <v>135.71144350349499</v>
      </c>
      <c r="X100">
        <v>119.207978035778</v>
      </c>
      <c r="Y100">
        <v>119.911139807978</v>
      </c>
      <c r="Z100">
        <v>108.122943201773</v>
      </c>
      <c r="AA100">
        <v>111.41181907468901</v>
      </c>
      <c r="AB100">
        <v>167.11584450543199</v>
      </c>
      <c r="AC100">
        <v>174.54983760670399</v>
      </c>
      <c r="AD100">
        <v>150.990322229481</v>
      </c>
      <c r="AE100">
        <v>141.86313080660599</v>
      </c>
      <c r="AF100">
        <v>147.58280725940099</v>
      </c>
      <c r="AG100">
        <v>133.49438794141699</v>
      </c>
      <c r="AH100">
        <v>133.61500568279101</v>
      </c>
      <c r="AI100">
        <v>141.066752715494</v>
      </c>
      <c r="AJ100">
        <v>156.226914232431</v>
      </c>
      <c r="AK100">
        <v>154.580879494904</v>
      </c>
      <c r="AL100">
        <v>158.08927491146699</v>
      </c>
      <c r="AM100">
        <v>146.74499050446599</v>
      </c>
      <c r="AN100">
        <v>150.02884214854501</v>
      </c>
      <c r="AO100">
        <v>152.12403505172901</v>
      </c>
      <c r="AP100">
        <v>151.51330447308499</v>
      </c>
      <c r="AQ100">
        <v>134.12204721704799</v>
      </c>
      <c r="AR100">
        <v>150.41985718982099</v>
      </c>
      <c r="AS100">
        <v>131.67996646502701</v>
      </c>
      <c r="AT100">
        <v>127.203842702212</v>
      </c>
      <c r="AU100">
        <v>129.817936401232</v>
      </c>
      <c r="AV100">
        <v>117.97835586846401</v>
      </c>
      <c r="AW100">
        <v>118.11824200326301</v>
      </c>
      <c r="AX100">
        <v>117.896457522061</v>
      </c>
      <c r="AY100">
        <v>109.28441306305901</v>
      </c>
      <c r="AZ100">
        <v>114.520922253843</v>
      </c>
      <c r="BA100">
        <v>120.26620576177901</v>
      </c>
      <c r="BB100">
        <v>134.12271148601516</v>
      </c>
      <c r="BC100">
        <v>123.35145522458289</v>
      </c>
      <c r="BD100">
        <v>109.67510594413901</v>
      </c>
    </row>
    <row r="101" spans="1:57" x14ac:dyDescent="0.35">
      <c r="A101">
        <v>323</v>
      </c>
      <c r="B101" s="1">
        <v>43266</v>
      </c>
      <c r="C101" t="s">
        <v>331</v>
      </c>
      <c r="G101">
        <v>115.863878556412</v>
      </c>
      <c r="H101">
        <v>103.03250825776701</v>
      </c>
      <c r="I101">
        <v>85.424948666019006</v>
      </c>
      <c r="J101">
        <v>74.769052091811702</v>
      </c>
      <c r="K101">
        <v>71.137076059960407</v>
      </c>
      <c r="O101">
        <v>98.182906413597095</v>
      </c>
      <c r="P101">
        <v>73.725646834413894</v>
      </c>
      <c r="Q101">
        <v>120.663403785357</v>
      </c>
      <c r="R101">
        <v>105.55993331721</v>
      </c>
      <c r="S101">
        <v>94.282748882678604</v>
      </c>
      <c r="T101">
        <v>79.404156824373004</v>
      </c>
      <c r="U101">
        <v>59.238602385031797</v>
      </c>
      <c r="V101">
        <v>97.507203945644605</v>
      </c>
      <c r="W101">
        <v>107.22545039373399</v>
      </c>
      <c r="X101">
        <v>102.75495243549599</v>
      </c>
      <c r="Y101">
        <v>99.583704184351106</v>
      </c>
      <c r="Z101">
        <v>86.339720783222404</v>
      </c>
      <c r="AD101">
        <v>133.326386982353</v>
      </c>
      <c r="AE101">
        <v>126.45887016040599</v>
      </c>
      <c r="AF101">
        <v>126.9332147208</v>
      </c>
      <c r="AG101">
        <v>117.175557337665</v>
      </c>
      <c r="AH101">
        <v>111.72851531360899</v>
      </c>
      <c r="AI101">
        <v>115.068157643917</v>
      </c>
      <c r="AJ101">
        <v>134.673801489445</v>
      </c>
      <c r="AK101">
        <v>136.764704605742</v>
      </c>
      <c r="AL101">
        <v>137.50090626642</v>
      </c>
      <c r="AM101">
        <v>124.851774669786</v>
      </c>
      <c r="AN101">
        <v>128.32492736167899</v>
      </c>
      <c r="AO101">
        <v>132.97139868561899</v>
      </c>
      <c r="AP101">
        <v>127.017360183281</v>
      </c>
      <c r="AQ101">
        <v>114.50354046787299</v>
      </c>
      <c r="AR101">
        <v>124.202965040761</v>
      </c>
      <c r="AS101">
        <v>106.19675505169199</v>
      </c>
      <c r="AT101">
        <v>101.572100999619</v>
      </c>
      <c r="AU101">
        <v>108.394071753101</v>
      </c>
      <c r="AV101">
        <v>96.444267498713401</v>
      </c>
      <c r="AW101">
        <v>94.061876477321903</v>
      </c>
      <c r="AX101">
        <v>95.511901425110494</v>
      </c>
      <c r="AY101">
        <v>83.693307663853503</v>
      </c>
      <c r="AZ101">
        <v>90.322169884916605</v>
      </c>
      <c r="BA101">
        <v>93.160831588438697</v>
      </c>
      <c r="BB101">
        <v>105.74525017290738</v>
      </c>
      <c r="BC101">
        <v>94.973993911475105</v>
      </c>
      <c r="BD101">
        <v>110.211809264659</v>
      </c>
    </row>
    <row r="102" spans="1:57" x14ac:dyDescent="0.35">
      <c r="A102">
        <v>324</v>
      </c>
      <c r="B102" s="1">
        <v>43266</v>
      </c>
      <c r="C102" t="s">
        <v>332</v>
      </c>
      <c r="D102">
        <v>193.35328303314901</v>
      </c>
      <c r="E102">
        <v>184.45244711322201</v>
      </c>
      <c r="F102">
        <v>160.769825668957</v>
      </c>
      <c r="G102">
        <v>135.49169900692101</v>
      </c>
      <c r="H102">
        <v>119.23079003618</v>
      </c>
      <c r="I102">
        <v>105.17131416439599</v>
      </c>
      <c r="J102">
        <v>95.240790511768594</v>
      </c>
      <c r="K102">
        <v>76.470292064135506</v>
      </c>
      <c r="L102">
        <v>108.645470257356</v>
      </c>
      <c r="M102">
        <v>165.79423521962701</v>
      </c>
      <c r="N102">
        <v>135.67181525444701</v>
      </c>
      <c r="O102">
        <v>105.536450293781</v>
      </c>
      <c r="P102">
        <v>99.707267072034696</v>
      </c>
      <c r="Q102">
        <v>125.173912587697</v>
      </c>
      <c r="R102">
        <v>119.22752264139299</v>
      </c>
      <c r="S102">
        <v>115.77372853339401</v>
      </c>
      <c r="T102">
        <v>84.215489379332496</v>
      </c>
      <c r="U102">
        <v>78.046513882307707</v>
      </c>
      <c r="V102">
        <v>119.05077882312401</v>
      </c>
      <c r="W102">
        <v>118.32685964524001</v>
      </c>
      <c r="X102">
        <v>109.075884460395</v>
      </c>
      <c r="Y102">
        <v>116.236147608631</v>
      </c>
      <c r="Z102">
        <v>107.60607825483</v>
      </c>
      <c r="AA102">
        <v>106.07991887407999</v>
      </c>
      <c r="AB102">
        <v>145.76517407259601</v>
      </c>
      <c r="AC102">
        <v>159.634902397655</v>
      </c>
      <c r="AD102">
        <v>148.86403362569601</v>
      </c>
      <c r="AE102">
        <v>145.20754421955701</v>
      </c>
      <c r="AF102">
        <v>148.82462844041001</v>
      </c>
      <c r="AG102">
        <v>126.932963700333</v>
      </c>
      <c r="AH102">
        <v>126.63024950421099</v>
      </c>
      <c r="AI102">
        <v>141.045176181974</v>
      </c>
      <c r="AJ102">
        <v>154.512753916995</v>
      </c>
      <c r="AK102">
        <v>139.24557046162701</v>
      </c>
      <c r="AL102">
        <v>148.96255201138101</v>
      </c>
      <c r="AM102">
        <v>133.720021386985</v>
      </c>
      <c r="AN102">
        <v>135.24731244329899</v>
      </c>
      <c r="AO102">
        <v>152.56262749538899</v>
      </c>
      <c r="AP102">
        <v>136.86080535393501</v>
      </c>
      <c r="AQ102">
        <v>127.65171076619001</v>
      </c>
      <c r="AR102">
        <v>147.451867332066</v>
      </c>
      <c r="AS102">
        <v>121.59573108984</v>
      </c>
      <c r="AT102">
        <v>110.964653557155</v>
      </c>
      <c r="AU102">
        <v>115.479493926541</v>
      </c>
      <c r="AV102">
        <v>106.756818803486</v>
      </c>
      <c r="AW102">
        <v>104.944541934989</v>
      </c>
      <c r="AX102">
        <v>106.67822713057799</v>
      </c>
      <c r="AY102">
        <v>96.979924117580197</v>
      </c>
      <c r="AZ102">
        <v>97.095536584898198</v>
      </c>
      <c r="BA102">
        <v>104.82992457349501</v>
      </c>
      <c r="BB102">
        <v>125.37586518830523</v>
      </c>
      <c r="BC102">
        <v>114.60460892687296</v>
      </c>
      <c r="BD102">
        <v>109.72676918847399</v>
      </c>
    </row>
    <row r="103" spans="1:57" x14ac:dyDescent="0.35">
      <c r="A103">
        <v>325</v>
      </c>
      <c r="B103" s="1">
        <v>43267</v>
      </c>
      <c r="C103" t="s">
        <v>111</v>
      </c>
      <c r="D103">
        <v>184.74149700843699</v>
      </c>
      <c r="E103">
        <v>154.21161024203801</v>
      </c>
      <c r="F103">
        <v>135.82133295429199</v>
      </c>
      <c r="G103">
        <v>110.76639342973399</v>
      </c>
      <c r="H103">
        <v>100.187387179103</v>
      </c>
      <c r="I103">
        <v>83.768166675402696</v>
      </c>
      <c r="J103">
        <v>81.001209727290302</v>
      </c>
      <c r="K103">
        <v>73.355433813308395</v>
      </c>
      <c r="L103">
        <v>125.64108619443</v>
      </c>
      <c r="M103">
        <v>141.636810182852</v>
      </c>
      <c r="N103">
        <v>126.975419258861</v>
      </c>
      <c r="O103">
        <v>93.936237610614</v>
      </c>
      <c r="P103">
        <v>84.756169469926903</v>
      </c>
      <c r="Q103">
        <v>130.537826627149</v>
      </c>
      <c r="R103">
        <v>104.170321337576</v>
      </c>
      <c r="S103">
        <v>88.8826937696914</v>
      </c>
      <c r="T103">
        <v>75.198715527241404</v>
      </c>
      <c r="U103">
        <v>56.192550607058898</v>
      </c>
      <c r="V103">
        <v>106.66057380127199</v>
      </c>
      <c r="W103">
        <v>97.421687468606294</v>
      </c>
      <c r="X103">
        <v>92.410308430183704</v>
      </c>
      <c r="Y103">
        <v>95.860504598379805</v>
      </c>
      <c r="Z103">
        <v>80.563701349855506</v>
      </c>
      <c r="AN103">
        <v>122.56405390467999</v>
      </c>
      <c r="AO103">
        <v>125.840718452831</v>
      </c>
      <c r="AP103">
        <v>116.839948017891</v>
      </c>
      <c r="AQ103">
        <v>103.957625047883</v>
      </c>
      <c r="AR103">
        <v>112.326081842921</v>
      </c>
      <c r="AS103">
        <v>96.751993905344605</v>
      </c>
      <c r="AT103">
        <v>91.731775801874903</v>
      </c>
      <c r="AU103">
        <v>96.2538841484984</v>
      </c>
      <c r="AV103">
        <v>82.884920090070494</v>
      </c>
      <c r="BB103">
        <v>105.43276995235306</v>
      </c>
      <c r="BC103">
        <v>94.661513690920785</v>
      </c>
      <c r="BD103">
        <v>109.92793686693901</v>
      </c>
    </row>
    <row r="104" spans="1:57" x14ac:dyDescent="0.35">
      <c r="A104">
        <v>326</v>
      </c>
      <c r="B104" s="1">
        <v>43271</v>
      </c>
      <c r="C104" t="s">
        <v>333</v>
      </c>
      <c r="D104">
        <v>186.693364185278</v>
      </c>
      <c r="E104">
        <v>159.51208611445401</v>
      </c>
      <c r="F104">
        <v>161.313085488806</v>
      </c>
      <c r="G104">
        <v>137.29999025901799</v>
      </c>
      <c r="H104">
        <v>110.325492548816</v>
      </c>
      <c r="I104">
        <v>91.908423696366199</v>
      </c>
      <c r="J104">
        <v>83.960222269365303</v>
      </c>
      <c r="K104">
        <v>71.797847725680796</v>
      </c>
      <c r="L104">
        <v>95.494814809759305</v>
      </c>
      <c r="M104">
        <v>160.29811944279601</v>
      </c>
      <c r="N104">
        <v>147.421080492768</v>
      </c>
      <c r="O104">
        <v>110.51323195343799</v>
      </c>
      <c r="P104">
        <v>84.134980602397604</v>
      </c>
      <c r="Q104">
        <v>115.190162323819</v>
      </c>
      <c r="R104">
        <v>109.814365067295</v>
      </c>
      <c r="S104">
        <v>117.005288820131</v>
      </c>
      <c r="T104">
        <v>93.4751280175376</v>
      </c>
      <c r="U104">
        <v>71.391411263239206</v>
      </c>
      <c r="V104">
        <v>108.054053687719</v>
      </c>
      <c r="W104">
        <v>115.00058457411301</v>
      </c>
      <c r="X104">
        <v>133.75266640303201</v>
      </c>
      <c r="Y104">
        <v>109.36173532845601</v>
      </c>
      <c r="Z104">
        <v>98.277279931941095</v>
      </c>
      <c r="AA104">
        <v>97.321656130700603</v>
      </c>
      <c r="AB104">
        <v>136.72192978400699</v>
      </c>
      <c r="AC104">
        <v>164.60325965251999</v>
      </c>
      <c r="AD104">
        <v>143.22133769373499</v>
      </c>
      <c r="AE104">
        <v>126.99718051966001</v>
      </c>
      <c r="AF104">
        <v>135.46803116848901</v>
      </c>
      <c r="AG104">
        <v>134.220897117779</v>
      </c>
      <c r="AH104">
        <v>125.97978942849301</v>
      </c>
      <c r="AI104">
        <v>130.727420178312</v>
      </c>
      <c r="AJ104">
        <v>146.94549133795999</v>
      </c>
      <c r="AK104">
        <v>143.84513110546899</v>
      </c>
      <c r="AL104">
        <v>158.96664333277599</v>
      </c>
      <c r="AM104">
        <v>134.64533702750001</v>
      </c>
      <c r="AN104">
        <v>141.79811410627599</v>
      </c>
      <c r="AO104">
        <v>133.62305925159299</v>
      </c>
      <c r="AP104">
        <v>143.33285176268001</v>
      </c>
      <c r="AQ104">
        <v>129.89983367964501</v>
      </c>
      <c r="AR104">
        <v>145.87185658379099</v>
      </c>
      <c r="AS104">
        <v>121.11178363418099</v>
      </c>
      <c r="AT104">
        <v>108.155717584394</v>
      </c>
      <c r="AU104">
        <v>119.50679647370499</v>
      </c>
      <c r="AV104">
        <v>98.449306317039103</v>
      </c>
      <c r="AW104">
        <v>101.935070341605</v>
      </c>
      <c r="AX104">
        <v>97.980007099737705</v>
      </c>
      <c r="AY104">
        <v>91.886020706515893</v>
      </c>
      <c r="AZ104">
        <v>94.911086364841097</v>
      </c>
      <c r="BA104">
        <v>101.009361340784</v>
      </c>
      <c r="BB104">
        <v>121.62260769460829</v>
      </c>
      <c r="BC104">
        <v>110.85135143317602</v>
      </c>
      <c r="BD104">
        <v>109.598219962504</v>
      </c>
    </row>
    <row r="105" spans="1:57" x14ac:dyDescent="0.35">
      <c r="A105">
        <v>327</v>
      </c>
      <c r="B105" s="1">
        <v>43281</v>
      </c>
      <c r="C105" t="s">
        <v>279</v>
      </c>
      <c r="D105">
        <v>183.942643311274</v>
      </c>
      <c r="E105">
        <v>161.11049588815001</v>
      </c>
      <c r="F105">
        <v>161.34090410049399</v>
      </c>
      <c r="G105">
        <v>133.54000817519901</v>
      </c>
      <c r="H105">
        <v>112.236996292528</v>
      </c>
      <c r="I105">
        <v>92.375399340032999</v>
      </c>
      <c r="J105">
        <v>83.9741014043625</v>
      </c>
      <c r="K105">
        <v>69.801320536903603</v>
      </c>
      <c r="L105">
        <v>94.154872938725902</v>
      </c>
      <c r="M105">
        <v>155.711334976552</v>
      </c>
      <c r="N105">
        <v>141.173393546499</v>
      </c>
      <c r="O105">
        <v>102.110333194774</v>
      </c>
      <c r="P105">
        <v>84.405123722471302</v>
      </c>
      <c r="Q105">
        <v>108.788325530451</v>
      </c>
      <c r="R105">
        <v>117.172473248478</v>
      </c>
      <c r="S105">
        <v>98.758710546132093</v>
      </c>
      <c r="T105">
        <v>88.768696610154194</v>
      </c>
      <c r="U105">
        <v>65.553259651126993</v>
      </c>
      <c r="V105">
        <v>116.99325795867399</v>
      </c>
      <c r="W105">
        <v>121.582944126169</v>
      </c>
      <c r="X105">
        <v>110.29265072273</v>
      </c>
      <c r="Y105">
        <v>111.939713113612</v>
      </c>
      <c r="Z105">
        <v>112.817266080647</v>
      </c>
      <c r="AA105">
        <v>102.687641818849</v>
      </c>
      <c r="AB105">
        <v>133.64902491440299</v>
      </c>
      <c r="AC105">
        <v>157.875282168133</v>
      </c>
      <c r="AD105">
        <v>143.37269290243199</v>
      </c>
      <c r="AE105">
        <v>133.86708507484801</v>
      </c>
      <c r="AF105">
        <v>141.418996838922</v>
      </c>
      <c r="AG105">
        <v>121.539035278491</v>
      </c>
      <c r="AH105">
        <v>131.97002933863999</v>
      </c>
      <c r="AI105">
        <v>122.850445025524</v>
      </c>
      <c r="AJ105">
        <v>153.41745883778401</v>
      </c>
      <c r="AK105">
        <v>154.21605612899</v>
      </c>
      <c r="AL105">
        <v>161.402120247048</v>
      </c>
      <c r="AM105">
        <v>154.05226765884501</v>
      </c>
      <c r="AN105">
        <v>143.87598375798399</v>
      </c>
      <c r="AO105">
        <v>152.490548097648</v>
      </c>
      <c r="AP105">
        <v>147.32172129205699</v>
      </c>
      <c r="AQ105">
        <v>136.05029714857801</v>
      </c>
      <c r="AR105">
        <v>131.53649564566101</v>
      </c>
      <c r="AS105">
        <v>119.57573560592699</v>
      </c>
      <c r="AT105">
        <v>113.981988096891</v>
      </c>
      <c r="AU105">
        <v>124.500399671235</v>
      </c>
      <c r="AV105">
        <v>107.67318384773201</v>
      </c>
      <c r="AW105">
        <v>104.97916767562999</v>
      </c>
      <c r="AX105">
        <v>115.693281698966</v>
      </c>
      <c r="AY105">
        <v>97.087052836854895</v>
      </c>
      <c r="AZ105">
        <v>102.730786254636</v>
      </c>
      <c r="BA105">
        <v>107.340525333873</v>
      </c>
      <c r="BB105">
        <v>122.91399056425442</v>
      </c>
      <c r="BC105">
        <v>112.14273430282215</v>
      </c>
      <c r="BD105">
        <v>109.092816255556</v>
      </c>
    </row>
    <row r="106" spans="1:57" x14ac:dyDescent="0.35">
      <c r="A106">
        <v>328</v>
      </c>
      <c r="B106" s="1">
        <v>43282</v>
      </c>
      <c r="C106" t="s">
        <v>190</v>
      </c>
      <c r="D106">
        <v>185.780133664407</v>
      </c>
      <c r="E106">
        <v>158.450013666372</v>
      </c>
      <c r="F106">
        <v>146.68870105375399</v>
      </c>
      <c r="G106">
        <v>118.75620513486901</v>
      </c>
      <c r="H106">
        <v>111.55209751354499</v>
      </c>
      <c r="I106">
        <v>88.116146246157498</v>
      </c>
      <c r="J106">
        <v>79.242375408839393</v>
      </c>
      <c r="K106">
        <v>73.143339754088601</v>
      </c>
      <c r="L106">
        <v>115.48758135298</v>
      </c>
      <c r="M106">
        <v>148.35412008925499</v>
      </c>
      <c r="N106">
        <v>128.81475015076401</v>
      </c>
      <c r="O106">
        <v>103.613924310657</v>
      </c>
      <c r="P106">
        <v>79.825331635095694</v>
      </c>
      <c r="Q106">
        <v>124.750734082823</v>
      </c>
      <c r="R106">
        <v>116.00735381357499</v>
      </c>
      <c r="S106">
        <v>97.991171187667703</v>
      </c>
      <c r="T106">
        <v>82.539731783468</v>
      </c>
      <c r="U106">
        <v>62.1068776998438</v>
      </c>
      <c r="V106">
        <v>109.33421377958901</v>
      </c>
      <c r="W106">
        <v>112.80623306068701</v>
      </c>
      <c r="X106">
        <v>108.592656013211</v>
      </c>
      <c r="Y106">
        <v>102.532458664952</v>
      </c>
      <c r="Z106">
        <v>92.766642580833604</v>
      </c>
      <c r="AA106">
        <v>99.152515647875106</v>
      </c>
      <c r="AB106">
        <v>132.70308839886499</v>
      </c>
      <c r="AC106">
        <v>154.788373373052</v>
      </c>
      <c r="AD106">
        <v>136.281734049976</v>
      </c>
      <c r="AE106">
        <v>129.79425764092201</v>
      </c>
      <c r="AF106">
        <v>131.31089728179799</v>
      </c>
      <c r="AG106">
        <v>119.65575761709999</v>
      </c>
      <c r="AH106">
        <v>113.28597274215601</v>
      </c>
      <c r="AI106">
        <v>115.325369091604</v>
      </c>
      <c r="AJ106">
        <v>136.603768032907</v>
      </c>
      <c r="AK106">
        <v>138.508991815131</v>
      </c>
      <c r="AL106">
        <v>140.45604996574599</v>
      </c>
      <c r="AM106">
        <v>126.617577277257</v>
      </c>
      <c r="AN106">
        <v>130.350673385791</v>
      </c>
      <c r="AO106">
        <v>137.115197605887</v>
      </c>
      <c r="AP106">
        <v>127.129361983903</v>
      </c>
      <c r="AQ106">
        <v>114.424440888992</v>
      </c>
      <c r="AR106">
        <v>129.880717740763</v>
      </c>
      <c r="AS106">
        <v>110.434375284415</v>
      </c>
      <c r="AT106">
        <v>105.078882891204</v>
      </c>
      <c r="AU106">
        <v>112.824962111654</v>
      </c>
      <c r="AV106">
        <v>100.355548147045</v>
      </c>
      <c r="AW106">
        <v>99.2838280764296</v>
      </c>
      <c r="AX106">
        <v>97.931595552481895</v>
      </c>
      <c r="AY106">
        <v>85.500075342942296</v>
      </c>
      <c r="AZ106">
        <v>93.024821954994096</v>
      </c>
      <c r="BA106">
        <v>95.534129250912301</v>
      </c>
      <c r="BB106">
        <v>115.21211511598476</v>
      </c>
      <c r="BC106">
        <v>104.44085885455249</v>
      </c>
      <c r="BD106">
        <v>109.33434558508399</v>
      </c>
    </row>
    <row r="107" spans="1:57" x14ac:dyDescent="0.35">
      <c r="A107">
        <v>329</v>
      </c>
      <c r="B107" s="1">
        <v>43283</v>
      </c>
      <c r="C107" t="s">
        <v>334</v>
      </c>
      <c r="AC107">
        <v>157.33242262664601</v>
      </c>
      <c r="AD107">
        <v>137.07101138683799</v>
      </c>
      <c r="AE107">
        <v>128.37401061354399</v>
      </c>
      <c r="AF107">
        <v>131.74490541100801</v>
      </c>
      <c r="AG107">
        <v>118.30626829811401</v>
      </c>
      <c r="AH107">
        <v>112.654337144606</v>
      </c>
      <c r="AI107">
        <v>117.809711088763</v>
      </c>
      <c r="AJ107">
        <v>133.438704537539</v>
      </c>
      <c r="AK107">
        <v>136.71540884794501</v>
      </c>
      <c r="AL107">
        <v>140.10382283816801</v>
      </c>
      <c r="AM107">
        <v>121.202400837581</v>
      </c>
      <c r="AN107">
        <v>130.469790769258</v>
      </c>
      <c r="AW107">
        <v>98.648026801792298</v>
      </c>
      <c r="AX107">
        <v>92.710897460524194</v>
      </c>
      <c r="AY107">
        <v>81.890180089392999</v>
      </c>
      <c r="AZ107">
        <v>88.064735389853297</v>
      </c>
      <c r="BA107">
        <v>90.688463322290104</v>
      </c>
      <c r="BB107">
        <v>118.66029985081546</v>
      </c>
      <c r="BC107">
        <v>107.88904358938319</v>
      </c>
      <c r="BD107">
        <v>109.1108614891</v>
      </c>
    </row>
    <row r="108" spans="1:57" x14ac:dyDescent="0.35">
      <c r="A108">
        <v>330</v>
      </c>
      <c r="B108" s="1">
        <v>43283</v>
      </c>
      <c r="C108" t="s">
        <v>335</v>
      </c>
      <c r="D108">
        <v>203.625602001467</v>
      </c>
      <c r="E108">
        <v>173.558650346013</v>
      </c>
      <c r="F108">
        <v>163.124500972227</v>
      </c>
      <c r="G108">
        <v>136.10037438198401</v>
      </c>
      <c r="H108">
        <v>129.588356510061</v>
      </c>
      <c r="I108">
        <v>106.364426415625</v>
      </c>
      <c r="J108">
        <v>96.776220868209094</v>
      </c>
      <c r="K108">
        <v>79.0928318567411</v>
      </c>
      <c r="L108">
        <v>105.388231197039</v>
      </c>
      <c r="M108">
        <v>167.45383161517199</v>
      </c>
      <c r="N108">
        <v>151.97963784214301</v>
      </c>
      <c r="O108">
        <v>117.068966389526</v>
      </c>
      <c r="P108">
        <v>99.083695608447101</v>
      </c>
      <c r="Q108">
        <v>126.27337573944099</v>
      </c>
      <c r="R108">
        <v>130.43091017640899</v>
      </c>
      <c r="S108">
        <v>116.69655377217801</v>
      </c>
      <c r="T108">
        <v>97.916403924868405</v>
      </c>
      <c r="U108">
        <v>76.136499829333005</v>
      </c>
      <c r="V108">
        <v>119.48579350208701</v>
      </c>
      <c r="W108">
        <v>130.65716048281999</v>
      </c>
      <c r="X108">
        <v>121.52116783396499</v>
      </c>
      <c r="Y108">
        <v>117.69134600354801</v>
      </c>
      <c r="Z108">
        <v>110.248645755225</v>
      </c>
      <c r="AA108">
        <v>111.200048921039</v>
      </c>
      <c r="AB108">
        <v>149.168405614265</v>
      </c>
      <c r="AC108">
        <v>173.45657310987201</v>
      </c>
      <c r="AD108">
        <v>158.975737954224</v>
      </c>
      <c r="AE108">
        <v>149.33673769062801</v>
      </c>
      <c r="AF108">
        <v>145.860445870353</v>
      </c>
      <c r="AG108">
        <v>140.95046793518301</v>
      </c>
      <c r="AH108">
        <v>135.33696852978801</v>
      </c>
      <c r="AI108">
        <v>134.173385699981</v>
      </c>
      <c r="AJ108">
        <v>152.15035781097899</v>
      </c>
      <c r="AK108">
        <v>155.701993091009</v>
      </c>
      <c r="AL108">
        <v>155.681562435361</v>
      </c>
      <c r="AM108">
        <v>144.78724077508201</v>
      </c>
      <c r="AN108">
        <v>147.83240835489099</v>
      </c>
      <c r="AO108">
        <v>151.94463874073099</v>
      </c>
      <c r="AP108">
        <v>149.89029933134699</v>
      </c>
      <c r="AQ108">
        <v>132.83761284737099</v>
      </c>
      <c r="AR108">
        <v>148.37472234083901</v>
      </c>
      <c r="AS108">
        <v>130.140290345003</v>
      </c>
      <c r="AT108">
        <v>124.35866845838601</v>
      </c>
      <c r="AU108">
        <v>130.02914477810501</v>
      </c>
      <c r="AV108">
        <v>115.973992112443</v>
      </c>
      <c r="AW108">
        <v>115.782817923035</v>
      </c>
      <c r="AX108">
        <v>114.875974885186</v>
      </c>
      <c r="AY108">
        <v>99.907535695962096</v>
      </c>
      <c r="AZ108">
        <v>107.327801359197</v>
      </c>
      <c r="BA108">
        <v>111.926675408615</v>
      </c>
      <c r="BB108">
        <v>131.28491382086807</v>
      </c>
      <c r="BC108">
        <v>120.5136575594358</v>
      </c>
      <c r="BD108">
        <v>109.662470453723</v>
      </c>
    </row>
    <row r="109" spans="1:57" x14ac:dyDescent="0.35">
      <c r="A109">
        <v>331</v>
      </c>
      <c r="B109" s="1">
        <v>43286</v>
      </c>
      <c r="C109" t="s">
        <v>336</v>
      </c>
      <c r="D109">
        <v>192.81022787918101</v>
      </c>
      <c r="E109">
        <v>170.05959585387299</v>
      </c>
      <c r="F109">
        <v>150.99785275553799</v>
      </c>
      <c r="G109">
        <v>124.075284051045</v>
      </c>
      <c r="H109">
        <v>116.665416360794</v>
      </c>
      <c r="I109">
        <v>90.787326582993302</v>
      </c>
      <c r="J109">
        <v>90.092914717875203</v>
      </c>
      <c r="K109">
        <v>79.173672636904598</v>
      </c>
      <c r="L109">
        <v>107.335161836696</v>
      </c>
      <c r="M109">
        <v>153.132177597229</v>
      </c>
      <c r="N109">
        <v>138.281763535842</v>
      </c>
      <c r="O109">
        <v>110.872646082115</v>
      </c>
      <c r="P109">
        <v>88.248127165325698</v>
      </c>
      <c r="Q109">
        <v>126.40360962394401</v>
      </c>
      <c r="R109">
        <v>119.751952342319</v>
      </c>
      <c r="S109">
        <v>104.236114351151</v>
      </c>
      <c r="T109">
        <v>89.359046213299095</v>
      </c>
      <c r="U109">
        <v>66.971842725636805</v>
      </c>
      <c r="V109">
        <v>119.498885948227</v>
      </c>
      <c r="W109">
        <v>118.311587107649</v>
      </c>
      <c r="X109">
        <v>112.199937095672</v>
      </c>
      <c r="Y109">
        <v>108.86526785411201</v>
      </c>
      <c r="Z109">
        <v>99.899170950634897</v>
      </c>
      <c r="AA109">
        <v>103.157616433405</v>
      </c>
      <c r="AB109">
        <v>143.86811768639899</v>
      </c>
      <c r="AC109">
        <v>161.823283243156</v>
      </c>
      <c r="AD109">
        <v>142.13232022672099</v>
      </c>
      <c r="AE109">
        <v>134.82347296862801</v>
      </c>
      <c r="AF109">
        <v>134.679976862361</v>
      </c>
      <c r="AG109">
        <v>126.226606642383</v>
      </c>
      <c r="AH109">
        <v>130.26880038231201</v>
      </c>
      <c r="AI109">
        <v>125.230116732746</v>
      </c>
      <c r="AJ109">
        <v>140.86632204962001</v>
      </c>
      <c r="AK109">
        <v>143.31535920209899</v>
      </c>
      <c r="AL109">
        <v>145.140805176052</v>
      </c>
      <c r="AM109">
        <v>130.59381484411699</v>
      </c>
      <c r="AN109">
        <v>134.89384831877001</v>
      </c>
      <c r="AO109">
        <v>149.643124184204</v>
      </c>
      <c r="AP109">
        <v>132.60299848851801</v>
      </c>
      <c r="AQ109">
        <v>119.19023070409</v>
      </c>
      <c r="AR109">
        <v>134.132560381606</v>
      </c>
      <c r="AS109">
        <v>118.78309720302801</v>
      </c>
      <c r="AT109">
        <v>111.81606523264399</v>
      </c>
      <c r="AU109">
        <v>115.53136178937299</v>
      </c>
      <c r="AV109">
        <v>103.488017004792</v>
      </c>
      <c r="AW109">
        <v>103.75103828909501</v>
      </c>
      <c r="AX109">
        <v>103.020142558792</v>
      </c>
      <c r="AY109">
        <v>92.829299391342801</v>
      </c>
      <c r="AZ109">
        <v>97.369869020982094</v>
      </c>
      <c r="BA109">
        <v>101.064225450922</v>
      </c>
      <c r="BB109">
        <v>121.16544143472427</v>
      </c>
      <c r="BC109">
        <v>110.394185173292</v>
      </c>
      <c r="BD109">
        <v>110.011189002322</v>
      </c>
    </row>
    <row r="110" spans="1:57" x14ac:dyDescent="0.35">
      <c r="A110">
        <v>332</v>
      </c>
      <c r="B110" s="1">
        <v>43290</v>
      </c>
      <c r="C110" t="s">
        <v>337</v>
      </c>
      <c r="I110">
        <v>87.206855249956106</v>
      </c>
      <c r="J110">
        <v>83.514376303521104</v>
      </c>
      <c r="K110">
        <v>73.738948222963401</v>
      </c>
      <c r="Z110">
        <v>86.668114811278997</v>
      </c>
      <c r="AA110">
        <v>93.181149467117706</v>
      </c>
      <c r="AB110">
        <v>158.20840202532401</v>
      </c>
      <c r="AC110">
        <v>150.73924624031099</v>
      </c>
      <c r="AN110">
        <v>122.555659992557</v>
      </c>
      <c r="AO110">
        <v>126.527551995854</v>
      </c>
      <c r="AP110">
        <v>123.143209164249</v>
      </c>
      <c r="AQ110">
        <v>108.65312845137299</v>
      </c>
      <c r="BB110">
        <v>110.37605835677321</v>
      </c>
      <c r="BC110">
        <v>99.604802095340943</v>
      </c>
      <c r="BD110">
        <v>110.571455132853</v>
      </c>
    </row>
    <row r="111" spans="1:57" x14ac:dyDescent="0.35">
      <c r="A111">
        <v>333</v>
      </c>
      <c r="B111" s="1">
        <v>43291</v>
      </c>
      <c r="C111" t="s">
        <v>338</v>
      </c>
      <c r="D111">
        <v>196.30838457005899</v>
      </c>
      <c r="E111">
        <v>168.84173268440301</v>
      </c>
      <c r="F111">
        <v>155.62008714116001</v>
      </c>
      <c r="G111">
        <v>124.853254247699</v>
      </c>
      <c r="H111">
        <v>121.653966584565</v>
      </c>
      <c r="I111">
        <v>100.513202400183</v>
      </c>
      <c r="J111">
        <v>88.466267972297402</v>
      </c>
      <c r="K111">
        <v>79.288516752729706</v>
      </c>
      <c r="L111">
        <v>107.721098848709</v>
      </c>
      <c r="M111">
        <v>158.60610650461999</v>
      </c>
      <c r="N111">
        <v>136.101258460602</v>
      </c>
      <c r="O111">
        <v>114.693730238157</v>
      </c>
      <c r="P111">
        <v>90.511503465002605</v>
      </c>
      <c r="Q111">
        <v>133.051605883588</v>
      </c>
      <c r="R111">
        <v>123.635403820999</v>
      </c>
      <c r="S111">
        <v>102.424201771768</v>
      </c>
      <c r="T111">
        <v>93.0695620498186</v>
      </c>
      <c r="U111">
        <v>71.232436250032094</v>
      </c>
      <c r="V111">
        <v>117.984062861217</v>
      </c>
      <c r="W111">
        <v>121.505063110392</v>
      </c>
      <c r="X111">
        <v>114.929411992719</v>
      </c>
      <c r="Y111">
        <v>111.662123826723</v>
      </c>
      <c r="Z111">
        <v>100.384771376245</v>
      </c>
      <c r="AA111">
        <v>107.375402706771</v>
      </c>
      <c r="AB111">
        <v>147.96642740930699</v>
      </c>
      <c r="AC111">
        <v>166.375708949467</v>
      </c>
      <c r="AD111">
        <v>149.036606431683</v>
      </c>
      <c r="AE111">
        <v>135.905079195833</v>
      </c>
      <c r="AF111">
        <v>138.83732026417999</v>
      </c>
      <c r="AG111">
        <v>128.852681057344</v>
      </c>
      <c r="AH111">
        <v>126.784125681246</v>
      </c>
      <c r="AI111">
        <v>129.950579082101</v>
      </c>
      <c r="AJ111">
        <v>146.36744683065999</v>
      </c>
      <c r="AK111">
        <v>148.74967134314599</v>
      </c>
      <c r="AL111">
        <v>153.116030249625</v>
      </c>
      <c r="AM111">
        <v>141.31077009628399</v>
      </c>
      <c r="AN111">
        <v>144.93174442941401</v>
      </c>
      <c r="AO111">
        <v>145.61967751976201</v>
      </c>
      <c r="AP111">
        <v>141.866502520777</v>
      </c>
      <c r="AQ111">
        <v>130.111220283259</v>
      </c>
      <c r="AR111">
        <v>145.27032754827101</v>
      </c>
      <c r="AS111">
        <v>129.620210352095</v>
      </c>
      <c r="AT111">
        <v>123.570742350214</v>
      </c>
      <c r="AU111">
        <v>129.439310401217</v>
      </c>
      <c r="AV111">
        <v>118.54849769347599</v>
      </c>
      <c r="AW111">
        <v>120.077245906529</v>
      </c>
      <c r="AX111">
        <v>116.289562582662</v>
      </c>
      <c r="AY111">
        <v>108.548102599998</v>
      </c>
      <c r="AZ111">
        <v>113.219226915261</v>
      </c>
      <c r="BA111">
        <v>115.416723866704</v>
      </c>
      <c r="BB111">
        <v>126.72429394161945</v>
      </c>
      <c r="BC111">
        <v>115.95303768018718</v>
      </c>
      <c r="BD111">
        <v>111.701107489742</v>
      </c>
    </row>
    <row r="112" spans="1:57" x14ac:dyDescent="0.35">
      <c r="A112">
        <v>334</v>
      </c>
      <c r="B112" s="1">
        <v>43298</v>
      </c>
      <c r="C112" t="s">
        <v>339</v>
      </c>
      <c r="I112">
        <v>80.5909709447306</v>
      </c>
      <c r="J112">
        <v>77.957746436265793</v>
      </c>
      <c r="K112">
        <v>64.285926190431894</v>
      </c>
      <c r="O112">
        <v>96.372815471687602</v>
      </c>
      <c r="P112">
        <v>76.450254912764294</v>
      </c>
      <c r="Q112">
        <v>103.96513564070101</v>
      </c>
      <c r="R112">
        <v>104.705729368192</v>
      </c>
      <c r="S112">
        <v>94.425525739175896</v>
      </c>
      <c r="T112">
        <v>76.5917010597461</v>
      </c>
      <c r="U112">
        <v>58.583795507883003</v>
      </c>
      <c r="V112">
        <v>91.218523491708495</v>
      </c>
      <c r="W112">
        <v>102.013375514909</v>
      </c>
      <c r="X112">
        <v>97.532106879629893</v>
      </c>
      <c r="Y112">
        <v>98.524004274382506</v>
      </c>
      <c r="Z112">
        <v>84.078104897569304</v>
      </c>
      <c r="AD112">
        <v>128.785351853826</v>
      </c>
      <c r="AE112">
        <v>119.74005582274501</v>
      </c>
      <c r="AF112">
        <v>118.617381355901</v>
      </c>
      <c r="AG112">
        <v>112.910271882724</v>
      </c>
      <c r="AL112">
        <v>128.81119122754399</v>
      </c>
      <c r="AM112">
        <v>115.079639562924</v>
      </c>
      <c r="AN112">
        <v>120.86030688056201</v>
      </c>
      <c r="AO112">
        <v>126.654199044864</v>
      </c>
      <c r="AP112">
        <v>116.610648010053</v>
      </c>
      <c r="AQ112">
        <v>106.823118656068</v>
      </c>
      <c r="AR112">
        <v>116.62080088347901</v>
      </c>
      <c r="AS112">
        <v>101.722905328667</v>
      </c>
      <c r="AT112">
        <v>99.316193706816705</v>
      </c>
      <c r="AU112">
        <v>102.19179622575101</v>
      </c>
      <c r="AV112">
        <v>93.066336370925796</v>
      </c>
      <c r="AW112">
        <v>90.825252385718201</v>
      </c>
      <c r="AX112">
        <v>91.923997014160506</v>
      </c>
      <c r="AY112">
        <v>80.533197387191095</v>
      </c>
      <c r="AZ112">
        <v>84.596011229864104</v>
      </c>
      <c r="BA112">
        <v>90.755966665493006</v>
      </c>
      <c r="BB112">
        <v>98.678295366430163</v>
      </c>
      <c r="BC112">
        <v>87.907039104997892</v>
      </c>
      <c r="BD112">
        <v>111.701875086125</v>
      </c>
    </row>
    <row r="113" spans="1:57" x14ac:dyDescent="0.35">
      <c r="A113">
        <v>335</v>
      </c>
      <c r="B113" s="1">
        <v>43298</v>
      </c>
      <c r="C113" t="s">
        <v>340</v>
      </c>
      <c r="D113">
        <v>184.69900765462401</v>
      </c>
      <c r="E113">
        <v>164.551725976867</v>
      </c>
      <c r="F113">
        <v>156.221925819901</v>
      </c>
      <c r="G113">
        <v>131.17432352044599</v>
      </c>
      <c r="H113">
        <v>115.186125707694</v>
      </c>
      <c r="I113">
        <v>95.575702368602194</v>
      </c>
      <c r="J113">
        <v>87.347814639801996</v>
      </c>
      <c r="K113">
        <v>74.518608245842202</v>
      </c>
      <c r="L113">
        <v>93.765966072062696</v>
      </c>
      <c r="M113">
        <v>151.673523803363</v>
      </c>
      <c r="N113">
        <v>144.82041966820401</v>
      </c>
      <c r="O113">
        <v>111.960267429007</v>
      </c>
      <c r="P113">
        <v>84.111471501635904</v>
      </c>
      <c r="Q113">
        <v>104.805911553423</v>
      </c>
      <c r="R113">
        <v>122.341235429983</v>
      </c>
      <c r="S113">
        <v>108.527979071497</v>
      </c>
      <c r="T113">
        <v>84.732056969402294</v>
      </c>
      <c r="U113">
        <v>71.3173191352912</v>
      </c>
      <c r="V113">
        <v>93.829229105486107</v>
      </c>
      <c r="W113">
        <v>114.086059753782</v>
      </c>
      <c r="X113">
        <v>112.534044978157</v>
      </c>
      <c r="Y113">
        <v>109.61088289756501</v>
      </c>
      <c r="Z113">
        <v>101.88259823177199</v>
      </c>
      <c r="AA113">
        <v>105.616370991436</v>
      </c>
      <c r="AB113">
        <v>134.406041341264</v>
      </c>
      <c r="AC113">
        <v>154.661179397566</v>
      </c>
      <c r="AD113">
        <v>144.168554081168</v>
      </c>
      <c r="AE113">
        <v>134.494030414592</v>
      </c>
      <c r="AF113">
        <v>138.05381202351899</v>
      </c>
      <c r="AG113">
        <v>127.517271142879</v>
      </c>
      <c r="AH113">
        <v>121.437504060783</v>
      </c>
      <c r="AI113">
        <v>116.475552266135</v>
      </c>
      <c r="AJ113">
        <v>140.665229740618</v>
      </c>
      <c r="AK113">
        <v>142.76741049827601</v>
      </c>
      <c r="AL113">
        <v>145.57451258895799</v>
      </c>
      <c r="AM113">
        <v>131.13447821125999</v>
      </c>
      <c r="AN113">
        <v>133.07556231539499</v>
      </c>
      <c r="AO113">
        <v>137.99360221101799</v>
      </c>
      <c r="AP113">
        <v>135.64101598659801</v>
      </c>
      <c r="AQ113">
        <v>124.741234399736</v>
      </c>
      <c r="AR113">
        <v>135.56421789841701</v>
      </c>
      <c r="AS113">
        <v>120.40610883272301</v>
      </c>
      <c r="AT113">
        <v>114.67468223206799</v>
      </c>
      <c r="AU113">
        <v>118.384599955266</v>
      </c>
      <c r="AV113">
        <v>108.987700287783</v>
      </c>
      <c r="AW113">
        <v>110.95761436073499</v>
      </c>
      <c r="AX113">
        <v>107.602111099383</v>
      </c>
      <c r="AY113">
        <v>98.904129770859299</v>
      </c>
      <c r="AZ113">
        <v>106.44961907608</v>
      </c>
      <c r="BA113">
        <v>107.860719864502</v>
      </c>
      <c r="BB113">
        <v>120.34978129166853</v>
      </c>
      <c r="BC113">
        <v>109.57852503023626</v>
      </c>
      <c r="BD113">
        <v>111.485090143843</v>
      </c>
    </row>
    <row r="114" spans="1:57" x14ac:dyDescent="0.35">
      <c r="A114">
        <v>336</v>
      </c>
      <c r="B114" s="1">
        <v>43299</v>
      </c>
      <c r="C114" t="s">
        <v>341</v>
      </c>
      <c r="R114">
        <v>105.734590558542</v>
      </c>
      <c r="S114">
        <v>93.154603278715797</v>
      </c>
      <c r="T114">
        <v>78.013878695123196</v>
      </c>
      <c r="U114">
        <v>58.960211348320897</v>
      </c>
      <c r="V114">
        <v>102.399232703783</v>
      </c>
      <c r="W114">
        <v>94.829510786711694</v>
      </c>
      <c r="X114">
        <v>94.215275457313396</v>
      </c>
      <c r="Y114">
        <v>99.525426438400501</v>
      </c>
      <c r="Z114">
        <v>85.161314799817305</v>
      </c>
      <c r="AA114">
        <v>97.085972511221698</v>
      </c>
      <c r="AB114">
        <v>142.362466095179</v>
      </c>
      <c r="AC114">
        <v>141.581787653552</v>
      </c>
      <c r="AD114">
        <v>128.94425559902101</v>
      </c>
      <c r="AE114">
        <v>116.167887903365</v>
      </c>
      <c r="AF114">
        <v>120.58863126551</v>
      </c>
      <c r="AG114">
        <v>112.66833074439199</v>
      </c>
      <c r="AH114">
        <v>105.526336235182</v>
      </c>
      <c r="AR114">
        <v>115.85957673143299</v>
      </c>
      <c r="AS114">
        <v>100.473643563042</v>
      </c>
      <c r="AT114">
        <v>97.582772610767705</v>
      </c>
      <c r="AU114">
        <v>105.348136711138</v>
      </c>
      <c r="AV114">
        <v>88.896847919441598</v>
      </c>
      <c r="AW114">
        <v>88.038513826362603</v>
      </c>
      <c r="AX114">
        <v>86.368326307700698</v>
      </c>
      <c r="AY114">
        <v>76.784775679118795</v>
      </c>
      <c r="AZ114">
        <v>76.715035837007903</v>
      </c>
      <c r="BB114">
        <v>100.49951312539088</v>
      </c>
      <c r="BC114">
        <v>89.728256863958606</v>
      </c>
      <c r="BD114">
        <v>111.647150571571</v>
      </c>
    </row>
    <row r="115" spans="1:57" x14ac:dyDescent="0.35">
      <c r="A115">
        <v>337</v>
      </c>
      <c r="B115" s="1">
        <v>43301</v>
      </c>
      <c r="C115" t="s">
        <v>342</v>
      </c>
      <c r="D115">
        <v>184.112663486472</v>
      </c>
      <c r="E115">
        <v>171.595083180389</v>
      </c>
      <c r="F115">
        <v>155.89441747181101</v>
      </c>
      <c r="G115">
        <v>132.02807467086899</v>
      </c>
      <c r="H115">
        <v>117.45077249802701</v>
      </c>
      <c r="I115">
        <v>98.146018497566601</v>
      </c>
      <c r="J115">
        <v>90.848335559920699</v>
      </c>
      <c r="K115">
        <v>75.610825788155694</v>
      </c>
      <c r="L115">
        <v>89.1681934372927</v>
      </c>
      <c r="M115">
        <v>153.40549855806</v>
      </c>
      <c r="N115">
        <v>142.623910929137</v>
      </c>
      <c r="O115">
        <v>111.868022615115</v>
      </c>
      <c r="P115">
        <v>90.733874111071003</v>
      </c>
      <c r="Q115">
        <v>103.569387293985</v>
      </c>
      <c r="R115">
        <v>121.875784506824</v>
      </c>
      <c r="S115">
        <v>112.61794323701599</v>
      </c>
      <c r="T115">
        <v>95.102087556983705</v>
      </c>
      <c r="U115">
        <v>74.043954874945896</v>
      </c>
      <c r="V115">
        <v>116.798054237362</v>
      </c>
      <c r="W115">
        <v>128.88973274481901</v>
      </c>
      <c r="X115">
        <v>116.402817674627</v>
      </c>
      <c r="Y115">
        <v>115.729397975615</v>
      </c>
      <c r="Z115">
        <v>106.02009908712201</v>
      </c>
      <c r="AA115">
        <v>107.322705681836</v>
      </c>
      <c r="AB115">
        <v>136.434342301768</v>
      </c>
      <c r="AC115">
        <v>157.43747740474601</v>
      </c>
      <c r="AD115">
        <v>138.599199787907</v>
      </c>
      <c r="AE115">
        <v>131.511251818067</v>
      </c>
      <c r="AF115">
        <v>134.10203248684701</v>
      </c>
      <c r="AG115">
        <v>128.46545585629099</v>
      </c>
      <c r="AH115">
        <v>124.083045609444</v>
      </c>
      <c r="AI115">
        <v>122.427084310681</v>
      </c>
      <c r="AJ115">
        <v>137.89682027888401</v>
      </c>
      <c r="AK115">
        <v>143.397543963804</v>
      </c>
      <c r="AL115">
        <v>146.24121696057799</v>
      </c>
      <c r="AM115">
        <v>129.69490117066701</v>
      </c>
      <c r="AN115">
        <v>135.883408274532</v>
      </c>
      <c r="AO115">
        <v>134.496003376267</v>
      </c>
      <c r="AP115">
        <v>134.62540047870101</v>
      </c>
      <c r="AQ115">
        <v>128.491942889261</v>
      </c>
      <c r="AR115">
        <v>138.532135436761</v>
      </c>
      <c r="AS115">
        <v>121.997381844795</v>
      </c>
      <c r="AT115">
        <v>112.153815248453</v>
      </c>
      <c r="AU115">
        <v>118.922044233115</v>
      </c>
      <c r="AV115">
        <v>109.246351418627</v>
      </c>
      <c r="AW115">
        <v>112.206841600028</v>
      </c>
      <c r="AX115">
        <v>111.03487755324301</v>
      </c>
      <c r="AY115">
        <v>100.63938672069</v>
      </c>
      <c r="AZ115">
        <v>105.569803071075</v>
      </c>
      <c r="BA115">
        <v>111.653538297488</v>
      </c>
      <c r="BB115">
        <v>122.35201916135483</v>
      </c>
      <c r="BC115">
        <v>111.58076289992256</v>
      </c>
      <c r="BD115">
        <v>111.788957592458</v>
      </c>
    </row>
    <row r="116" spans="1:57" x14ac:dyDescent="0.35">
      <c r="A116">
        <v>338</v>
      </c>
      <c r="B116" s="1">
        <v>43308</v>
      </c>
      <c r="C116" t="s">
        <v>258</v>
      </c>
      <c r="D116">
        <v>184.67778011497501</v>
      </c>
      <c r="E116">
        <v>164.89420708506799</v>
      </c>
      <c r="F116">
        <v>155.15753057889199</v>
      </c>
      <c r="G116">
        <v>127.507386026503</v>
      </c>
      <c r="H116">
        <v>114.12218252106101</v>
      </c>
      <c r="I116">
        <v>86.180539071367704</v>
      </c>
      <c r="J116">
        <v>81.3028655537004</v>
      </c>
      <c r="K116">
        <v>58.130370813363903</v>
      </c>
      <c r="L116">
        <v>113.64416653275801</v>
      </c>
      <c r="M116">
        <v>154.60747171459201</v>
      </c>
      <c r="N116">
        <v>136.27459074194701</v>
      </c>
      <c r="O116">
        <v>102.01526621503901</v>
      </c>
      <c r="P116">
        <v>80.738909740009703</v>
      </c>
      <c r="Q116">
        <v>121.901184797582</v>
      </c>
      <c r="R116">
        <v>123.6074147348</v>
      </c>
      <c r="S116">
        <v>109.86093887791</v>
      </c>
      <c r="T116">
        <v>87.590915514792698</v>
      </c>
      <c r="U116">
        <v>67.262774753593902</v>
      </c>
      <c r="V116">
        <v>109.53742807666499</v>
      </c>
      <c r="W116">
        <v>116.2669599314</v>
      </c>
      <c r="X116">
        <v>110.87715801641799</v>
      </c>
      <c r="Y116">
        <v>108.012191427151</v>
      </c>
      <c r="Z116">
        <v>99.862042460666999</v>
      </c>
      <c r="AA116">
        <v>95.249653597128798</v>
      </c>
      <c r="AB116">
        <v>144.034843087468</v>
      </c>
      <c r="AC116">
        <v>155.73950301278501</v>
      </c>
      <c r="AD116">
        <v>140.39377015013</v>
      </c>
      <c r="AE116">
        <v>131.397420441116</v>
      </c>
      <c r="AF116">
        <v>135.15025597900001</v>
      </c>
      <c r="AG116">
        <v>122.89015416376201</v>
      </c>
      <c r="AH116">
        <v>117.98051973159301</v>
      </c>
      <c r="AI116">
        <v>114.711083234057</v>
      </c>
      <c r="AJ116">
        <v>135.188441080243</v>
      </c>
      <c r="AK116">
        <v>138.710393596931</v>
      </c>
      <c r="AL116">
        <v>144.50984099648599</v>
      </c>
      <c r="AM116">
        <v>131.22927383115299</v>
      </c>
      <c r="AN116">
        <v>134.78798675578801</v>
      </c>
      <c r="AO116">
        <v>136.98990030107799</v>
      </c>
      <c r="AP116">
        <v>135.39174159755001</v>
      </c>
      <c r="AQ116">
        <v>124.469585697642</v>
      </c>
      <c r="AR116">
        <v>138.398211593978</v>
      </c>
      <c r="AS116">
        <v>120.581267171826</v>
      </c>
      <c r="AT116">
        <v>118.73615315111201</v>
      </c>
      <c r="AU116">
        <v>122.141447288829</v>
      </c>
      <c r="AV116">
        <v>112.833036776138</v>
      </c>
      <c r="AW116">
        <v>112.595381803452</v>
      </c>
      <c r="AX116">
        <v>115.19690543132501</v>
      </c>
      <c r="AY116">
        <v>102.940327610689</v>
      </c>
      <c r="AZ116">
        <v>109.586568064931</v>
      </c>
      <c r="BA116">
        <v>112.65784795801</v>
      </c>
      <c r="BB116">
        <v>120.37047578808914</v>
      </c>
      <c r="BC116">
        <v>109.59921952665687</v>
      </c>
      <c r="BD116">
        <v>112.162858683575</v>
      </c>
    </row>
    <row r="117" spans="1:57" x14ac:dyDescent="0.35">
      <c r="A117">
        <v>339</v>
      </c>
      <c r="B117" s="1">
        <v>43313</v>
      </c>
      <c r="C117" t="s">
        <v>343</v>
      </c>
      <c r="D117">
        <v>185.45146458164101</v>
      </c>
      <c r="E117">
        <v>167.519660968659</v>
      </c>
      <c r="F117">
        <v>156.81939330720499</v>
      </c>
      <c r="G117">
        <v>131.576309247545</v>
      </c>
      <c r="H117">
        <v>111.316408195836</v>
      </c>
      <c r="I117">
        <v>87.391696930543205</v>
      </c>
      <c r="J117">
        <v>84.064370492155206</v>
      </c>
      <c r="K117">
        <v>66.785352670246198</v>
      </c>
      <c r="L117">
        <v>97.613950545766301</v>
      </c>
      <c r="M117">
        <v>154.39098554980501</v>
      </c>
      <c r="N117">
        <v>136.48788301069399</v>
      </c>
      <c r="O117">
        <v>106.786530185237</v>
      </c>
      <c r="P117">
        <v>85.256352254426204</v>
      </c>
      <c r="Q117">
        <v>111.29312540512301</v>
      </c>
      <c r="R117">
        <v>123.602618646834</v>
      </c>
      <c r="S117">
        <v>104.222772175069</v>
      </c>
      <c r="T117">
        <v>83.794796357472194</v>
      </c>
      <c r="U117">
        <v>66.624713952367799</v>
      </c>
      <c r="V117">
        <v>107.078809885026</v>
      </c>
      <c r="W117">
        <v>111.584247207624</v>
      </c>
      <c r="X117">
        <v>110.106416595648</v>
      </c>
      <c r="Y117">
        <v>108.98827118185601</v>
      </c>
      <c r="Z117">
        <v>100.007538911117</v>
      </c>
      <c r="AA117">
        <v>100.16719359822901</v>
      </c>
      <c r="AB117">
        <v>138.666962319551</v>
      </c>
      <c r="AC117">
        <v>155.32903744169499</v>
      </c>
      <c r="AD117">
        <v>138.52028202195001</v>
      </c>
      <c r="AE117">
        <v>133.400970099532</v>
      </c>
      <c r="AF117">
        <v>133.35593862445501</v>
      </c>
      <c r="AG117">
        <v>120.394977889475</v>
      </c>
      <c r="AH117">
        <v>117.469054368946</v>
      </c>
      <c r="AI117">
        <v>114.057733343755</v>
      </c>
      <c r="AJ117">
        <v>134.67668039774099</v>
      </c>
      <c r="AK117">
        <v>139.16792049128901</v>
      </c>
      <c r="AL117">
        <v>140.984390910168</v>
      </c>
      <c r="AM117">
        <v>130.44886503016201</v>
      </c>
      <c r="AN117">
        <v>132.37843470907001</v>
      </c>
      <c r="AO117">
        <v>135.16575455891501</v>
      </c>
      <c r="AP117">
        <v>131.58431693327299</v>
      </c>
      <c r="AQ117">
        <v>119.356587829689</v>
      </c>
      <c r="AR117">
        <v>131.68895974259499</v>
      </c>
      <c r="AS117">
        <v>116.546584444929</v>
      </c>
      <c r="AT117">
        <v>111.023326354006</v>
      </c>
      <c r="AU117">
        <v>114.045099194499</v>
      </c>
      <c r="AV117">
        <v>106.629393862969</v>
      </c>
      <c r="AW117">
        <v>105.461502520095</v>
      </c>
      <c r="AX117">
        <v>105.271615328088</v>
      </c>
      <c r="AY117">
        <v>96.348372385725099</v>
      </c>
      <c r="AZ117">
        <v>104.17355276119601</v>
      </c>
      <c r="BA117">
        <v>107.509367340878</v>
      </c>
      <c r="BB117">
        <v>118.25173085521547</v>
      </c>
      <c r="BC117">
        <v>107.4804745937832</v>
      </c>
      <c r="BD117">
        <v>112.56454908721</v>
      </c>
    </row>
    <row r="118" spans="1:57" x14ac:dyDescent="0.35">
      <c r="A118">
        <v>340</v>
      </c>
      <c r="B118" s="1">
        <v>43315</v>
      </c>
      <c r="C118" t="s">
        <v>344</v>
      </c>
      <c r="D118">
        <v>167.35007221760799</v>
      </c>
      <c r="E118">
        <v>144.512990946309</v>
      </c>
      <c r="F118">
        <v>132.62066818641401</v>
      </c>
      <c r="G118">
        <v>107.999376794415</v>
      </c>
      <c r="H118">
        <v>93.283719446051293</v>
      </c>
      <c r="I118">
        <v>67.325845692364595</v>
      </c>
      <c r="J118">
        <v>66.049226742633707</v>
      </c>
      <c r="K118">
        <v>44.988912559739802</v>
      </c>
      <c r="L118">
        <v>124.38749551130999</v>
      </c>
      <c r="M118">
        <v>126.693863377463</v>
      </c>
      <c r="N118">
        <v>113.138863247911</v>
      </c>
      <c r="AH118">
        <v>93.240801965376093</v>
      </c>
      <c r="AI118">
        <v>93.016842714327197</v>
      </c>
      <c r="AJ118">
        <v>108.858577937861</v>
      </c>
      <c r="AK118">
        <v>110.831904792733</v>
      </c>
      <c r="AL118">
        <v>115.68263275207499</v>
      </c>
      <c r="AM118">
        <v>102.70774218091</v>
      </c>
      <c r="AN118">
        <v>98.745527272584098</v>
      </c>
      <c r="AO118">
        <v>103.34238223147401</v>
      </c>
      <c r="AP118">
        <v>99.863215340966406</v>
      </c>
      <c r="AQ118">
        <v>86.200083170520898</v>
      </c>
      <c r="AZ118">
        <v>82.301557655561197</v>
      </c>
      <c r="BA118">
        <v>82.929106678240302</v>
      </c>
      <c r="BB118">
        <v>102.87266997455863</v>
      </c>
      <c r="BC118">
        <v>92.101413713126362</v>
      </c>
      <c r="BD118">
        <v>112.4392944303</v>
      </c>
    </row>
    <row r="119" spans="1:57" x14ac:dyDescent="0.35">
      <c r="A119">
        <v>341</v>
      </c>
      <c r="B119" s="1">
        <v>43322</v>
      </c>
      <c r="C119" t="s">
        <v>345</v>
      </c>
      <c r="D119">
        <v>189.88446575680999</v>
      </c>
      <c r="E119">
        <v>169.04137196106899</v>
      </c>
      <c r="F119">
        <v>163.868764978721</v>
      </c>
      <c r="G119">
        <v>137.924357782915</v>
      </c>
      <c r="H119">
        <v>113.23517037922301</v>
      </c>
      <c r="I119">
        <v>97.832439950025901</v>
      </c>
      <c r="J119">
        <v>94.033301611623898</v>
      </c>
      <c r="K119">
        <v>87.293989207880102</v>
      </c>
      <c r="L119">
        <v>119.073563308186</v>
      </c>
      <c r="M119">
        <v>154.946062539905</v>
      </c>
      <c r="N119">
        <v>148.61514355768699</v>
      </c>
      <c r="O119">
        <v>116.867075200326</v>
      </c>
      <c r="P119">
        <v>103.643264919516</v>
      </c>
      <c r="Q119">
        <v>132.282684759798</v>
      </c>
      <c r="R119">
        <v>127.855251903008</v>
      </c>
      <c r="S119">
        <v>116.083443119119</v>
      </c>
      <c r="T119">
        <v>94.577034252422607</v>
      </c>
      <c r="U119">
        <v>82.135605107111601</v>
      </c>
      <c r="V119">
        <v>110.352925898743</v>
      </c>
      <c r="W119">
        <v>119.67731071809401</v>
      </c>
      <c r="X119">
        <v>112.439573074975</v>
      </c>
      <c r="Y119">
        <v>112.872620150592</v>
      </c>
      <c r="Z119">
        <v>111.99134728178301</v>
      </c>
      <c r="AA119">
        <v>111.066677989979</v>
      </c>
      <c r="AB119">
        <v>149.43767875155899</v>
      </c>
      <c r="AC119">
        <v>157.357539650283</v>
      </c>
      <c r="AD119">
        <v>139.02285566720599</v>
      </c>
      <c r="AK119">
        <v>141.37466328760101</v>
      </c>
      <c r="AL119">
        <v>144.87278008145799</v>
      </c>
      <c r="AM119">
        <v>131.29969203578599</v>
      </c>
      <c r="AN119">
        <v>131.73447169017501</v>
      </c>
      <c r="AO119">
        <v>138.35902220750299</v>
      </c>
      <c r="AP119">
        <v>130.17640150551</v>
      </c>
      <c r="AQ119">
        <v>120.32309761625901</v>
      </c>
      <c r="AR119">
        <v>139.93062622788301</v>
      </c>
      <c r="AS119">
        <v>123.303825715427</v>
      </c>
      <c r="AT119">
        <v>115.21535196998801</v>
      </c>
      <c r="AU119">
        <v>122.019738052254</v>
      </c>
      <c r="AV119">
        <v>114.06553259663499</v>
      </c>
      <c r="AW119">
        <v>111.34211981475499</v>
      </c>
      <c r="BB119">
        <v>125.93572105699484</v>
      </c>
      <c r="BC119">
        <v>115.16446479556257</v>
      </c>
      <c r="BD119">
        <v>112.017230137925</v>
      </c>
    </row>
    <row r="120" spans="1:57" x14ac:dyDescent="0.35">
      <c r="A120">
        <v>342</v>
      </c>
      <c r="B120" s="1">
        <v>43326</v>
      </c>
      <c r="C120" t="s">
        <v>346</v>
      </c>
      <c r="D120">
        <v>188.61325475439901</v>
      </c>
      <c r="E120">
        <v>169.952792729191</v>
      </c>
      <c r="F120">
        <v>163.28583212783201</v>
      </c>
      <c r="G120">
        <v>143.05347463250499</v>
      </c>
      <c r="H120">
        <v>116.706604230944</v>
      </c>
      <c r="I120">
        <v>101.094587643362</v>
      </c>
      <c r="J120">
        <v>88.480208582997193</v>
      </c>
      <c r="K120">
        <v>79.533061309713801</v>
      </c>
      <c r="L120">
        <v>97.387145919844201</v>
      </c>
      <c r="M120">
        <v>156.589425371863</v>
      </c>
      <c r="N120">
        <v>144.97551818521299</v>
      </c>
      <c r="O120">
        <v>113.669179388361</v>
      </c>
      <c r="P120">
        <v>95.3941652634023</v>
      </c>
      <c r="Q120">
        <v>115.17269395140301</v>
      </c>
      <c r="R120">
        <v>124.463326089516</v>
      </c>
      <c r="S120">
        <v>113.985600860839</v>
      </c>
      <c r="T120">
        <v>93.378818089255006</v>
      </c>
      <c r="U120">
        <v>78.0035079104792</v>
      </c>
      <c r="V120">
        <v>109.047060413952</v>
      </c>
      <c r="W120">
        <v>116.15135900689801</v>
      </c>
      <c r="X120">
        <v>109.096215299031</v>
      </c>
      <c r="Y120">
        <v>114.766325608367</v>
      </c>
      <c r="Z120">
        <v>106.371297298328</v>
      </c>
      <c r="AA120">
        <v>108.816681798395</v>
      </c>
      <c r="AB120">
        <v>143.83030267052399</v>
      </c>
      <c r="AC120">
        <v>154.22621797687299</v>
      </c>
      <c r="AD120">
        <v>140.825843357417</v>
      </c>
      <c r="AE120">
        <v>137.30546014031901</v>
      </c>
      <c r="AF120">
        <v>141.881846681719</v>
      </c>
      <c r="AG120">
        <v>131.975302899984</v>
      </c>
      <c r="AH120">
        <v>132.73914401351701</v>
      </c>
      <c r="AI120">
        <v>120.33581604317099</v>
      </c>
      <c r="AJ120">
        <v>141.30223462204901</v>
      </c>
      <c r="AK120">
        <v>144.589481093507</v>
      </c>
      <c r="AL120">
        <v>147.28656190606699</v>
      </c>
      <c r="AM120">
        <v>135.97687094502101</v>
      </c>
      <c r="AN120">
        <v>138.13814711468399</v>
      </c>
      <c r="AO120">
        <v>145.62832565074501</v>
      </c>
      <c r="AP120">
        <v>140.52987462718201</v>
      </c>
      <c r="AQ120">
        <v>127.77659365399801</v>
      </c>
      <c r="AR120">
        <v>139.02350257749501</v>
      </c>
      <c r="AS120">
        <v>123.15904088888099</v>
      </c>
      <c r="AT120">
        <v>117.722480360525</v>
      </c>
      <c r="AU120">
        <v>127.646159704618</v>
      </c>
      <c r="AV120">
        <v>113.384969023276</v>
      </c>
      <c r="AW120">
        <v>113.623132756705</v>
      </c>
      <c r="AX120">
        <v>111.319272433978</v>
      </c>
      <c r="AY120">
        <v>104.92793650692499</v>
      </c>
      <c r="AZ120">
        <v>110.522702039132</v>
      </c>
      <c r="BA120">
        <v>100.658066343024</v>
      </c>
      <c r="BB120">
        <v>124.68646844994852</v>
      </c>
      <c r="BC120">
        <v>113.91521218851625</v>
      </c>
      <c r="BD120">
        <v>112.587199524102</v>
      </c>
    </row>
    <row r="121" spans="1:57" x14ac:dyDescent="0.35">
      <c r="A121">
        <v>343</v>
      </c>
      <c r="B121" s="1">
        <v>43333</v>
      </c>
      <c r="C121" t="s">
        <v>347</v>
      </c>
      <c r="D121">
        <v>199.654154279957</v>
      </c>
      <c r="E121">
        <v>181.65115130158401</v>
      </c>
      <c r="F121">
        <v>174.15339701227799</v>
      </c>
      <c r="G121">
        <v>143.80455497479301</v>
      </c>
      <c r="H121">
        <v>129.05965825377399</v>
      </c>
      <c r="I121">
        <v>102.298837302146</v>
      </c>
      <c r="J121">
        <v>92.528935277808003</v>
      </c>
      <c r="K121">
        <v>83.293227745899102</v>
      </c>
      <c r="L121">
        <v>103.68463137951601</v>
      </c>
      <c r="M121">
        <v>165.935882456152</v>
      </c>
      <c r="N121">
        <v>144.55865717645699</v>
      </c>
      <c r="O121">
        <v>111.739129977291</v>
      </c>
      <c r="P121">
        <v>161.71579044448799</v>
      </c>
      <c r="Q121">
        <v>100.869425408495</v>
      </c>
      <c r="R121">
        <v>129.40462137224</v>
      </c>
      <c r="S121">
        <v>127.52610561195699</v>
      </c>
      <c r="T121">
        <v>104.95211283466899</v>
      </c>
      <c r="U121">
        <v>86.7832908361992</v>
      </c>
      <c r="V121">
        <v>119.869321650373</v>
      </c>
      <c r="W121">
        <v>133.20078320781801</v>
      </c>
      <c r="X121">
        <v>129.51485521227201</v>
      </c>
      <c r="Y121">
        <v>123.44247814844501</v>
      </c>
      <c r="Z121">
        <v>118.065937735809</v>
      </c>
      <c r="AA121">
        <v>122.280272340831</v>
      </c>
      <c r="AB121">
        <v>152.56238328471599</v>
      </c>
      <c r="AC121">
        <v>164.492686611355</v>
      </c>
      <c r="AD121">
        <v>149.71668941480399</v>
      </c>
      <c r="AE121">
        <v>144.39786286733201</v>
      </c>
      <c r="AF121">
        <v>148.69428977986999</v>
      </c>
      <c r="AG121">
        <v>140.080737295056</v>
      </c>
      <c r="AH121">
        <v>134.86062178225899</v>
      </c>
      <c r="AI121">
        <v>131.579813162459</v>
      </c>
      <c r="AJ121">
        <v>147.53818386471701</v>
      </c>
      <c r="AK121">
        <v>151.01835375393699</v>
      </c>
      <c r="AL121">
        <v>156.471441826849</v>
      </c>
      <c r="AM121">
        <v>142.63947541692099</v>
      </c>
      <c r="AN121">
        <v>145.528217287432</v>
      </c>
      <c r="AO121">
        <v>147.774405113829</v>
      </c>
      <c r="AP121">
        <v>146.57630563328601</v>
      </c>
      <c r="AQ121">
        <v>133.32324459063901</v>
      </c>
      <c r="AR121">
        <v>148.11027694954601</v>
      </c>
      <c r="AS121">
        <v>127.82159967366501</v>
      </c>
      <c r="AT121">
        <v>124.15681034792</v>
      </c>
      <c r="AU121">
        <v>129.98416758939999</v>
      </c>
      <c r="AV121">
        <v>118.383229976546</v>
      </c>
      <c r="AW121">
        <v>116.909177917132</v>
      </c>
      <c r="AX121">
        <v>120.164312847475</v>
      </c>
      <c r="AY121">
        <v>112.00939641549201</v>
      </c>
      <c r="AZ121">
        <v>117.933656718566</v>
      </c>
      <c r="BA121">
        <v>116.640867965588</v>
      </c>
      <c r="BB121">
        <v>133.18710840056087</v>
      </c>
      <c r="BC121">
        <v>122.4158521391286</v>
      </c>
      <c r="BD121">
        <v>112.873383281559</v>
      </c>
    </row>
    <row r="122" spans="1:57" x14ac:dyDescent="0.35">
      <c r="A122">
        <v>344</v>
      </c>
      <c r="B122" s="1">
        <v>43336</v>
      </c>
      <c r="C122" t="s">
        <v>348</v>
      </c>
      <c r="D122">
        <v>208.14817522701401</v>
      </c>
      <c r="E122">
        <v>188.333578931532</v>
      </c>
      <c r="F122">
        <v>180.62206382693401</v>
      </c>
      <c r="G122">
        <v>158.547941842292</v>
      </c>
      <c r="H122">
        <v>139.21437488330699</v>
      </c>
      <c r="I122">
        <v>116.61838993969501</v>
      </c>
      <c r="J122">
        <v>111.575276201207</v>
      </c>
      <c r="K122">
        <v>96.785132470604694</v>
      </c>
      <c r="L122">
        <v>114.36243735255</v>
      </c>
      <c r="M122">
        <v>180.05087650265199</v>
      </c>
      <c r="N122">
        <v>163.29800504124299</v>
      </c>
      <c r="O122">
        <v>132.019531193386</v>
      </c>
      <c r="P122">
        <v>120.571627787453</v>
      </c>
      <c r="Q122">
        <v>133.12828097469301</v>
      </c>
      <c r="R122">
        <v>144.63219340095799</v>
      </c>
      <c r="S122">
        <v>131.970181249641</v>
      </c>
      <c r="T122">
        <v>113.655891637449</v>
      </c>
      <c r="U122">
        <v>91.828034505655495</v>
      </c>
      <c r="V122">
        <v>130.331600369732</v>
      </c>
      <c r="W122">
        <v>139.10476665393301</v>
      </c>
      <c r="X122">
        <v>134.90549274858199</v>
      </c>
      <c r="Y122">
        <v>135.225479499958</v>
      </c>
      <c r="Z122">
        <v>127.951986402686</v>
      </c>
      <c r="AA122">
        <v>131.96293819205999</v>
      </c>
      <c r="AB122">
        <v>154.273840794818</v>
      </c>
      <c r="AC122">
        <v>178.05374756890399</v>
      </c>
      <c r="AD122">
        <v>163.651638813418</v>
      </c>
      <c r="AE122">
        <v>158.022202008336</v>
      </c>
      <c r="AF122">
        <v>162.21657002498799</v>
      </c>
      <c r="AG122">
        <v>153.44038022715</v>
      </c>
      <c r="AH122">
        <v>145.803098590742</v>
      </c>
      <c r="AI122">
        <v>141.411946157687</v>
      </c>
      <c r="AJ122">
        <v>158.52495631359599</v>
      </c>
      <c r="AK122">
        <v>161.100871566184</v>
      </c>
      <c r="AL122">
        <v>167.791751910877</v>
      </c>
      <c r="AM122">
        <v>152.781800145755</v>
      </c>
      <c r="AN122">
        <v>158.420414882914</v>
      </c>
      <c r="AO122">
        <v>159.478505162001</v>
      </c>
      <c r="AP122">
        <v>156.197657789038</v>
      </c>
      <c r="AQ122">
        <v>143.72100590801301</v>
      </c>
      <c r="AR122">
        <v>157.00380474201901</v>
      </c>
      <c r="AS122">
        <v>139.328441187625</v>
      </c>
      <c r="AT122">
        <v>137.05630780200201</v>
      </c>
      <c r="AU122">
        <v>139.558809288281</v>
      </c>
      <c r="AV122">
        <v>130.612418422568</v>
      </c>
      <c r="AW122">
        <v>130.08830259605</v>
      </c>
      <c r="AX122">
        <v>129.514429832372</v>
      </c>
      <c r="AY122">
        <v>119.505330321478</v>
      </c>
      <c r="AZ122">
        <v>129.588580580182</v>
      </c>
      <c r="BA122">
        <v>131.55993883994901</v>
      </c>
      <c r="BB122">
        <v>143.6710201662433</v>
      </c>
      <c r="BC122">
        <v>132.89976390481104</v>
      </c>
      <c r="BD122">
        <v>113.27251373322299</v>
      </c>
    </row>
    <row r="123" spans="1:57" x14ac:dyDescent="0.35">
      <c r="A123">
        <v>345</v>
      </c>
      <c r="B123" s="1">
        <v>43338</v>
      </c>
      <c r="C123" t="s">
        <v>349</v>
      </c>
      <c r="N123">
        <v>136.823620039009</v>
      </c>
      <c r="O123">
        <v>111.990314939142</v>
      </c>
      <c r="P123">
        <v>89.3293820947939</v>
      </c>
      <c r="Q123">
        <v>131.231782950791</v>
      </c>
      <c r="R123">
        <v>113.097525927829</v>
      </c>
      <c r="S123">
        <v>102.414451564532</v>
      </c>
      <c r="T123">
        <v>85.752285637107505</v>
      </c>
      <c r="U123">
        <v>64.283152087089405</v>
      </c>
      <c r="V123">
        <v>110.177759882372</v>
      </c>
      <c r="W123">
        <v>106.667731897815</v>
      </c>
      <c r="X123">
        <v>104.80978389804901</v>
      </c>
      <c r="Y123">
        <v>102.69618827677699</v>
      </c>
      <c r="Z123">
        <v>96.312180264310797</v>
      </c>
      <c r="AA123">
        <v>102.69856781006401</v>
      </c>
      <c r="AB123">
        <v>136.932863167704</v>
      </c>
      <c r="AC123">
        <v>145.21226687045601</v>
      </c>
      <c r="AD123">
        <v>134.719804356471</v>
      </c>
      <c r="AE123">
        <v>130.49146026126999</v>
      </c>
      <c r="AF123">
        <v>132.21785531133099</v>
      </c>
      <c r="AG123">
        <v>122.32689899576999</v>
      </c>
      <c r="AH123">
        <v>114.283742396938</v>
      </c>
      <c r="AI123">
        <v>108.589161193512</v>
      </c>
      <c r="AJ123">
        <v>132.37873330389701</v>
      </c>
      <c r="AK123">
        <v>133.98121896516801</v>
      </c>
      <c r="AL123">
        <v>138.71128711444501</v>
      </c>
      <c r="AQ123">
        <v>113.823034358264</v>
      </c>
      <c r="AR123">
        <v>123.883262094111</v>
      </c>
      <c r="AS123">
        <v>106.891086395944</v>
      </c>
      <c r="AT123">
        <v>101.460994713058</v>
      </c>
      <c r="AU123">
        <v>107.614514143877</v>
      </c>
      <c r="AV123">
        <v>96.647552003643696</v>
      </c>
      <c r="AW123">
        <v>98.892685689436803</v>
      </c>
      <c r="AX123">
        <v>104.458941454087</v>
      </c>
      <c r="AY123">
        <v>94.704331378065902</v>
      </c>
      <c r="AZ123">
        <v>100.83374844658501</v>
      </c>
      <c r="BA123">
        <v>102.106162727247</v>
      </c>
      <c r="BB123">
        <v>112.2068425725268</v>
      </c>
      <c r="BC123">
        <v>101.43558631109453</v>
      </c>
      <c r="BD123">
        <v>112.947399854022</v>
      </c>
    </row>
    <row r="124" spans="1:57" x14ac:dyDescent="0.35">
      <c r="A124">
        <v>346</v>
      </c>
      <c r="B124" s="1">
        <v>43338</v>
      </c>
      <c r="C124" t="s">
        <v>350</v>
      </c>
      <c r="D124">
        <v>198.68273302324101</v>
      </c>
      <c r="E124">
        <v>178.03570512547699</v>
      </c>
      <c r="F124">
        <v>166.01267228210699</v>
      </c>
      <c r="G124">
        <v>142.20344740338101</v>
      </c>
      <c r="H124">
        <v>131.158023309398</v>
      </c>
      <c r="I124">
        <v>107.021578013086</v>
      </c>
      <c r="J124">
        <v>94.169277975362306</v>
      </c>
      <c r="K124">
        <v>84.241445907487901</v>
      </c>
      <c r="L124">
        <v>96.008528937138905</v>
      </c>
      <c r="M124">
        <v>166.90056044413899</v>
      </c>
      <c r="N124">
        <v>152.58036052544401</v>
      </c>
      <c r="O124">
        <v>120.185090529473</v>
      </c>
      <c r="P124">
        <v>101.927585950965</v>
      </c>
      <c r="Q124">
        <v>115.044911152767</v>
      </c>
      <c r="R124">
        <v>135.50028858865599</v>
      </c>
      <c r="S124">
        <v>121.408001900904</v>
      </c>
      <c r="T124">
        <v>102.915204452418</v>
      </c>
      <c r="U124">
        <v>80.492173318055293</v>
      </c>
      <c r="V124">
        <v>110.82039773589899</v>
      </c>
      <c r="W124">
        <v>130.485330701458</v>
      </c>
      <c r="X124">
        <v>123.26301557007901</v>
      </c>
      <c r="Y124">
        <v>121.344171562623</v>
      </c>
      <c r="Z124">
        <v>114.554149340995</v>
      </c>
      <c r="AA124">
        <v>117.456885348933</v>
      </c>
      <c r="AB124">
        <v>143.405846617777</v>
      </c>
      <c r="AC124">
        <v>164.77873575530799</v>
      </c>
      <c r="AD124">
        <v>148.89971064462301</v>
      </c>
      <c r="AE124">
        <v>146.217090293452</v>
      </c>
      <c r="AF124">
        <v>146.32868086367199</v>
      </c>
      <c r="AG124">
        <v>139.22578603411199</v>
      </c>
      <c r="AH124">
        <v>128.84650030436001</v>
      </c>
      <c r="AI124">
        <v>118.589747501318</v>
      </c>
      <c r="AJ124">
        <v>144.96448835143099</v>
      </c>
      <c r="AK124">
        <v>152.68960062956501</v>
      </c>
      <c r="AL124">
        <v>154.07176037584699</v>
      </c>
      <c r="AM124">
        <v>138.28280106752399</v>
      </c>
      <c r="AN124">
        <v>148.76892809170801</v>
      </c>
      <c r="AO124">
        <v>150.63579472422001</v>
      </c>
      <c r="AP124">
        <v>147.15748419968901</v>
      </c>
      <c r="AQ124">
        <v>135.723652311248</v>
      </c>
      <c r="AR124">
        <v>145.55452582550001</v>
      </c>
      <c r="AS124">
        <v>131.46688859344999</v>
      </c>
      <c r="AT124">
        <v>126.437982074521</v>
      </c>
      <c r="AU124">
        <v>130.247265960308</v>
      </c>
      <c r="AV124">
        <v>116.967718225056</v>
      </c>
      <c r="AW124">
        <v>122.649970617256</v>
      </c>
      <c r="AX124">
        <v>121.457354610926</v>
      </c>
      <c r="AY124">
        <v>112.491191478723</v>
      </c>
      <c r="AZ124">
        <v>118.734745714444</v>
      </c>
      <c r="BA124">
        <v>119.736343929383</v>
      </c>
      <c r="BB124">
        <v>131.33484267789819</v>
      </c>
      <c r="BC124">
        <v>120.56358641646592</v>
      </c>
      <c r="BD124">
        <v>112.880984625126</v>
      </c>
    </row>
    <row r="125" spans="1:57" x14ac:dyDescent="0.35">
      <c r="A125">
        <v>347</v>
      </c>
      <c r="B125" s="1">
        <v>43341</v>
      </c>
      <c r="C125" t="s">
        <v>351</v>
      </c>
      <c r="D125">
        <v>187.80186378502199</v>
      </c>
      <c r="E125">
        <v>171.283101664383</v>
      </c>
      <c r="F125">
        <v>161.514136078511</v>
      </c>
      <c r="G125">
        <v>142.76918127622301</v>
      </c>
      <c r="H125">
        <v>116.16308974739501</v>
      </c>
      <c r="I125">
        <v>93.466745306012797</v>
      </c>
      <c r="J125">
        <v>89.122289250558396</v>
      </c>
      <c r="K125">
        <v>74.5330634813957</v>
      </c>
      <c r="L125">
        <v>92.764016587091604</v>
      </c>
      <c r="M125">
        <v>156.461869744187</v>
      </c>
      <c r="N125">
        <v>144.28021593196701</v>
      </c>
      <c r="O125">
        <v>118.093280388423</v>
      </c>
      <c r="P125">
        <v>96.906441816872899</v>
      </c>
      <c r="Q125">
        <v>105.391437621843</v>
      </c>
      <c r="R125">
        <v>126.71560494814899</v>
      </c>
      <c r="S125">
        <v>113.649339077148</v>
      </c>
      <c r="T125">
        <v>95.113882816129205</v>
      </c>
      <c r="U125">
        <v>72.819564185000601</v>
      </c>
      <c r="V125">
        <v>107.07423500200601</v>
      </c>
      <c r="W125">
        <v>118.999400164888</v>
      </c>
      <c r="X125">
        <v>113.480427662661</v>
      </c>
      <c r="Y125">
        <v>118.146494073764</v>
      </c>
      <c r="Z125">
        <v>108.759895006913</v>
      </c>
      <c r="AA125">
        <v>111.085123061101</v>
      </c>
      <c r="AB125">
        <v>137.21681037156699</v>
      </c>
      <c r="AC125">
        <v>150.89945089837499</v>
      </c>
      <c r="AD125">
        <v>144.82095861395501</v>
      </c>
      <c r="AE125">
        <v>134.451362780279</v>
      </c>
      <c r="AF125">
        <v>139.84074637803101</v>
      </c>
      <c r="AG125">
        <v>131.84521993398499</v>
      </c>
      <c r="AH125">
        <v>123.34174605808499</v>
      </c>
      <c r="AI125">
        <v>116.51872578796799</v>
      </c>
      <c r="AJ125">
        <v>143.63704369632001</v>
      </c>
      <c r="AK125">
        <v>143.63040788726099</v>
      </c>
      <c r="AL125">
        <v>148.09813671366101</v>
      </c>
      <c r="AM125">
        <v>133.521746109644</v>
      </c>
      <c r="AN125">
        <v>138.07460558385301</v>
      </c>
      <c r="AO125">
        <v>147.431149560721</v>
      </c>
      <c r="AP125">
        <v>143.31206543320499</v>
      </c>
      <c r="AQ125">
        <v>129.04105065885</v>
      </c>
      <c r="AR125">
        <v>144.52753576505901</v>
      </c>
      <c r="AS125">
        <v>125.29567665096501</v>
      </c>
      <c r="AT125">
        <v>117.19243440081399</v>
      </c>
      <c r="AU125">
        <v>127.37377646429999</v>
      </c>
      <c r="AV125">
        <v>113.567457451537</v>
      </c>
      <c r="AW125">
        <v>119.878868024355</v>
      </c>
      <c r="AX125">
        <v>118.192241244111</v>
      </c>
      <c r="AY125">
        <v>111.783764203033</v>
      </c>
      <c r="AZ125">
        <v>111.150010252699</v>
      </c>
      <c r="BA125">
        <v>117.76106600272099</v>
      </c>
      <c r="BB125">
        <v>124.97597511205996</v>
      </c>
      <c r="BC125">
        <v>114.20471885062769</v>
      </c>
      <c r="BD125">
        <v>113.143355567133</v>
      </c>
      <c r="BE125">
        <f>AVERAGE(BD99:BD125)</f>
        <v>111.17570633117469</v>
      </c>
    </row>
    <row r="126" spans="1:57" s="4" customFormat="1" x14ac:dyDescent="0.35">
      <c r="B126" s="5"/>
    </row>
    <row r="127" spans="1:57" x14ac:dyDescent="0.35">
      <c r="A127">
        <v>400</v>
      </c>
      <c r="B127" s="1">
        <v>43619</v>
      </c>
      <c r="C127" t="s">
        <v>389</v>
      </c>
      <c r="AB127">
        <v>126.84072903735201</v>
      </c>
      <c r="AC127">
        <v>132.49513809148399</v>
      </c>
      <c r="AD127">
        <v>119.69861361835299</v>
      </c>
      <c r="AE127">
        <v>113.27513669336</v>
      </c>
      <c r="AF127">
        <v>122.116388986194</v>
      </c>
      <c r="AG127">
        <v>113.598524179225</v>
      </c>
      <c r="AH127">
        <v>106.759623623311</v>
      </c>
      <c r="AI127">
        <v>104.709013788154</v>
      </c>
      <c r="AJ127">
        <v>110.79537577276901</v>
      </c>
      <c r="AK127">
        <v>116.536098186497</v>
      </c>
      <c r="AL127">
        <v>119.325105008663</v>
      </c>
      <c r="AM127">
        <v>109.180061969741</v>
      </c>
      <c r="AN127">
        <v>112.61846428785501</v>
      </c>
      <c r="AW127">
        <v>103.478479133325</v>
      </c>
      <c r="AX127">
        <v>101.119568633984</v>
      </c>
      <c r="AY127">
        <v>87.075253039746201</v>
      </c>
      <c r="AZ127">
        <v>93.714357439426905</v>
      </c>
      <c r="BA127">
        <v>93.237871096054704</v>
      </c>
      <c r="BB127">
        <v>110.36521125474972</v>
      </c>
      <c r="BC127">
        <v>99.593954993317453</v>
      </c>
      <c r="BD127">
        <v>112.131358230754</v>
      </c>
    </row>
    <row r="128" spans="1:57" x14ac:dyDescent="0.35">
      <c r="A128">
        <v>401</v>
      </c>
      <c r="B128" s="1">
        <v>43621</v>
      </c>
      <c r="C128" t="s">
        <v>378</v>
      </c>
      <c r="D128">
        <v>193.000838693247</v>
      </c>
      <c r="E128">
        <v>185.89920285996601</v>
      </c>
      <c r="F128">
        <v>188.672214962097</v>
      </c>
      <c r="G128">
        <v>159.93241973206199</v>
      </c>
      <c r="H128">
        <v>128.56191796385301</v>
      </c>
      <c r="I128">
        <v>130.71748360378001</v>
      </c>
      <c r="J128">
        <v>107.729860172607</v>
      </c>
      <c r="K128">
        <v>89.475203058823595</v>
      </c>
      <c r="L128">
        <v>96.521229231398294</v>
      </c>
      <c r="M128">
        <v>155.31738625468401</v>
      </c>
      <c r="N128">
        <v>158.209432053905</v>
      </c>
      <c r="O128">
        <v>120.134031070983</v>
      </c>
      <c r="P128">
        <v>99.790878304189405</v>
      </c>
      <c r="Q128">
        <v>109.198876306618</v>
      </c>
      <c r="R128">
        <v>121.071640457418</v>
      </c>
      <c r="S128">
        <v>111.540364995492</v>
      </c>
      <c r="T128">
        <v>92.469100960344093</v>
      </c>
      <c r="U128">
        <v>73.653225834266607</v>
      </c>
      <c r="V128">
        <v>107.411611061462</v>
      </c>
      <c r="W128">
        <v>111.588069244517</v>
      </c>
      <c r="X128">
        <v>110.709769409712</v>
      </c>
      <c r="Y128">
        <v>108.108700548234</v>
      </c>
      <c r="Z128">
        <v>106.340690466353</v>
      </c>
      <c r="AA128">
        <v>108.993417479757</v>
      </c>
      <c r="AB128">
        <v>142.08454029609101</v>
      </c>
      <c r="AC128">
        <v>147.35585500977899</v>
      </c>
      <c r="AD128">
        <v>137.76455593583901</v>
      </c>
      <c r="AE128">
        <v>134.150710005409</v>
      </c>
      <c r="AF128">
        <v>139.21922816260201</v>
      </c>
      <c r="AG128">
        <v>125.216734597159</v>
      </c>
      <c r="AH128">
        <v>123.342044292609</v>
      </c>
      <c r="AI128">
        <v>122.852344495544</v>
      </c>
      <c r="AJ128">
        <v>136.97521039709201</v>
      </c>
      <c r="AK128">
        <v>142.89630179852199</v>
      </c>
      <c r="AL128">
        <v>146.97963770978299</v>
      </c>
      <c r="AM128">
        <v>133.42618838205399</v>
      </c>
      <c r="AN128">
        <v>135.48998868134299</v>
      </c>
      <c r="AO128">
        <v>152.724212144913</v>
      </c>
      <c r="AP128">
        <v>149.07838460242101</v>
      </c>
      <c r="AQ128">
        <v>124.458236904594</v>
      </c>
      <c r="AR128">
        <v>138.203214675292</v>
      </c>
      <c r="AS128">
        <v>121.64014471779601</v>
      </c>
      <c r="AT128">
        <v>138.04433621214599</v>
      </c>
      <c r="AU128">
        <v>130.07471292290001</v>
      </c>
      <c r="AV128">
        <v>119.856515805762</v>
      </c>
      <c r="AW128">
        <v>118.38030201187</v>
      </c>
      <c r="AX128">
        <v>117.820765054258</v>
      </c>
      <c r="AY128">
        <v>108.229242874422</v>
      </c>
      <c r="AZ128">
        <v>110.889203430961</v>
      </c>
      <c r="BA128">
        <v>113.43212023841799</v>
      </c>
      <c r="BB128">
        <v>127.71264592170692</v>
      </c>
      <c r="BC128">
        <v>116.94138966027465</v>
      </c>
      <c r="BD128">
        <v>112.671928906829</v>
      </c>
    </row>
    <row r="129" spans="1:56" x14ac:dyDescent="0.35">
      <c r="A129">
        <v>402</v>
      </c>
      <c r="B129" s="1">
        <v>43631</v>
      </c>
      <c r="C129" t="s">
        <v>386</v>
      </c>
      <c r="D129">
        <v>190.746585177394</v>
      </c>
      <c r="E129">
        <v>180.412734728743</v>
      </c>
      <c r="F129">
        <v>158.89911006645801</v>
      </c>
      <c r="G129">
        <v>133.124888489494</v>
      </c>
      <c r="H129">
        <v>117.503332572663</v>
      </c>
      <c r="I129">
        <v>102.31539310541601</v>
      </c>
      <c r="J129">
        <v>95.9231067470093</v>
      </c>
      <c r="K129">
        <v>69.856671643444997</v>
      </c>
      <c r="L129">
        <v>104.956519539685</v>
      </c>
      <c r="M129">
        <v>153.06915084273001</v>
      </c>
      <c r="N129">
        <v>148.502502835266</v>
      </c>
      <c r="O129">
        <v>114.42078166819201</v>
      </c>
      <c r="P129">
        <v>90.575720034671406</v>
      </c>
      <c r="Q129">
        <v>137.234757368651</v>
      </c>
      <c r="R129">
        <v>117.466439470586</v>
      </c>
      <c r="S129">
        <v>108.576959605433</v>
      </c>
      <c r="T129">
        <v>92.292453185711594</v>
      </c>
      <c r="U129">
        <v>73.345381442402996</v>
      </c>
      <c r="V129">
        <v>115.62201556714599</v>
      </c>
      <c r="W129">
        <v>115.086028314014</v>
      </c>
      <c r="X129">
        <v>107.759869074536</v>
      </c>
      <c r="Y129">
        <v>108.068222378928</v>
      </c>
      <c r="Z129">
        <v>106.102477132259</v>
      </c>
      <c r="AA129">
        <v>107.308211046214</v>
      </c>
      <c r="AB129">
        <v>145.354317510665</v>
      </c>
      <c r="AC129">
        <v>158.53612528460201</v>
      </c>
      <c r="AD129">
        <v>138.20102643231701</v>
      </c>
      <c r="AE129">
        <v>135.78203011717301</v>
      </c>
      <c r="AF129">
        <v>140.18442897534601</v>
      </c>
      <c r="AG129">
        <v>129.335732174892</v>
      </c>
      <c r="AH129">
        <v>127.362458570833</v>
      </c>
      <c r="AI129">
        <v>127.884936991662</v>
      </c>
      <c r="AJ129">
        <v>140.44970039065299</v>
      </c>
      <c r="AK129">
        <v>142.68574351689901</v>
      </c>
      <c r="AL129">
        <v>145.140512096723</v>
      </c>
      <c r="AM129">
        <v>133.10654068158101</v>
      </c>
      <c r="AN129">
        <v>135.77813464210899</v>
      </c>
      <c r="AO129">
        <v>137.84189133944801</v>
      </c>
      <c r="AP129">
        <v>136.47227024209101</v>
      </c>
      <c r="AQ129">
        <v>125.840793276746</v>
      </c>
      <c r="AR129">
        <v>143.205517855929</v>
      </c>
      <c r="AS129">
        <v>126.611296918831</v>
      </c>
      <c r="AT129">
        <v>123.035538044014</v>
      </c>
      <c r="AU129">
        <v>129.06875224530299</v>
      </c>
      <c r="AV129">
        <v>118.036546054835</v>
      </c>
      <c r="AW129">
        <v>116.27839000218199</v>
      </c>
      <c r="AX129">
        <v>116.263875887312</v>
      </c>
      <c r="AY129">
        <v>106.046452844195</v>
      </c>
      <c r="AZ129">
        <v>108.675808719575</v>
      </c>
      <c r="BA129">
        <v>111.01438474915599</v>
      </c>
      <c r="BB129">
        <v>124.94725035204242</v>
      </c>
      <c r="BC129">
        <v>114.17599409061015</v>
      </c>
      <c r="BD129">
        <v>112.948451507485</v>
      </c>
    </row>
    <row r="130" spans="1:56" x14ac:dyDescent="0.35">
      <c r="A130">
        <v>403</v>
      </c>
      <c r="B130" s="1">
        <v>43633</v>
      </c>
      <c r="C130" t="s">
        <v>390</v>
      </c>
      <c r="D130">
        <v>194.88875091295799</v>
      </c>
      <c r="E130">
        <v>178.291073251699</v>
      </c>
      <c r="F130">
        <v>163.50680987932901</v>
      </c>
      <c r="G130">
        <v>134.053701330096</v>
      </c>
      <c r="H130">
        <v>117.517095961314</v>
      </c>
      <c r="I130">
        <v>103.635941790465</v>
      </c>
      <c r="J130">
        <v>91.007397887281201</v>
      </c>
      <c r="K130">
        <v>77.493240077637097</v>
      </c>
      <c r="L130">
        <v>118.165364820322</v>
      </c>
      <c r="M130">
        <v>155.55200663514901</v>
      </c>
      <c r="N130">
        <v>146.73392482321501</v>
      </c>
      <c r="O130">
        <v>113.15390562134399</v>
      </c>
      <c r="P130">
        <v>90.995248947766896</v>
      </c>
      <c r="Q130">
        <v>130.99240787507301</v>
      </c>
      <c r="R130">
        <v>116.582335173681</v>
      </c>
      <c r="S130">
        <v>107.05752772746099</v>
      </c>
      <c r="T130">
        <v>90.614850621243804</v>
      </c>
      <c r="U130">
        <v>73.140352334226293</v>
      </c>
      <c r="V130">
        <v>109.747058054923</v>
      </c>
      <c r="W130">
        <v>110.69736211309301</v>
      </c>
      <c r="X130">
        <v>106.49944519392901</v>
      </c>
      <c r="Y130">
        <v>108.71977899389201</v>
      </c>
      <c r="Z130">
        <v>101.588191595487</v>
      </c>
      <c r="AA130">
        <v>103.89260749626</v>
      </c>
      <c r="AB130">
        <v>144.69465434628199</v>
      </c>
      <c r="AC130">
        <v>153.643728147627</v>
      </c>
      <c r="AD130">
        <v>136.49531939028199</v>
      </c>
      <c r="AE130">
        <v>130.190067353719</v>
      </c>
      <c r="AF130">
        <v>134.439216517755</v>
      </c>
      <c r="AG130">
        <v>125.32641691652699</v>
      </c>
      <c r="AH130">
        <v>123.736046747248</v>
      </c>
      <c r="AI130">
        <v>123.438638292463</v>
      </c>
      <c r="AJ130">
        <v>136.50167238217401</v>
      </c>
      <c r="AK130">
        <v>138.06076153425599</v>
      </c>
      <c r="AL130">
        <v>143.66500483956801</v>
      </c>
      <c r="AM130">
        <v>129.32111966278899</v>
      </c>
      <c r="AN130">
        <v>131.48897629575399</v>
      </c>
      <c r="AO130">
        <v>136.18476612537799</v>
      </c>
      <c r="AP130">
        <v>134.552501793646</v>
      </c>
      <c r="AQ130">
        <v>123.74090023702399</v>
      </c>
      <c r="AR130">
        <v>139.38793033864999</v>
      </c>
      <c r="AS130">
        <v>120.948559588148</v>
      </c>
      <c r="AT130">
        <v>119.08873219957</v>
      </c>
      <c r="AU130">
        <v>126.036496456566</v>
      </c>
      <c r="AV130">
        <v>113.438762570124</v>
      </c>
      <c r="AW130">
        <v>109.662683221986</v>
      </c>
      <c r="AX130">
        <v>115.180706473933</v>
      </c>
      <c r="AY130">
        <v>104.509633559151</v>
      </c>
      <c r="AZ130">
        <v>107.572310155138</v>
      </c>
      <c r="BA130">
        <v>111.604315228286</v>
      </c>
      <c r="BB130">
        <v>123.14872598983777</v>
      </c>
      <c r="BC130">
        <v>112.3774697284055</v>
      </c>
      <c r="BD130">
        <v>113.40634492481701</v>
      </c>
    </row>
    <row r="131" spans="1:56" x14ac:dyDescent="0.35">
      <c r="A131">
        <v>404</v>
      </c>
      <c r="B131" s="1">
        <v>43638</v>
      </c>
      <c r="C131" t="s">
        <v>391</v>
      </c>
      <c r="D131">
        <v>187.967229468157</v>
      </c>
      <c r="E131">
        <v>175.232845938575</v>
      </c>
      <c r="F131">
        <v>167.982205732952</v>
      </c>
      <c r="G131">
        <v>139.20656060045201</v>
      </c>
      <c r="H131">
        <v>112.931748753902</v>
      </c>
      <c r="I131">
        <v>94.215206062201005</v>
      </c>
      <c r="J131">
        <v>90.311684763178704</v>
      </c>
      <c r="K131">
        <v>79.612281078757704</v>
      </c>
      <c r="L131">
        <v>93.730577714447506</v>
      </c>
      <c r="M131">
        <v>150.59178984331101</v>
      </c>
      <c r="N131">
        <v>146.40398332670699</v>
      </c>
      <c r="O131">
        <v>114.23659617520801</v>
      </c>
      <c r="P131">
        <v>102.09240786467601</v>
      </c>
      <c r="Q131">
        <v>109.795823773599</v>
      </c>
      <c r="R131">
        <v>106.502127573319</v>
      </c>
      <c r="S131">
        <v>111.283788058653</v>
      </c>
      <c r="T131">
        <v>92.332776641773904</v>
      </c>
      <c r="U131">
        <v>71.256645512516798</v>
      </c>
      <c r="V131">
        <v>97.184942151985098</v>
      </c>
      <c r="W131">
        <v>106.61032169591201</v>
      </c>
      <c r="X131">
        <v>105.41361881379299</v>
      </c>
      <c r="Y131">
        <v>109.150079823691</v>
      </c>
      <c r="Z131">
        <v>101.35172011517299</v>
      </c>
      <c r="AA131">
        <v>106.665716521525</v>
      </c>
      <c r="AB131">
        <v>132.522739690337</v>
      </c>
      <c r="AC131">
        <v>152.25591307578699</v>
      </c>
      <c r="AD131">
        <v>138.47221356487901</v>
      </c>
      <c r="AE131">
        <v>132.88360882805799</v>
      </c>
      <c r="AF131">
        <v>138.60870315990101</v>
      </c>
      <c r="AG131">
        <v>121.372786046625</v>
      </c>
      <c r="AH131">
        <v>121.131899075188</v>
      </c>
      <c r="AI131">
        <v>122.33712221038</v>
      </c>
      <c r="AJ131">
        <v>138.65433852166899</v>
      </c>
      <c r="AK131">
        <v>135.87778318674799</v>
      </c>
      <c r="AL131">
        <v>141.951809074306</v>
      </c>
      <c r="AM131">
        <v>133.226613103848</v>
      </c>
      <c r="AN131">
        <v>132.17488210821401</v>
      </c>
      <c r="AO131">
        <v>136.05403337535699</v>
      </c>
      <c r="AP131">
        <v>135.443867894486</v>
      </c>
      <c r="AQ131">
        <v>123.030851117738</v>
      </c>
      <c r="AR131">
        <v>140.569074587231</v>
      </c>
      <c r="AS131">
        <v>120.541197594689</v>
      </c>
      <c r="AT131">
        <v>111.836598269476</v>
      </c>
      <c r="AU131">
        <v>127.31314733119</v>
      </c>
      <c r="AV131">
        <v>114.894484474024</v>
      </c>
      <c r="AW131">
        <v>116.49646205687399</v>
      </c>
      <c r="AX131">
        <v>114.10292546740899</v>
      </c>
      <c r="AY131">
        <v>103.682228356412</v>
      </c>
      <c r="AZ131">
        <v>107.287183886826</v>
      </c>
      <c r="BA131">
        <v>106.620924832703</v>
      </c>
      <c r="BB131">
        <v>121.4281213778964</v>
      </c>
      <c r="BC131">
        <v>110.65686511646413</v>
      </c>
      <c r="BD131">
        <v>113.44333168596501</v>
      </c>
    </row>
    <row r="132" spans="1:56" x14ac:dyDescent="0.35">
      <c r="A132">
        <v>405</v>
      </c>
      <c r="B132" s="1">
        <v>43642</v>
      </c>
      <c r="C132" t="s">
        <v>392</v>
      </c>
      <c r="D132">
        <v>185.68096018427201</v>
      </c>
      <c r="E132">
        <v>174.33836483728399</v>
      </c>
      <c r="F132">
        <v>165.045120243811</v>
      </c>
      <c r="G132">
        <v>138.547462191205</v>
      </c>
      <c r="H132">
        <v>115.40715743041901</v>
      </c>
      <c r="I132">
        <v>98.470384832401294</v>
      </c>
      <c r="J132">
        <v>95.754882695956397</v>
      </c>
      <c r="K132">
        <v>82.608459519167894</v>
      </c>
      <c r="L132">
        <v>104.495749974305</v>
      </c>
      <c r="M132">
        <v>147.51628500476801</v>
      </c>
      <c r="N132">
        <v>143.28962846371701</v>
      </c>
      <c r="O132">
        <v>103.37896397767901</v>
      </c>
      <c r="AC132">
        <v>135.93108141517499</v>
      </c>
      <c r="AD132">
        <v>125.28130047178</v>
      </c>
      <c r="AE132">
        <v>120.063817400503</v>
      </c>
      <c r="AF132">
        <v>125.315404588121</v>
      </c>
      <c r="AG132">
        <v>118.529603781441</v>
      </c>
      <c r="AH132">
        <v>115.065757166457</v>
      </c>
      <c r="AI132">
        <v>107.969483686427</v>
      </c>
      <c r="AJ132">
        <v>121.154161418876</v>
      </c>
      <c r="AK132">
        <v>135.76592069851</v>
      </c>
      <c r="AL132">
        <v>137.81996876549599</v>
      </c>
      <c r="AM132">
        <v>127.910715348293</v>
      </c>
      <c r="AN132">
        <v>128.95143312548601</v>
      </c>
      <c r="AO132">
        <v>134.26088560971399</v>
      </c>
      <c r="AP132">
        <v>132.248980549663</v>
      </c>
      <c r="AQ132">
        <v>119.34992698336799</v>
      </c>
      <c r="AX132">
        <v>98.567036400611997</v>
      </c>
      <c r="AY132">
        <v>85.230437520561097</v>
      </c>
      <c r="AZ132">
        <v>88.253086547617698</v>
      </c>
      <c r="BA132">
        <v>91.590962239024606</v>
      </c>
      <c r="BB132">
        <v>122.70301235716484</v>
      </c>
      <c r="BC132">
        <v>111.93175609573257</v>
      </c>
      <c r="BD132">
        <v>113.30315469951699</v>
      </c>
    </row>
    <row r="133" spans="1:56" x14ac:dyDescent="0.35">
      <c r="A133">
        <v>406</v>
      </c>
      <c r="B133" s="1">
        <v>43643</v>
      </c>
      <c r="C133" t="s">
        <v>387</v>
      </c>
      <c r="D133">
        <v>209.903242060384</v>
      </c>
      <c r="E133">
        <v>197.48278072748499</v>
      </c>
      <c r="F133">
        <v>182.58069295920799</v>
      </c>
      <c r="G133">
        <v>160.976603542178</v>
      </c>
      <c r="H133">
        <v>134.879206966612</v>
      </c>
      <c r="I133">
        <v>123.384518766027</v>
      </c>
      <c r="J133">
        <v>113.110504553255</v>
      </c>
      <c r="K133">
        <v>98.548129163162002</v>
      </c>
      <c r="L133">
        <v>118.36836175095701</v>
      </c>
      <c r="M133">
        <v>169.58779988729</v>
      </c>
      <c r="N133">
        <v>164.426618889178</v>
      </c>
      <c r="O133">
        <v>137.256829078268</v>
      </c>
      <c r="P133">
        <v>118.356181869764</v>
      </c>
      <c r="Q133">
        <v>133.46120052407099</v>
      </c>
      <c r="R133">
        <v>130.61711781458101</v>
      </c>
      <c r="S133">
        <v>127.090967976295</v>
      </c>
      <c r="T133">
        <v>112.398026669787</v>
      </c>
      <c r="U133">
        <v>94.658456605219698</v>
      </c>
      <c r="V133">
        <v>121.087143794631</v>
      </c>
      <c r="W133">
        <v>123.25639888672001</v>
      </c>
      <c r="X133">
        <v>120.536771926943</v>
      </c>
      <c r="Y133">
        <v>122.338220848589</v>
      </c>
      <c r="Z133">
        <v>125.39125132047501</v>
      </c>
      <c r="AA133">
        <v>128.96324716040601</v>
      </c>
      <c r="AB133">
        <v>154.636027689651</v>
      </c>
      <c r="AC133">
        <v>168.81713574193799</v>
      </c>
      <c r="AD133">
        <v>156.50881814457799</v>
      </c>
      <c r="AE133">
        <v>147.17704614498501</v>
      </c>
      <c r="AF133">
        <v>155.61839380209901</v>
      </c>
      <c r="AG133">
        <v>148.36466458340499</v>
      </c>
      <c r="AH133">
        <v>147.80992334414699</v>
      </c>
      <c r="AI133">
        <v>142.31180275072799</v>
      </c>
      <c r="AJ133">
        <v>153.91650877907901</v>
      </c>
      <c r="AK133">
        <v>156.031600761188</v>
      </c>
      <c r="AL133">
        <v>160.30441647711001</v>
      </c>
      <c r="AM133">
        <v>151.024342065171</v>
      </c>
      <c r="AN133">
        <v>151.92283299241799</v>
      </c>
      <c r="AO133">
        <v>161.13724708096601</v>
      </c>
      <c r="AP133">
        <v>149.131915931935</v>
      </c>
      <c r="AQ133">
        <v>143.50925253852</v>
      </c>
      <c r="AR133">
        <v>153.883768194574</v>
      </c>
      <c r="AS133">
        <v>140.668736474057</v>
      </c>
      <c r="AT133">
        <v>136.09100010017201</v>
      </c>
      <c r="AU133">
        <v>143.44743945011601</v>
      </c>
      <c r="AV133">
        <v>129.48249776865001</v>
      </c>
      <c r="AW133">
        <v>129.008001310938</v>
      </c>
      <c r="AX133">
        <v>127.82271594935</v>
      </c>
      <c r="AY133">
        <v>119.611798516924</v>
      </c>
      <c r="AZ133">
        <v>119.322562407612</v>
      </c>
      <c r="BA133">
        <v>123.966786627163</v>
      </c>
      <c r="BB133">
        <v>140.80375018737922</v>
      </c>
      <c r="BC133">
        <v>130.03249392594694</v>
      </c>
      <c r="BD133">
        <v>113.247464835768</v>
      </c>
    </row>
    <row r="134" spans="1:56" x14ac:dyDescent="0.35">
      <c r="A134">
        <v>407</v>
      </c>
      <c r="B134" s="1">
        <v>43646</v>
      </c>
      <c r="C134" t="s">
        <v>388</v>
      </c>
      <c r="D134">
        <v>199.16674329832901</v>
      </c>
      <c r="E134">
        <v>183.05231949694701</v>
      </c>
      <c r="F134">
        <v>169.56364574084901</v>
      </c>
      <c r="G134">
        <v>143.64466722647401</v>
      </c>
      <c r="H134">
        <v>124.242606889679</v>
      </c>
      <c r="I134">
        <v>111.52271846641101</v>
      </c>
      <c r="J134">
        <v>108.275618658258</v>
      </c>
      <c r="K134">
        <v>95.716776210992506</v>
      </c>
      <c r="L134">
        <v>111.45166960268401</v>
      </c>
      <c r="M134">
        <v>155.97860169755799</v>
      </c>
      <c r="N134">
        <v>151.49423729698799</v>
      </c>
      <c r="O134">
        <v>127.48542359156799</v>
      </c>
      <c r="P134">
        <v>109.08382430319099</v>
      </c>
      <c r="Q134">
        <v>126.36804445908599</v>
      </c>
      <c r="R134">
        <v>122.93879717664301</v>
      </c>
      <c r="S134">
        <v>114.211794432443</v>
      </c>
      <c r="T134">
        <v>101.454211667625</v>
      </c>
      <c r="U134">
        <v>83.913218032432994</v>
      </c>
      <c r="V134">
        <v>118.411749394168</v>
      </c>
      <c r="W134">
        <v>115.49070973079201</v>
      </c>
      <c r="X134">
        <v>110.024238509037</v>
      </c>
      <c r="Y134">
        <v>113.590538443611</v>
      </c>
      <c r="Z134">
        <v>112.333846175866</v>
      </c>
      <c r="AA134">
        <v>119.93307138547399</v>
      </c>
      <c r="AB134">
        <v>152.043660466977</v>
      </c>
      <c r="AC134">
        <v>158.20565792661699</v>
      </c>
      <c r="AD134">
        <v>143.51669435829501</v>
      </c>
      <c r="AE134">
        <v>138.758153845858</v>
      </c>
      <c r="AF134">
        <v>143.58316400545201</v>
      </c>
      <c r="AG134">
        <v>134.02652203448301</v>
      </c>
      <c r="AH134">
        <v>137.29700130434901</v>
      </c>
      <c r="AI134">
        <v>129.47098587392401</v>
      </c>
      <c r="AJ134">
        <v>142.76792575737201</v>
      </c>
      <c r="AK134">
        <v>145.93921900574</v>
      </c>
      <c r="AL134">
        <v>149.997580696987</v>
      </c>
      <c r="AM134">
        <v>136.31463624278101</v>
      </c>
      <c r="AN134">
        <v>138.839447349419</v>
      </c>
      <c r="AO134">
        <v>142.86848608431899</v>
      </c>
      <c r="AP134">
        <v>142.819650765809</v>
      </c>
      <c r="AQ134">
        <v>131.16600183439701</v>
      </c>
      <c r="AR134">
        <v>144.99940643395701</v>
      </c>
      <c r="AS134">
        <v>131.04876701393101</v>
      </c>
      <c r="AT134">
        <v>128.45423721497301</v>
      </c>
      <c r="AU134">
        <v>130.31204086125101</v>
      </c>
      <c r="AV134">
        <v>120.22477219656599</v>
      </c>
      <c r="AW134">
        <v>120.113584062626</v>
      </c>
      <c r="AX134">
        <v>120.633121344496</v>
      </c>
      <c r="AY134">
        <v>108.93681383309401</v>
      </c>
      <c r="AZ134">
        <v>112.424181250318</v>
      </c>
      <c r="BA134">
        <v>114.121045689048</v>
      </c>
      <c r="BB134">
        <v>130.56463658680286</v>
      </c>
      <c r="BC134">
        <v>119.79338032537059</v>
      </c>
      <c r="BD134">
        <v>113.077316625832</v>
      </c>
    </row>
    <row r="135" spans="1:56" x14ac:dyDescent="0.35">
      <c r="A135">
        <v>408</v>
      </c>
      <c r="B135" s="1">
        <v>43650</v>
      </c>
      <c r="C135" t="s">
        <v>227</v>
      </c>
      <c r="D135">
        <v>178.64235448906999</v>
      </c>
      <c r="E135">
        <v>164.38753422689001</v>
      </c>
      <c r="F135">
        <v>152.002638892779</v>
      </c>
      <c r="G135">
        <v>131.350194852496</v>
      </c>
      <c r="H135">
        <v>103.49028091219</v>
      </c>
      <c r="I135">
        <v>90.630825154343498</v>
      </c>
      <c r="J135">
        <v>91.439641217145294</v>
      </c>
      <c r="K135">
        <v>76.815981639273105</v>
      </c>
      <c r="L135">
        <v>111.189359432779</v>
      </c>
      <c r="M135">
        <v>136.95486026729799</v>
      </c>
      <c r="N135">
        <v>127.487816885143</v>
      </c>
      <c r="O135">
        <v>107.404062449496</v>
      </c>
      <c r="P135">
        <v>91.778412359770002</v>
      </c>
      <c r="Q135">
        <v>104.21657892541199</v>
      </c>
      <c r="R135">
        <v>99.229857573574904</v>
      </c>
      <c r="S135">
        <v>94.580661482639897</v>
      </c>
      <c r="T135">
        <v>82.011321237319294</v>
      </c>
      <c r="U135">
        <v>64.409656394749305</v>
      </c>
      <c r="V135">
        <v>92.130953675587705</v>
      </c>
      <c r="W135">
        <v>91.865693353349698</v>
      </c>
      <c r="X135">
        <v>89.493978416131895</v>
      </c>
      <c r="Y135">
        <v>93.494666112511297</v>
      </c>
      <c r="Z135">
        <v>90.947737300063807</v>
      </c>
      <c r="AA135">
        <v>95.806621699045806</v>
      </c>
      <c r="AB135">
        <v>125.281382109752</v>
      </c>
      <c r="AC135">
        <v>134.26337772779701</v>
      </c>
      <c r="AD135">
        <v>120.46029977880301</v>
      </c>
      <c r="AE135">
        <v>116.95506385513799</v>
      </c>
      <c r="AF135">
        <v>124.534660112506</v>
      </c>
      <c r="AG135">
        <v>115.817538886351</v>
      </c>
      <c r="AH135">
        <v>111.980857637319</v>
      </c>
      <c r="AI135">
        <v>109.044786089722</v>
      </c>
      <c r="AJ135">
        <v>117.332107723063</v>
      </c>
      <c r="AK135">
        <v>120.79058583729299</v>
      </c>
      <c r="AL135">
        <v>128.88859508265</v>
      </c>
      <c r="AM135">
        <v>113.226635005525</v>
      </c>
      <c r="AN135">
        <v>120.04816856594201</v>
      </c>
      <c r="AO135">
        <v>123.369131387606</v>
      </c>
      <c r="AP135">
        <v>119.952236823341</v>
      </c>
      <c r="AQ135">
        <v>109.978187780653</v>
      </c>
      <c r="AR135">
        <v>123.4899597294</v>
      </c>
      <c r="AS135">
        <v>107.35415569771099</v>
      </c>
      <c r="AT135">
        <v>102.18548600144599</v>
      </c>
      <c r="AU135">
        <v>113.178742034053</v>
      </c>
      <c r="AV135">
        <v>97.501538106441501</v>
      </c>
      <c r="AW135">
        <v>101.990047362745</v>
      </c>
      <c r="AX135">
        <v>100.15608011482701</v>
      </c>
      <c r="AY135">
        <v>89.076897640535506</v>
      </c>
      <c r="AZ135">
        <v>93.749393868176696</v>
      </c>
      <c r="BA135">
        <v>93.356971759169795</v>
      </c>
      <c r="BB135">
        <v>109.91449151334051</v>
      </c>
      <c r="BC135">
        <v>99.143235251908237</v>
      </c>
      <c r="BD135">
        <v>112.677407719204</v>
      </c>
    </row>
    <row r="136" spans="1:56" x14ac:dyDescent="0.35">
      <c r="A136">
        <v>409</v>
      </c>
      <c r="B136" s="1">
        <v>43656</v>
      </c>
      <c r="C136" t="s">
        <v>388</v>
      </c>
      <c r="D136">
        <v>201.835039378597</v>
      </c>
      <c r="E136">
        <v>176.184566545926</v>
      </c>
      <c r="F136">
        <v>171.90812575051299</v>
      </c>
      <c r="G136">
        <v>130.79105381079199</v>
      </c>
      <c r="H136">
        <v>130.26198812040701</v>
      </c>
      <c r="I136">
        <v>107.32449773259</v>
      </c>
      <c r="J136">
        <v>103.11166745001699</v>
      </c>
      <c r="K136">
        <v>88.7339317570883</v>
      </c>
      <c r="L136">
        <v>102.948132883913</v>
      </c>
      <c r="M136">
        <v>156.56328266715499</v>
      </c>
      <c r="N136">
        <v>151.45746569262101</v>
      </c>
      <c r="O136">
        <v>121.008289687033</v>
      </c>
      <c r="P136">
        <v>99.121681835360604</v>
      </c>
      <c r="Q136">
        <v>120.172305102956</v>
      </c>
      <c r="R136">
        <v>120.638422594885</v>
      </c>
      <c r="S136">
        <v>108.226309479215</v>
      </c>
      <c r="T136">
        <v>90.357694234687102</v>
      </c>
      <c r="U136">
        <v>71.079017404145404</v>
      </c>
      <c r="V136">
        <v>108.53127730993199</v>
      </c>
      <c r="W136">
        <v>112.661235688508</v>
      </c>
      <c r="X136">
        <v>106.995583970011</v>
      </c>
      <c r="Y136">
        <v>105.94580919764999</v>
      </c>
      <c r="Z136">
        <v>111.44024769491899</v>
      </c>
      <c r="AA136">
        <v>111.772221842097</v>
      </c>
      <c r="AB136">
        <v>144.83938017584501</v>
      </c>
      <c r="AC136">
        <v>147.72016306133</v>
      </c>
      <c r="AD136">
        <v>133.46882983116001</v>
      </c>
      <c r="AE136">
        <v>127.758059773536</v>
      </c>
      <c r="AF136">
        <v>141.81007507744701</v>
      </c>
      <c r="AG136">
        <v>125.05199241462</v>
      </c>
      <c r="AH136">
        <v>129.730553476301</v>
      </c>
      <c r="AI136">
        <v>121.09440820453401</v>
      </c>
      <c r="AJ136">
        <v>131.47129117928199</v>
      </c>
      <c r="AK136">
        <v>135.06257172699401</v>
      </c>
      <c r="AL136">
        <v>140.065724544272</v>
      </c>
      <c r="AM136">
        <v>123.03083156821</v>
      </c>
      <c r="AN136">
        <v>132.91844863005099</v>
      </c>
      <c r="AO136">
        <v>129.010400539248</v>
      </c>
      <c r="AP136">
        <v>130.51229230682</v>
      </c>
      <c r="AQ136">
        <v>120.844391762692</v>
      </c>
      <c r="AR136">
        <v>135.89156069317701</v>
      </c>
      <c r="AS136">
        <v>118.93083127122701</v>
      </c>
      <c r="AT136">
        <v>112.06955940799</v>
      </c>
      <c r="AU136">
        <v>122.17160848786099</v>
      </c>
      <c r="AV136">
        <v>110.309809087703</v>
      </c>
      <c r="AW136">
        <v>106.258202887829</v>
      </c>
      <c r="AX136">
        <v>113.074575722894</v>
      </c>
      <c r="AY136">
        <v>99.2094591098367</v>
      </c>
      <c r="AZ136">
        <v>99.508077268509595</v>
      </c>
      <c r="BA136">
        <v>105.03050672005899</v>
      </c>
      <c r="BB136">
        <v>122.9182690552089</v>
      </c>
      <c r="BC136">
        <v>112.14701279377663</v>
      </c>
      <c r="BD136">
        <v>112.72269593568301</v>
      </c>
    </row>
    <row r="137" spans="1:56" x14ac:dyDescent="0.35">
      <c r="A137">
        <v>410</v>
      </c>
      <c r="B137" s="1">
        <v>43658</v>
      </c>
      <c r="C137" t="s">
        <v>393</v>
      </c>
      <c r="D137">
        <v>189.469526761331</v>
      </c>
      <c r="E137">
        <v>169.62954065686401</v>
      </c>
      <c r="F137">
        <v>154.64302525529399</v>
      </c>
      <c r="G137">
        <v>128.56339844499601</v>
      </c>
      <c r="H137">
        <v>112.484080754715</v>
      </c>
      <c r="I137">
        <v>97.2681185199136</v>
      </c>
      <c r="J137">
        <v>95.0744901212353</v>
      </c>
      <c r="K137">
        <v>78.878766240108902</v>
      </c>
      <c r="L137">
        <v>108.463755359315</v>
      </c>
      <c r="M137">
        <v>145.102708648206</v>
      </c>
      <c r="N137">
        <v>137.67668381382501</v>
      </c>
      <c r="O137">
        <v>108.006810773174</v>
      </c>
      <c r="P137">
        <v>86.406464944615905</v>
      </c>
      <c r="Q137">
        <v>116.83720933080799</v>
      </c>
      <c r="R137">
        <v>105.025353036198</v>
      </c>
      <c r="S137">
        <v>103.425689957938</v>
      </c>
      <c r="T137">
        <v>84.9383493331366</v>
      </c>
      <c r="U137">
        <v>65.611021229237807</v>
      </c>
      <c r="V137">
        <v>92.590487456968901</v>
      </c>
      <c r="AB137">
        <v>132.84283733057401</v>
      </c>
      <c r="AC137">
        <v>143.442007738336</v>
      </c>
      <c r="AD137">
        <v>129.88575215273801</v>
      </c>
      <c r="AE137">
        <v>124.53886640902699</v>
      </c>
      <c r="AF137">
        <v>132.177513996231</v>
      </c>
      <c r="AN137">
        <v>119.057426889269</v>
      </c>
      <c r="AO137">
        <v>123.66535580899701</v>
      </c>
      <c r="AP137">
        <v>115.89192331202</v>
      </c>
      <c r="AQ137">
        <v>108.30015859630601</v>
      </c>
      <c r="AR137">
        <v>122.224410310216</v>
      </c>
      <c r="AS137">
        <v>117.675911581053</v>
      </c>
      <c r="AT137">
        <v>115.85616598140901</v>
      </c>
      <c r="AU137">
        <v>120.029249435548</v>
      </c>
      <c r="AV137">
        <v>108.863506712114</v>
      </c>
      <c r="AW137">
        <v>110.318727569301</v>
      </c>
      <c r="AX137">
        <v>110.30247696137</v>
      </c>
      <c r="BB137">
        <v>117.57622204063973</v>
      </c>
      <c r="BC137">
        <v>106.80496577920746</v>
      </c>
      <c r="BD137">
        <v>112.573665992428</v>
      </c>
    </row>
    <row r="138" spans="1:56" x14ac:dyDescent="0.35">
      <c r="A138">
        <v>411</v>
      </c>
      <c r="B138" s="1">
        <v>43658</v>
      </c>
      <c r="C138" t="s">
        <v>381</v>
      </c>
      <c r="D138">
        <v>198.94247346820799</v>
      </c>
      <c r="E138">
        <v>187.82787508742601</v>
      </c>
      <c r="F138">
        <v>175.18750757542901</v>
      </c>
      <c r="G138">
        <v>143.64694892230401</v>
      </c>
      <c r="H138">
        <v>132.52563909538799</v>
      </c>
      <c r="I138">
        <v>113.23807847421701</v>
      </c>
      <c r="J138">
        <v>109.40761522196399</v>
      </c>
      <c r="K138">
        <v>93.246144521020597</v>
      </c>
      <c r="L138">
        <v>97.436940270511599</v>
      </c>
      <c r="M138">
        <v>158.75466882880499</v>
      </c>
      <c r="N138">
        <v>151.43117709410501</v>
      </c>
      <c r="O138">
        <v>121.296783652861</v>
      </c>
      <c r="P138">
        <v>101.69294914196701</v>
      </c>
      <c r="Q138">
        <v>121.132498163831</v>
      </c>
      <c r="R138">
        <v>124.230792218141</v>
      </c>
      <c r="S138">
        <v>116.790314790788</v>
      </c>
      <c r="T138">
        <v>98.364337312333305</v>
      </c>
      <c r="U138">
        <v>79.232038460800396</v>
      </c>
      <c r="V138">
        <v>114.914740338709</v>
      </c>
      <c r="W138">
        <v>117.98804425599</v>
      </c>
      <c r="X138">
        <v>114.43055572374701</v>
      </c>
      <c r="Y138">
        <v>113.448694713755</v>
      </c>
      <c r="Z138">
        <v>110.34945491422</v>
      </c>
      <c r="AA138">
        <v>114.466416155814</v>
      </c>
      <c r="AB138">
        <v>144.76613165328101</v>
      </c>
      <c r="AC138">
        <v>158.75777454937599</v>
      </c>
      <c r="AD138">
        <v>143.46039445935099</v>
      </c>
      <c r="AE138">
        <v>138.44626605028199</v>
      </c>
      <c r="AF138">
        <v>143.19581844067699</v>
      </c>
      <c r="AG138">
        <v>137.86767587415099</v>
      </c>
      <c r="AH138">
        <v>133.77875558514199</v>
      </c>
      <c r="AI138">
        <v>126.944946145077</v>
      </c>
      <c r="AJ138">
        <v>142.11461949015401</v>
      </c>
      <c r="AK138">
        <v>145.935358159131</v>
      </c>
      <c r="AL138">
        <v>148.999210705362</v>
      </c>
      <c r="AM138">
        <v>134.62158406875</v>
      </c>
      <c r="AN138">
        <v>138.36025451848201</v>
      </c>
      <c r="AO138">
        <v>144.794905468368</v>
      </c>
      <c r="AP138">
        <v>142.122145902927</v>
      </c>
      <c r="AQ138">
        <v>130.61426603342599</v>
      </c>
      <c r="AR138">
        <v>141.483552653755</v>
      </c>
      <c r="AS138">
        <v>127.114844060785</v>
      </c>
      <c r="AT138">
        <v>126.295153066908</v>
      </c>
      <c r="AU138">
        <v>130.13332286032201</v>
      </c>
      <c r="AV138">
        <v>121.293035044875</v>
      </c>
      <c r="AW138">
        <v>119.375216066275</v>
      </c>
      <c r="AX138">
        <v>121.455096872534</v>
      </c>
      <c r="AY138">
        <v>110.38871044682401</v>
      </c>
      <c r="AZ138">
        <v>112.388359515807</v>
      </c>
      <c r="BA138">
        <v>116.080990461436</v>
      </c>
      <c r="BB138">
        <v>129.81542153111587</v>
      </c>
      <c r="BC138">
        <v>119.0441652696836</v>
      </c>
      <c r="BD138">
        <v>111.75856109889899</v>
      </c>
    </row>
    <row r="139" spans="1:56" x14ac:dyDescent="0.35">
      <c r="A139">
        <v>412</v>
      </c>
      <c r="B139" s="1">
        <v>43661</v>
      </c>
      <c r="C139" t="s">
        <v>394</v>
      </c>
      <c r="D139">
        <v>188.39908005012799</v>
      </c>
      <c r="E139">
        <v>177.503226725053</v>
      </c>
      <c r="F139">
        <v>162.65476997205801</v>
      </c>
      <c r="G139">
        <v>132.473804380487</v>
      </c>
      <c r="H139">
        <v>120.53642247817901</v>
      </c>
      <c r="I139">
        <v>105.250272156081</v>
      </c>
      <c r="J139">
        <v>103.89520555410201</v>
      </c>
      <c r="K139">
        <v>84.988991605779006</v>
      </c>
      <c r="L139">
        <v>94.718343804489095</v>
      </c>
      <c r="M139">
        <v>156.022121793015</v>
      </c>
      <c r="N139">
        <v>145.52202146930699</v>
      </c>
      <c r="O139">
        <v>117.049271964128</v>
      </c>
      <c r="P139">
        <v>97.642748848133195</v>
      </c>
      <c r="Q139">
        <v>120.645715851766</v>
      </c>
      <c r="R139">
        <v>118.528403219485</v>
      </c>
      <c r="S139">
        <v>107.776127603394</v>
      </c>
      <c r="T139">
        <v>92.167435432737093</v>
      </c>
      <c r="U139">
        <v>71.7000545034075</v>
      </c>
      <c r="V139">
        <v>107.35532488065</v>
      </c>
      <c r="W139">
        <v>113.39883372406101</v>
      </c>
      <c r="X139">
        <v>107.08893119111301</v>
      </c>
      <c r="Y139">
        <v>106.08724796340699</v>
      </c>
      <c r="Z139">
        <v>100.29170014690401</v>
      </c>
      <c r="AA139">
        <v>107.222883024971</v>
      </c>
      <c r="AB139">
        <v>136.24155976686899</v>
      </c>
      <c r="AC139">
        <v>153.992513023654</v>
      </c>
      <c r="AD139">
        <v>137.330125801463</v>
      </c>
      <c r="AE139">
        <v>132.94728169613001</v>
      </c>
      <c r="AF139">
        <v>137.311719061562</v>
      </c>
      <c r="AG139">
        <v>126.403605892775</v>
      </c>
      <c r="AH139">
        <v>124.42132375675099</v>
      </c>
      <c r="AI139">
        <v>126.21989342057201</v>
      </c>
      <c r="AJ139">
        <v>135.99898091267099</v>
      </c>
      <c r="AK139">
        <v>136.92202220647499</v>
      </c>
      <c r="AL139">
        <v>145.88018921500799</v>
      </c>
      <c r="AM139">
        <v>126.312624145586</v>
      </c>
      <c r="AN139">
        <v>134.92266437476701</v>
      </c>
      <c r="AO139">
        <v>138.259858106363</v>
      </c>
      <c r="AP139">
        <v>137.65032159207499</v>
      </c>
      <c r="AQ139">
        <v>123.24529678251901</v>
      </c>
      <c r="AR139">
        <v>139.85358801919699</v>
      </c>
      <c r="AS139">
        <v>125.636499172203</v>
      </c>
      <c r="AT139">
        <v>123.175619150524</v>
      </c>
      <c r="BB139">
        <v>125.15452614976739</v>
      </c>
      <c r="BC139">
        <v>114.38326988833512</v>
      </c>
      <c r="BD139">
        <v>112.102678953554</v>
      </c>
    </row>
    <row r="140" spans="1:56" x14ac:dyDescent="0.35">
      <c r="A140">
        <v>413</v>
      </c>
      <c r="B140" s="1">
        <v>43663</v>
      </c>
      <c r="C140" t="s">
        <v>387</v>
      </c>
      <c r="D140">
        <v>207.10180085508199</v>
      </c>
      <c r="E140">
        <v>188.067108761405</v>
      </c>
      <c r="F140">
        <v>176.679130297634</v>
      </c>
      <c r="G140">
        <v>157.14157526651201</v>
      </c>
      <c r="H140">
        <v>133.583609667769</v>
      </c>
      <c r="I140">
        <v>115.729327055338</v>
      </c>
      <c r="J140">
        <v>113.683912635806</v>
      </c>
      <c r="K140">
        <v>95.525007282929494</v>
      </c>
      <c r="L140">
        <v>110.226500590534</v>
      </c>
      <c r="M140">
        <v>165.828730202668</v>
      </c>
      <c r="N140">
        <v>159.70963730221399</v>
      </c>
      <c r="O140">
        <v>134.138045467616</v>
      </c>
      <c r="P140">
        <v>109.694848089768</v>
      </c>
      <c r="Q140">
        <v>123.27227139171799</v>
      </c>
      <c r="R140">
        <v>128.834691397368</v>
      </c>
      <c r="S140">
        <v>122.246811962404</v>
      </c>
      <c r="T140">
        <v>105.103907033022</v>
      </c>
      <c r="U140">
        <v>89.5527577389783</v>
      </c>
      <c r="V140">
        <v>121.389917210779</v>
      </c>
      <c r="W140">
        <v>122.07936601258901</v>
      </c>
      <c r="X140">
        <v>116.366300015883</v>
      </c>
      <c r="Y140">
        <v>120.97001732598901</v>
      </c>
      <c r="Z140">
        <v>116.604133732782</v>
      </c>
      <c r="AA140">
        <v>126.54321965414</v>
      </c>
      <c r="AB140">
        <v>154.65784538358599</v>
      </c>
      <c r="AC140">
        <v>157.98317036120201</v>
      </c>
      <c r="AD140">
        <v>147.272796286177</v>
      </c>
      <c r="AE140">
        <v>145.59379689769</v>
      </c>
      <c r="AF140">
        <v>147.66642460323101</v>
      </c>
      <c r="AG140">
        <v>141.959459524902</v>
      </c>
      <c r="AH140">
        <v>140.36207735478499</v>
      </c>
      <c r="AI140">
        <v>135.600245905534</v>
      </c>
      <c r="AJ140">
        <v>144.99789933662399</v>
      </c>
      <c r="AK140">
        <v>152.055068992396</v>
      </c>
      <c r="AL140">
        <v>154.071107439206</v>
      </c>
      <c r="AM140">
        <v>139.92304104291</v>
      </c>
      <c r="AN140">
        <v>141.91241690861901</v>
      </c>
      <c r="AO140">
        <v>149.21190842412099</v>
      </c>
      <c r="AP140">
        <v>144.303685178119</v>
      </c>
      <c r="AQ140">
        <v>135.77433746560399</v>
      </c>
      <c r="AR140">
        <v>147.86834896978999</v>
      </c>
      <c r="AS140">
        <v>132.73844665445401</v>
      </c>
      <c r="AT140">
        <v>130.798995763058</v>
      </c>
      <c r="AU140">
        <v>136.94861507409701</v>
      </c>
      <c r="AV140">
        <v>125.958538751598</v>
      </c>
      <c r="AW140">
        <v>125.45043843554301</v>
      </c>
      <c r="AX140">
        <v>126.75407239330001</v>
      </c>
      <c r="AY140">
        <v>116.51562681869</v>
      </c>
      <c r="AZ140">
        <v>119.184700085675</v>
      </c>
      <c r="BA140">
        <v>120.59254124481799</v>
      </c>
      <c r="BB140">
        <v>135.52456464493309</v>
      </c>
      <c r="BC140">
        <v>124.75330838350082</v>
      </c>
      <c r="BD140">
        <v>112.492323711296</v>
      </c>
    </row>
    <row r="141" spans="1:56" x14ac:dyDescent="0.35">
      <c r="A141">
        <v>414</v>
      </c>
      <c r="B141" s="1">
        <v>43666</v>
      </c>
      <c r="C141" t="s">
        <v>395</v>
      </c>
      <c r="D141">
        <v>178.779575231796</v>
      </c>
      <c r="E141">
        <v>167.47293148699299</v>
      </c>
      <c r="F141">
        <v>154.24946831861601</v>
      </c>
      <c r="G141">
        <v>131.39705560936301</v>
      </c>
      <c r="H141">
        <v>106.75118354790899</v>
      </c>
      <c r="I141">
        <v>95.064823424865807</v>
      </c>
      <c r="J141">
        <v>91.824486324893897</v>
      </c>
      <c r="K141">
        <v>76.9164968283212</v>
      </c>
      <c r="L141">
        <v>111.297914291884</v>
      </c>
      <c r="M141">
        <v>139.077527874438</v>
      </c>
      <c r="N141">
        <v>131.232878374188</v>
      </c>
      <c r="O141">
        <v>109.050308812098</v>
      </c>
      <c r="P141">
        <v>91.933254475562094</v>
      </c>
      <c r="Q141">
        <v>107.31650630980999</v>
      </c>
      <c r="R141">
        <v>101.565691459476</v>
      </c>
      <c r="S141">
        <v>95.836569275750406</v>
      </c>
      <c r="T141">
        <v>81.108386252344403</v>
      </c>
      <c r="U141">
        <v>65.030417159076094</v>
      </c>
      <c r="V141">
        <v>93.478322747423704</v>
      </c>
      <c r="W141">
        <v>96.281440426486995</v>
      </c>
      <c r="X141">
        <v>93.081940669797206</v>
      </c>
      <c r="Y141">
        <v>99.740524681302304</v>
      </c>
      <c r="Z141">
        <v>95.039172589521499</v>
      </c>
      <c r="AA141">
        <v>98.380699200510904</v>
      </c>
      <c r="AB141">
        <v>130.779752687186</v>
      </c>
      <c r="AC141">
        <v>132.879118881132</v>
      </c>
      <c r="AD141">
        <v>121.046238706184</v>
      </c>
      <c r="AE141">
        <v>118.99113359198201</v>
      </c>
      <c r="AF141">
        <v>122.771409583478</v>
      </c>
      <c r="AG141">
        <v>116.818460687787</v>
      </c>
      <c r="AH141">
        <v>111.807276723653</v>
      </c>
      <c r="AI141">
        <v>106.311031328897</v>
      </c>
      <c r="AJ141">
        <v>117.732488825187</v>
      </c>
      <c r="AK141">
        <v>124.838301107989</v>
      </c>
      <c r="AL141">
        <v>127.097239664871</v>
      </c>
      <c r="AM141">
        <v>116.96906318002701</v>
      </c>
      <c r="AN141">
        <v>120.16885949403</v>
      </c>
      <c r="AO141">
        <v>125.37791008473</v>
      </c>
      <c r="AP141">
        <v>118.758962025617</v>
      </c>
      <c r="AQ141">
        <v>110.384267443228</v>
      </c>
      <c r="AR141">
        <v>122.979443890973</v>
      </c>
      <c r="AS141">
        <v>103.745793405654</v>
      </c>
      <c r="AT141">
        <v>102.053727869949</v>
      </c>
      <c r="AU141">
        <v>110.585434964981</v>
      </c>
      <c r="AV141">
        <v>99.228514502015202</v>
      </c>
      <c r="AW141">
        <v>103.63149348657799</v>
      </c>
      <c r="AX141">
        <v>100.368096893106</v>
      </c>
      <c r="AY141">
        <v>90.819891423458799</v>
      </c>
      <c r="AZ141">
        <v>92.462321474679896</v>
      </c>
      <c r="BA141">
        <v>96.460718556434898</v>
      </c>
      <c r="BB141">
        <v>111.13949051712468</v>
      </c>
      <c r="BC141">
        <v>100.36823425569241</v>
      </c>
      <c r="BD141">
        <v>112.395341328849</v>
      </c>
    </row>
    <row r="142" spans="1:56" x14ac:dyDescent="0.35">
      <c r="A142">
        <v>415</v>
      </c>
      <c r="B142" s="1">
        <v>43666</v>
      </c>
      <c r="C142" t="s">
        <v>388</v>
      </c>
      <c r="D142">
        <v>190.577212427099</v>
      </c>
      <c r="E142">
        <v>174.62118011793299</v>
      </c>
      <c r="F142">
        <v>161.13714240081501</v>
      </c>
      <c r="G142">
        <v>137.791012156623</v>
      </c>
      <c r="H142">
        <v>122.263318587608</v>
      </c>
      <c r="I142">
        <v>103.74321406038</v>
      </c>
      <c r="J142">
        <v>106.13182835585999</v>
      </c>
      <c r="K142">
        <v>87.237833011964398</v>
      </c>
      <c r="L142">
        <v>95.755958500301304</v>
      </c>
      <c r="M142">
        <v>147.866496596079</v>
      </c>
      <c r="N142">
        <v>146.35280525765</v>
      </c>
      <c r="O142">
        <v>136.73785933648699</v>
      </c>
      <c r="P142">
        <v>99.843037289619701</v>
      </c>
      <c r="Q142">
        <v>108.47856063841201</v>
      </c>
      <c r="R142">
        <v>118.664445828963</v>
      </c>
      <c r="S142">
        <v>106.62941412016001</v>
      </c>
      <c r="T142">
        <v>88.308305457490704</v>
      </c>
      <c r="U142">
        <v>79.509200062595397</v>
      </c>
      <c r="V142">
        <v>108.17585137160199</v>
      </c>
      <c r="W142">
        <v>109.45900646390101</v>
      </c>
      <c r="X142">
        <v>104.931028721906</v>
      </c>
      <c r="Y142">
        <v>109.82918035244199</v>
      </c>
      <c r="Z142">
        <v>107.43163412556</v>
      </c>
      <c r="AA142">
        <v>110.004127521809</v>
      </c>
      <c r="AB142">
        <v>140.38567046478701</v>
      </c>
      <c r="AC142">
        <v>146.30771972201501</v>
      </c>
      <c r="AD142">
        <v>133.056032909469</v>
      </c>
      <c r="AE142">
        <v>126.74124984090901</v>
      </c>
      <c r="AF142">
        <v>135.38714353146199</v>
      </c>
      <c r="AG142">
        <v>129.33334965083699</v>
      </c>
      <c r="AH142">
        <v>126.80123468933699</v>
      </c>
      <c r="AI142">
        <v>128.01870551452001</v>
      </c>
      <c r="AJ142">
        <v>134.34548670510699</v>
      </c>
      <c r="AK142">
        <v>137.011670002529</v>
      </c>
      <c r="AL142">
        <v>144.02147749119999</v>
      </c>
      <c r="AM142">
        <v>128.74908984852101</v>
      </c>
      <c r="AN142">
        <v>135.07088876338599</v>
      </c>
      <c r="AO142">
        <v>134.23564154258</v>
      </c>
      <c r="AP142">
        <v>127.373115485036</v>
      </c>
      <c r="AQ142">
        <v>117.24450543685199</v>
      </c>
      <c r="AR142">
        <v>143.15926135888799</v>
      </c>
      <c r="AS142">
        <v>117.54712720313</v>
      </c>
      <c r="AT142">
        <v>113.635562427468</v>
      </c>
      <c r="AU142">
        <v>117.35867282108801</v>
      </c>
      <c r="AV142">
        <v>111.726567965407</v>
      </c>
      <c r="AW142">
        <v>108.54819681575999</v>
      </c>
      <c r="AX142">
        <v>109.674154126736</v>
      </c>
      <c r="AY142">
        <v>101.73079348457701</v>
      </c>
      <c r="AZ142">
        <v>103.969658755952</v>
      </c>
      <c r="BA142">
        <v>108.027163664838</v>
      </c>
      <c r="BB142">
        <v>122.41879585971303</v>
      </c>
      <c r="BC142">
        <v>111.64753959828076</v>
      </c>
      <c r="BD142">
        <v>111.915908754379</v>
      </c>
    </row>
    <row r="143" spans="1:56" x14ac:dyDescent="0.35">
      <c r="A143">
        <v>416</v>
      </c>
      <c r="B143" s="1">
        <v>43667</v>
      </c>
      <c r="C143" t="s">
        <v>396</v>
      </c>
      <c r="D143">
        <v>181.496295011256</v>
      </c>
      <c r="E143">
        <v>160.049586160551</v>
      </c>
      <c r="F143">
        <v>149.80134954449801</v>
      </c>
      <c r="G143">
        <v>129.050479234672</v>
      </c>
      <c r="H143">
        <v>106.189755554119</v>
      </c>
      <c r="I143">
        <v>95.190110019008301</v>
      </c>
      <c r="J143">
        <v>93.062210739077102</v>
      </c>
      <c r="K143">
        <v>78.505394595823205</v>
      </c>
      <c r="AI143">
        <v>110.698956687739</v>
      </c>
      <c r="AJ143">
        <v>116.512554958992</v>
      </c>
      <c r="AK143">
        <v>125.930985525823</v>
      </c>
      <c r="AL143">
        <v>128.697393406532</v>
      </c>
      <c r="AM143">
        <v>114.735544993716</v>
      </c>
      <c r="AN143">
        <v>117.17544994985199</v>
      </c>
      <c r="AO143">
        <v>120.026264379834</v>
      </c>
      <c r="AP143">
        <v>112.65074530229001</v>
      </c>
      <c r="AQ143">
        <v>106.595507660268</v>
      </c>
      <c r="AR143">
        <v>116.72762948412399</v>
      </c>
      <c r="AS143">
        <v>93.853563507111502</v>
      </c>
      <c r="BB143">
        <v>118.78683035343612</v>
      </c>
      <c r="BC143">
        <v>108.01557409200385</v>
      </c>
      <c r="BD143">
        <v>111.71695462620301</v>
      </c>
    </row>
    <row r="144" spans="1:56" x14ac:dyDescent="0.35">
      <c r="A144">
        <v>417</v>
      </c>
      <c r="B144" s="1">
        <v>43668</v>
      </c>
      <c r="C144" t="s">
        <v>381</v>
      </c>
      <c r="D144">
        <v>184.97316083291301</v>
      </c>
      <c r="E144">
        <v>181.588768930268</v>
      </c>
      <c r="F144">
        <v>166.111692228484</v>
      </c>
      <c r="G144">
        <v>143.874385420908</v>
      </c>
      <c r="H144">
        <v>128.198101534275</v>
      </c>
      <c r="I144">
        <v>111.569192379394</v>
      </c>
      <c r="J144">
        <v>101.09948103314601</v>
      </c>
      <c r="K144">
        <v>85.421301224377103</v>
      </c>
      <c r="L144">
        <v>94.016669810888502</v>
      </c>
      <c r="M144">
        <v>152.92783619688501</v>
      </c>
      <c r="N144">
        <v>150.176478593464</v>
      </c>
      <c r="O144">
        <v>115.624482484868</v>
      </c>
      <c r="P144">
        <v>100.34072250014199</v>
      </c>
      <c r="Q144">
        <v>110.857116144317</v>
      </c>
      <c r="R144">
        <v>119.421674189615</v>
      </c>
      <c r="S144">
        <v>115.898288699462</v>
      </c>
      <c r="T144">
        <v>95.539260337422107</v>
      </c>
      <c r="U144">
        <v>76.865316894844796</v>
      </c>
      <c r="V144">
        <v>106.53340980582701</v>
      </c>
      <c r="W144">
        <v>111.145143861137</v>
      </c>
      <c r="X144">
        <v>112.400981134991</v>
      </c>
      <c r="Y144">
        <v>110.25765999425499</v>
      </c>
      <c r="Z144">
        <v>108.763340129753</v>
      </c>
      <c r="AA144">
        <v>112.81678023338399</v>
      </c>
      <c r="AB144">
        <v>143.94555395895901</v>
      </c>
      <c r="AC144">
        <v>147.75820226223999</v>
      </c>
      <c r="AD144">
        <v>137.40819107685999</v>
      </c>
      <c r="AE144">
        <v>132.73009143928201</v>
      </c>
      <c r="AF144">
        <v>134.75298788688499</v>
      </c>
      <c r="AG144">
        <v>131.41509235522599</v>
      </c>
      <c r="AH144">
        <v>124.68399285688901</v>
      </c>
      <c r="AI144">
        <v>122.015887332311</v>
      </c>
      <c r="AJ144">
        <v>135.85087861075701</v>
      </c>
      <c r="AK144">
        <v>136.22488266829799</v>
      </c>
      <c r="AL144">
        <v>138.88852078707399</v>
      </c>
      <c r="AM144">
        <v>135.66091140789001</v>
      </c>
      <c r="AN144">
        <v>131.57222851729</v>
      </c>
      <c r="AO144">
        <v>137.35586097793501</v>
      </c>
      <c r="AP144">
        <v>131.435609688949</v>
      </c>
      <c r="AQ144">
        <v>127.24436003122</v>
      </c>
      <c r="AR144">
        <v>143.15959545999399</v>
      </c>
      <c r="AS144">
        <v>121.80611453447101</v>
      </c>
      <c r="AT144">
        <v>118.805081198642</v>
      </c>
      <c r="AU144">
        <v>127.918008427103</v>
      </c>
      <c r="AV144">
        <v>119.442552524508</v>
      </c>
      <c r="AW144">
        <v>110.742022435256</v>
      </c>
      <c r="AX144">
        <v>117.34987254181701</v>
      </c>
      <c r="AY144">
        <v>101.906500441944</v>
      </c>
      <c r="AZ144">
        <v>102.69340049316899</v>
      </c>
      <c r="BA144">
        <v>111.291988820629</v>
      </c>
      <c r="BB144">
        <v>124.40959266661238</v>
      </c>
      <c r="BC144">
        <v>113.63833640518011</v>
      </c>
      <c r="BD144">
        <v>112.21677373678899</v>
      </c>
    </row>
    <row r="145" spans="1:56" x14ac:dyDescent="0.35">
      <c r="A145">
        <v>418</v>
      </c>
      <c r="B145" s="1">
        <v>43671</v>
      </c>
      <c r="C145" t="s">
        <v>394</v>
      </c>
      <c r="D145">
        <v>182.62786210505499</v>
      </c>
      <c r="E145">
        <v>175.595035116112</v>
      </c>
      <c r="F145">
        <v>155.900346535029</v>
      </c>
      <c r="G145">
        <v>131.741699021025</v>
      </c>
      <c r="H145">
        <v>112.715518708391</v>
      </c>
      <c r="I145">
        <v>109.685555776984</v>
      </c>
      <c r="J145">
        <v>95.635803397874398</v>
      </c>
      <c r="K145">
        <v>75.200359296489594</v>
      </c>
      <c r="L145">
        <v>94.822150833146296</v>
      </c>
      <c r="M145">
        <v>154.55001147441499</v>
      </c>
      <c r="N145">
        <v>148.04779846856999</v>
      </c>
      <c r="O145">
        <v>121.173185944151</v>
      </c>
      <c r="P145">
        <v>91.2190357538569</v>
      </c>
      <c r="Q145">
        <v>111.73466639743999</v>
      </c>
      <c r="R145">
        <v>102.886866996893</v>
      </c>
      <c r="S145">
        <v>106.165875578353</v>
      </c>
      <c r="T145">
        <v>93.050872546043706</v>
      </c>
      <c r="U145">
        <v>78.880997382231101</v>
      </c>
      <c r="V145">
        <v>104.666372911574</v>
      </c>
      <c r="W145">
        <v>106.060079838779</v>
      </c>
      <c r="X145">
        <v>105.092793522798</v>
      </c>
      <c r="Y145">
        <v>110.068808846398</v>
      </c>
      <c r="Z145">
        <v>104.573266913575</v>
      </c>
      <c r="AA145">
        <v>116.510002889796</v>
      </c>
      <c r="AB145">
        <v>140.039334759236</v>
      </c>
      <c r="AC145">
        <v>140.06183188404</v>
      </c>
      <c r="AD145">
        <v>120.375316033118</v>
      </c>
      <c r="AE145">
        <v>118.680653905711</v>
      </c>
      <c r="AF145">
        <v>130.11733511323101</v>
      </c>
      <c r="AG145">
        <v>113.93889419482601</v>
      </c>
      <c r="AH145">
        <v>112.49341894905</v>
      </c>
      <c r="AI145">
        <v>116.271850981642</v>
      </c>
      <c r="AJ145">
        <v>119.87237004718899</v>
      </c>
      <c r="AK145">
        <v>126.80167382763599</v>
      </c>
      <c r="AL145">
        <v>134.45998696771301</v>
      </c>
      <c r="AM145">
        <v>111.348758703941</v>
      </c>
      <c r="AN145">
        <v>121.39762288145501</v>
      </c>
      <c r="BB145">
        <v>118.76929768929104</v>
      </c>
      <c r="BC145">
        <v>107.99804142785877</v>
      </c>
      <c r="BD145">
        <v>112.249562536122</v>
      </c>
    </row>
    <row r="146" spans="1:56" x14ac:dyDescent="0.35">
      <c r="A146">
        <v>419</v>
      </c>
      <c r="B146" s="1">
        <v>43673</v>
      </c>
      <c r="C146" t="s">
        <v>387</v>
      </c>
      <c r="D146">
        <v>209.87198678214</v>
      </c>
      <c r="E146">
        <v>189.73821081111399</v>
      </c>
      <c r="F146">
        <v>179.786044132689</v>
      </c>
      <c r="G146">
        <v>151.02880848387301</v>
      </c>
      <c r="H146">
        <v>135.736067961201</v>
      </c>
      <c r="I146">
        <v>118.072476548898</v>
      </c>
      <c r="J146">
        <v>115.251514002199</v>
      </c>
      <c r="K146">
        <v>96.883481246477302</v>
      </c>
      <c r="L146">
        <v>104.874091197903</v>
      </c>
      <c r="M146">
        <v>168.41682373235</v>
      </c>
      <c r="N146">
        <v>163.614523182233</v>
      </c>
      <c r="O146">
        <v>134.85790072680501</v>
      </c>
      <c r="P146">
        <v>106.780779019958</v>
      </c>
      <c r="Q146">
        <v>126.21192236542601</v>
      </c>
      <c r="R146">
        <v>129.60842590647599</v>
      </c>
      <c r="S146">
        <v>120.839193172324</v>
      </c>
      <c r="T146">
        <v>102.736687545273</v>
      </c>
      <c r="U146">
        <v>90.572148424261997</v>
      </c>
      <c r="V146">
        <v>119.80065218670001</v>
      </c>
      <c r="W146">
        <v>124.84228652730999</v>
      </c>
      <c r="X146">
        <v>119.075268371479</v>
      </c>
      <c r="Y146">
        <v>121.393149113582</v>
      </c>
      <c r="Z146">
        <v>120.533001802714</v>
      </c>
      <c r="AA146">
        <v>119.985191432855</v>
      </c>
      <c r="AB146">
        <v>146.90589431558499</v>
      </c>
      <c r="AC146">
        <v>162.54936712060501</v>
      </c>
      <c r="AD146">
        <v>146.234719065435</v>
      </c>
      <c r="AE146">
        <v>147.043363176676</v>
      </c>
      <c r="AF146">
        <v>148.704777380493</v>
      </c>
      <c r="AG146">
        <v>142.730562591916</v>
      </c>
      <c r="AH146">
        <v>138.28278157596799</v>
      </c>
      <c r="AI146">
        <v>132.46034402859499</v>
      </c>
      <c r="AJ146">
        <v>145.18443178400099</v>
      </c>
      <c r="AK146">
        <v>148.811003043955</v>
      </c>
      <c r="AL146">
        <v>151.534198875898</v>
      </c>
      <c r="AM146">
        <v>138.607080667399</v>
      </c>
      <c r="AN146">
        <v>143.71686963617799</v>
      </c>
      <c r="AO146">
        <v>146.184446996437</v>
      </c>
      <c r="AP146">
        <v>145.13021280800501</v>
      </c>
      <c r="AQ146">
        <v>137.054013100454</v>
      </c>
      <c r="AR146">
        <v>147.71574239626</v>
      </c>
      <c r="AS146">
        <v>132.767454794646</v>
      </c>
      <c r="AT146">
        <v>126.97647208097101</v>
      </c>
      <c r="AU146">
        <v>133.853584663531</v>
      </c>
      <c r="AV146">
        <v>119.76512240652499</v>
      </c>
      <c r="AW146">
        <v>122.476136184975</v>
      </c>
      <c r="AX146">
        <v>123.231510521727</v>
      </c>
      <c r="AY146">
        <v>112.04988668759501</v>
      </c>
      <c r="AZ146">
        <v>115.577812699589</v>
      </c>
      <c r="BA146">
        <v>117.930059205264</v>
      </c>
      <c r="BB146">
        <v>134.87976964969849</v>
      </c>
      <c r="BC146">
        <v>124.10851338826622</v>
      </c>
      <c r="BD146">
        <v>112.50258468907199</v>
      </c>
    </row>
    <row r="147" spans="1:56" x14ac:dyDescent="0.35">
      <c r="A147">
        <v>420</v>
      </c>
      <c r="B147" s="1">
        <v>43674</v>
      </c>
      <c r="C147" t="s">
        <v>128</v>
      </c>
      <c r="G147">
        <v>136.25588293528901</v>
      </c>
      <c r="H147">
        <v>125.897401248496</v>
      </c>
      <c r="I147">
        <v>105.42119138875</v>
      </c>
      <c r="J147">
        <v>107.987072352053</v>
      </c>
      <c r="K147">
        <v>84.569726827693998</v>
      </c>
      <c r="L147">
        <v>124.03754238732201</v>
      </c>
      <c r="M147">
        <v>152.594004709941</v>
      </c>
      <c r="N147">
        <v>150.42850014038001</v>
      </c>
      <c r="O147">
        <v>118.132072231214</v>
      </c>
      <c r="P147">
        <v>98.076792795394496</v>
      </c>
      <c r="Q147">
        <v>134.54523381943301</v>
      </c>
      <c r="R147">
        <v>118.388036202244</v>
      </c>
      <c r="S147">
        <v>107.185490911453</v>
      </c>
      <c r="T147">
        <v>89.323598025960905</v>
      </c>
      <c r="U147">
        <v>73.999176889085803</v>
      </c>
      <c r="V147">
        <v>110.14484421870699</v>
      </c>
      <c r="W147">
        <v>107.577470798627</v>
      </c>
      <c r="X147">
        <v>108.748335686056</v>
      </c>
      <c r="Y147">
        <v>108.96207938757099</v>
      </c>
      <c r="Z147">
        <v>107.53742506097799</v>
      </c>
      <c r="AA147">
        <v>107.850351508757</v>
      </c>
      <c r="AB147">
        <v>144.253082903294</v>
      </c>
      <c r="AC147">
        <v>148.20109428318901</v>
      </c>
      <c r="AD147">
        <v>136.438934628852</v>
      </c>
      <c r="AE147">
        <v>130.52735807461201</v>
      </c>
      <c r="AF147">
        <v>136.17999268667899</v>
      </c>
      <c r="AG147">
        <v>125.28292217501701</v>
      </c>
      <c r="AH147">
        <v>120.287610671972</v>
      </c>
      <c r="AI147">
        <v>120.43993756751399</v>
      </c>
      <c r="AP147">
        <v>130.43445768547099</v>
      </c>
      <c r="AQ147">
        <v>116.767948118248</v>
      </c>
      <c r="AR147">
        <v>130.71140156277301</v>
      </c>
      <c r="AS147">
        <v>112.974491235697</v>
      </c>
      <c r="AT147">
        <v>108.971220374071</v>
      </c>
      <c r="AU147">
        <v>120.536652906523</v>
      </c>
      <c r="AV147">
        <v>108.351769042714</v>
      </c>
      <c r="AW147">
        <v>111.243525366866</v>
      </c>
      <c r="AX147">
        <v>107.572042186339</v>
      </c>
      <c r="AY147">
        <v>96.722373595187193</v>
      </c>
      <c r="AZ147">
        <v>98.735900858983598</v>
      </c>
      <c r="BA147">
        <v>101.96413487126399</v>
      </c>
      <c r="BB147">
        <v>116.68924586147983</v>
      </c>
      <c r="BC147">
        <v>105.91798960004756</v>
      </c>
      <c r="BD147">
        <v>113.004447946504</v>
      </c>
    </row>
    <row r="148" spans="1:56" x14ac:dyDescent="0.35">
      <c r="A148">
        <v>421</v>
      </c>
      <c r="B148" s="1">
        <v>43676</v>
      </c>
      <c r="C148" t="s">
        <v>388</v>
      </c>
      <c r="D148">
        <v>213.85350423402801</v>
      </c>
      <c r="E148">
        <v>197.94785865807799</v>
      </c>
      <c r="F148">
        <v>178.54258088949101</v>
      </c>
      <c r="G148">
        <v>153.24329912605</v>
      </c>
      <c r="H148">
        <v>140.25102584863299</v>
      </c>
      <c r="I148">
        <v>130.43662991019201</v>
      </c>
      <c r="J148">
        <v>120.093887169195</v>
      </c>
      <c r="K148">
        <v>103.250943817989</v>
      </c>
      <c r="L148">
        <v>115.80505598558101</v>
      </c>
      <c r="M148">
        <v>177.013538736416</v>
      </c>
      <c r="N148">
        <v>166.46758863942301</v>
      </c>
      <c r="O148">
        <v>134.75757444174701</v>
      </c>
      <c r="P148">
        <v>115.587489872753</v>
      </c>
      <c r="Q148">
        <v>135.53700695962999</v>
      </c>
      <c r="R148">
        <v>137.810827880066</v>
      </c>
      <c r="S148">
        <v>127.764814962511</v>
      </c>
      <c r="T148">
        <v>108.719259804036</v>
      </c>
      <c r="U148">
        <v>91.452359723976102</v>
      </c>
      <c r="V148">
        <v>128.80669569460699</v>
      </c>
      <c r="W148">
        <v>135.91763990250999</v>
      </c>
      <c r="X148">
        <v>131.63967241974899</v>
      </c>
      <c r="Y148">
        <v>125.768584842462</v>
      </c>
      <c r="Z148">
        <v>124.239059779548</v>
      </c>
      <c r="AA148">
        <v>127.83939175274701</v>
      </c>
      <c r="AB148">
        <v>156.058987104126</v>
      </c>
      <c r="AC148">
        <v>169.57944427466001</v>
      </c>
      <c r="AD148">
        <v>154.28666647738601</v>
      </c>
      <c r="AE148">
        <v>149.598093510236</v>
      </c>
      <c r="AF148">
        <v>155.89575541014401</v>
      </c>
      <c r="AG148">
        <v>145.172650442128</v>
      </c>
      <c r="AH148">
        <v>143.13779073653799</v>
      </c>
      <c r="AI148">
        <v>140.73781192976099</v>
      </c>
      <c r="AJ148">
        <v>151.77684170721301</v>
      </c>
      <c r="AK148">
        <v>155.040819965699</v>
      </c>
      <c r="AL148">
        <v>158.709619457304</v>
      </c>
      <c r="AM148">
        <v>147.04126654499601</v>
      </c>
      <c r="AN148">
        <v>149.47515854125001</v>
      </c>
      <c r="AO148">
        <v>153.82357690772699</v>
      </c>
      <c r="AP148">
        <v>152.84673842750999</v>
      </c>
      <c r="AQ148">
        <v>138.689437076579</v>
      </c>
      <c r="AR148">
        <v>153.52338731243501</v>
      </c>
      <c r="AS148">
        <v>136.16407580136399</v>
      </c>
      <c r="AT148">
        <v>134.12490082535501</v>
      </c>
      <c r="AU148">
        <v>139.56337033202999</v>
      </c>
      <c r="AV148">
        <v>125.91081012377499</v>
      </c>
      <c r="AW148">
        <v>126.277587051853</v>
      </c>
      <c r="AX148">
        <v>129.714937903791</v>
      </c>
      <c r="AY148">
        <v>117.24414969035099</v>
      </c>
      <c r="AZ148">
        <v>119.37541938124301</v>
      </c>
      <c r="BA148">
        <v>126.755558410547</v>
      </c>
      <c r="BB148">
        <v>141.06542292794836</v>
      </c>
      <c r="BC148">
        <v>130.29416666651611</v>
      </c>
      <c r="BD148">
        <v>113.35721182258099</v>
      </c>
    </row>
    <row r="149" spans="1:56" x14ac:dyDescent="0.35">
      <c r="A149">
        <v>422</v>
      </c>
      <c r="B149" s="1">
        <v>43678</v>
      </c>
      <c r="C149" t="s">
        <v>391</v>
      </c>
      <c r="D149">
        <v>191.284573562383</v>
      </c>
      <c r="E149">
        <v>185.22135759429099</v>
      </c>
      <c r="F149">
        <v>171.01098446218501</v>
      </c>
      <c r="G149">
        <v>142.77408124864499</v>
      </c>
      <c r="H149">
        <v>124.092186280492</v>
      </c>
      <c r="I149">
        <v>110.335691276303</v>
      </c>
      <c r="J149">
        <v>105.54153302566</v>
      </c>
      <c r="K149">
        <v>84.567724159275102</v>
      </c>
      <c r="L149">
        <v>93.937678751808093</v>
      </c>
      <c r="M149">
        <v>157.87469432785301</v>
      </c>
      <c r="N149">
        <v>151.272166551109</v>
      </c>
      <c r="O149">
        <v>121.507201373158</v>
      </c>
      <c r="P149">
        <v>99.258690611809598</v>
      </c>
      <c r="Q149">
        <v>107.98098214718701</v>
      </c>
      <c r="R149">
        <v>122.146308716498</v>
      </c>
      <c r="S149">
        <v>117.005024297012</v>
      </c>
      <c r="T149">
        <v>96.412155886551801</v>
      </c>
      <c r="U149">
        <v>76.752435747448402</v>
      </c>
      <c r="V149">
        <v>109.039538948877</v>
      </c>
      <c r="W149">
        <v>114.675077944037</v>
      </c>
      <c r="X149">
        <v>112.138552196725</v>
      </c>
      <c r="Y149">
        <v>115.86237891048999</v>
      </c>
      <c r="Z149">
        <v>109.382697546863</v>
      </c>
      <c r="AA149">
        <v>110.72223671860699</v>
      </c>
      <c r="AB149">
        <v>142.87148402586101</v>
      </c>
      <c r="AC149">
        <v>152.88099840777301</v>
      </c>
      <c r="AD149">
        <v>140.944475340596</v>
      </c>
      <c r="AE149">
        <v>134.07884935198399</v>
      </c>
      <c r="AF149">
        <v>141.58819489785401</v>
      </c>
      <c r="AG149">
        <v>134.04105462844399</v>
      </c>
      <c r="AH149">
        <v>129.016914168288</v>
      </c>
      <c r="AI149">
        <v>124.588987756761</v>
      </c>
      <c r="AJ149">
        <v>138.517467717659</v>
      </c>
      <c r="AK149">
        <v>140.47943390666001</v>
      </c>
      <c r="AL149">
        <v>147.05974149800099</v>
      </c>
      <c r="AM149">
        <v>133.59641633721299</v>
      </c>
      <c r="AN149">
        <v>136.41407278742301</v>
      </c>
      <c r="AO149">
        <v>139.42659061621001</v>
      </c>
      <c r="AP149">
        <v>137.37310640975599</v>
      </c>
      <c r="AQ149">
        <v>127.75051652221001</v>
      </c>
      <c r="AR149">
        <v>139.70324688598799</v>
      </c>
      <c r="AS149">
        <v>123.96873051876</v>
      </c>
      <c r="AT149">
        <v>121.480807727271</v>
      </c>
      <c r="AU149">
        <v>125.665820247098</v>
      </c>
      <c r="AV149">
        <v>116.480038068328</v>
      </c>
      <c r="AW149">
        <v>120.140066959804</v>
      </c>
      <c r="AX149">
        <v>116.54953786466599</v>
      </c>
      <c r="AY149">
        <v>110.125951374449</v>
      </c>
      <c r="AZ149">
        <v>112.254292136972</v>
      </c>
      <c r="BA149">
        <v>116.26088230669799</v>
      </c>
      <c r="BB149">
        <v>126.68107261495989</v>
      </c>
      <c r="BC149">
        <v>115.90981635352762</v>
      </c>
      <c r="BD149">
        <v>113.376392162484</v>
      </c>
    </row>
    <row r="150" spans="1:56" x14ac:dyDescent="0.35">
      <c r="A150">
        <v>423</v>
      </c>
      <c r="B150" s="1">
        <v>43681</v>
      </c>
      <c r="C150" t="s">
        <v>373</v>
      </c>
      <c r="D150">
        <v>183.83369038063401</v>
      </c>
      <c r="E150">
        <v>180.18535867697199</v>
      </c>
      <c r="F150">
        <v>173.31346092371001</v>
      </c>
      <c r="G150">
        <v>126.64905114572601</v>
      </c>
      <c r="H150">
        <v>113.325888143448</v>
      </c>
      <c r="I150">
        <v>100.68600033615201</v>
      </c>
      <c r="J150">
        <v>96.513600006105406</v>
      </c>
      <c r="K150">
        <v>76.122863379176096</v>
      </c>
      <c r="L150">
        <v>83.0924693365927</v>
      </c>
      <c r="M150">
        <v>148.61395585549801</v>
      </c>
      <c r="N150">
        <v>148.80395133508199</v>
      </c>
      <c r="O150">
        <v>110.86337797920901</v>
      </c>
      <c r="P150">
        <v>89.866296594150995</v>
      </c>
      <c r="Q150">
        <v>116.468227158362</v>
      </c>
      <c r="R150">
        <v>119.619846276864</v>
      </c>
      <c r="S150">
        <v>118.210721160582</v>
      </c>
      <c r="T150">
        <v>93.373041153845406</v>
      </c>
      <c r="U150">
        <v>84.970333891548094</v>
      </c>
      <c r="V150">
        <v>94.232514701328896</v>
      </c>
      <c r="W150">
        <v>109.458674732213</v>
      </c>
      <c r="X150">
        <v>94.458381243469205</v>
      </c>
      <c r="Y150">
        <v>103.008106357252</v>
      </c>
      <c r="Z150">
        <v>95.834599883766799</v>
      </c>
      <c r="AA150">
        <v>100.703467421052</v>
      </c>
      <c r="AB150">
        <v>127.49795158408899</v>
      </c>
      <c r="AC150">
        <v>135.962010774639</v>
      </c>
      <c r="AD150">
        <v>127.93358803168</v>
      </c>
      <c r="AE150">
        <v>131.93023465003699</v>
      </c>
      <c r="AF150">
        <v>136.975844388496</v>
      </c>
      <c r="AG150">
        <v>130.989584204382</v>
      </c>
      <c r="AH150">
        <v>118.96764861434499</v>
      </c>
      <c r="AI150">
        <v>116.976026207473</v>
      </c>
      <c r="AJ150">
        <v>134.37432987516601</v>
      </c>
      <c r="AK150">
        <v>129.60453475143001</v>
      </c>
      <c r="AL150">
        <v>134.370207063208</v>
      </c>
      <c r="AM150">
        <v>123.371255138275</v>
      </c>
      <c r="AN150">
        <v>136.80040245370699</v>
      </c>
      <c r="AO150">
        <v>137.066641154537</v>
      </c>
      <c r="AP150">
        <v>139.55971522396499</v>
      </c>
      <c r="AQ150">
        <v>115.771859597602</v>
      </c>
      <c r="AR150">
        <v>144.4891083551</v>
      </c>
      <c r="AS150">
        <v>105.202084427093</v>
      </c>
      <c r="AT150">
        <v>126.553583151762</v>
      </c>
      <c r="AU150">
        <v>124.916703089802</v>
      </c>
      <c r="AV150">
        <v>107.23631910120901</v>
      </c>
      <c r="AW150">
        <v>107.10196423380999</v>
      </c>
      <c r="AX150">
        <v>119.959367927659</v>
      </c>
      <c r="AY150">
        <v>102.28615802749999</v>
      </c>
      <c r="AZ150">
        <v>105.824922079589</v>
      </c>
      <c r="BA150">
        <v>108.09504054006401</v>
      </c>
      <c r="BB150">
        <v>119.84049925438715</v>
      </c>
      <c r="BC150">
        <v>109.06924299295488</v>
      </c>
      <c r="BD150">
        <v>114.070445208957</v>
      </c>
    </row>
    <row r="151" spans="1:56" x14ac:dyDescent="0.35">
      <c r="A151">
        <v>424</v>
      </c>
      <c r="B151" s="1">
        <v>43683</v>
      </c>
      <c r="C151" t="s">
        <v>397</v>
      </c>
      <c r="D151">
        <v>174.47995825334601</v>
      </c>
      <c r="E151">
        <v>153.52363189995901</v>
      </c>
      <c r="F151">
        <v>144.76547476054299</v>
      </c>
      <c r="G151">
        <v>114.032111507228</v>
      </c>
      <c r="H151">
        <v>99.1046517158547</v>
      </c>
      <c r="I151">
        <v>87.672809466975906</v>
      </c>
      <c r="J151">
        <v>63.523760099579597</v>
      </c>
      <c r="L151">
        <v>111.02903500239201</v>
      </c>
      <c r="M151">
        <v>134.02026604993901</v>
      </c>
      <c r="AH151">
        <v>105.989161852067</v>
      </c>
      <c r="AI151">
        <v>97.147916275518796</v>
      </c>
      <c r="AJ151">
        <v>108.89718129024099</v>
      </c>
      <c r="AK151">
        <v>110.949114125005</v>
      </c>
      <c r="AL151">
        <v>117.47091531075399</v>
      </c>
      <c r="AM151">
        <v>104.200584075675</v>
      </c>
      <c r="AN151">
        <v>103.16691850106101</v>
      </c>
      <c r="AO151">
        <v>110.801186329598</v>
      </c>
      <c r="AP151">
        <v>107.808988829328</v>
      </c>
      <c r="AQ151">
        <v>96.867343780056899</v>
      </c>
      <c r="AZ151">
        <v>84.064926996502805</v>
      </c>
      <c r="BA151">
        <v>86.569304249819396</v>
      </c>
      <c r="BB151">
        <v>110.28977335102115</v>
      </c>
      <c r="BC151">
        <v>99.518517089588883</v>
      </c>
      <c r="BD151">
        <v>113.762659167788</v>
      </c>
    </row>
    <row r="152" spans="1:56" x14ac:dyDescent="0.35">
      <c r="A152">
        <v>425</v>
      </c>
      <c r="B152" s="1">
        <v>43683</v>
      </c>
      <c r="C152" t="s">
        <v>390</v>
      </c>
      <c r="D152">
        <v>195.30614839343599</v>
      </c>
      <c r="E152">
        <v>185.21721212136299</v>
      </c>
      <c r="F152">
        <v>168.70839270245301</v>
      </c>
      <c r="G152">
        <v>136.82998756175999</v>
      </c>
      <c r="H152">
        <v>125.73659959158201</v>
      </c>
      <c r="I152">
        <v>106.497332756052</v>
      </c>
      <c r="J152">
        <v>105.382672976077</v>
      </c>
      <c r="K152">
        <v>83.309877280171605</v>
      </c>
      <c r="L152">
        <v>97.394536811153898</v>
      </c>
      <c r="M152">
        <v>157.74687926927601</v>
      </c>
      <c r="N152">
        <v>152.67402950003199</v>
      </c>
      <c r="O152">
        <v>117.510249680492</v>
      </c>
      <c r="P152">
        <v>100.57566320997999</v>
      </c>
      <c r="Q152">
        <v>121.016384787701</v>
      </c>
      <c r="R152">
        <v>114.148274607258</v>
      </c>
      <c r="S152">
        <v>111.956729850019</v>
      </c>
      <c r="T152">
        <v>95.710066690077696</v>
      </c>
      <c r="U152">
        <v>75.621771197168201</v>
      </c>
      <c r="V152">
        <v>106.110348255451</v>
      </c>
      <c r="W152">
        <v>113.149414317698</v>
      </c>
      <c r="X152">
        <v>109.613980887647</v>
      </c>
      <c r="Y152">
        <v>110.268506088</v>
      </c>
      <c r="Z152">
        <v>104.151666619941</v>
      </c>
      <c r="AA152">
        <v>109.252140284478</v>
      </c>
      <c r="AB152">
        <v>144.10107466299601</v>
      </c>
      <c r="AC152">
        <v>148.676613359946</v>
      </c>
      <c r="AD152">
        <v>129.00254305920501</v>
      </c>
      <c r="AE152">
        <v>131.56758519482</v>
      </c>
      <c r="AF152">
        <v>141.08636589767599</v>
      </c>
      <c r="AG152">
        <v>128.70297371509699</v>
      </c>
      <c r="AH152">
        <v>121.002220239891</v>
      </c>
      <c r="AI152">
        <v>115.194862313798</v>
      </c>
      <c r="AJ152">
        <v>132.166876552031</v>
      </c>
      <c r="AK152">
        <v>130.81305280168701</v>
      </c>
      <c r="AL152">
        <v>139.26525809741599</v>
      </c>
      <c r="AM152">
        <v>124.623584099198</v>
      </c>
      <c r="AN152">
        <v>129.82848810705801</v>
      </c>
      <c r="AO152">
        <v>134.291615311897</v>
      </c>
      <c r="AP152">
        <v>130.744621012051</v>
      </c>
      <c r="AQ152">
        <v>121.012144496052</v>
      </c>
      <c r="AR152">
        <v>129.764730506559</v>
      </c>
      <c r="AS152">
        <v>118.308544409546</v>
      </c>
      <c r="AT152">
        <v>113.65902599007801</v>
      </c>
      <c r="AU152">
        <v>118.392321135762</v>
      </c>
      <c r="AV152">
        <v>106.955975439177</v>
      </c>
      <c r="AW152">
        <v>108.90336954315799</v>
      </c>
      <c r="AX152">
        <v>110.302064257566</v>
      </c>
      <c r="AY152">
        <v>98.588732242114403</v>
      </c>
      <c r="AZ152">
        <v>103.72556627315799</v>
      </c>
      <c r="BA152">
        <v>99.268602459177401</v>
      </c>
      <c r="BB152">
        <v>122.27675353232759</v>
      </c>
      <c r="BC152">
        <v>111.50549727089532</v>
      </c>
      <c r="BD152">
        <v>113.410528148699</v>
      </c>
    </row>
    <row r="153" spans="1:56" x14ac:dyDescent="0.35">
      <c r="A153">
        <v>426</v>
      </c>
      <c r="B153" s="1">
        <v>43686</v>
      </c>
      <c r="C153" t="s">
        <v>398</v>
      </c>
      <c r="D153">
        <v>196.71668677911401</v>
      </c>
      <c r="E153">
        <v>184.04345052547001</v>
      </c>
      <c r="F153">
        <v>169.89595152130201</v>
      </c>
      <c r="G153">
        <v>142.20262954932599</v>
      </c>
      <c r="H153">
        <v>126.048003651111</v>
      </c>
      <c r="I153">
        <v>111.52192791073399</v>
      </c>
      <c r="J153">
        <v>106.554178068388</v>
      </c>
      <c r="K153">
        <v>86.770308063111301</v>
      </c>
      <c r="L153">
        <v>103.04015775665501</v>
      </c>
      <c r="M153">
        <v>156.878520054863</v>
      </c>
      <c r="N153">
        <v>152.24756744403501</v>
      </c>
      <c r="O153">
        <v>122.584952458034</v>
      </c>
      <c r="P153">
        <v>100.286525142778</v>
      </c>
      <c r="Q153">
        <v>121.179485888812</v>
      </c>
      <c r="R153">
        <v>117.855854629875</v>
      </c>
      <c r="S153">
        <v>111.158107941515</v>
      </c>
      <c r="T153">
        <v>96.800657644604797</v>
      </c>
      <c r="U153">
        <v>76.280091489354305</v>
      </c>
      <c r="V153">
        <v>115.860685073163</v>
      </c>
      <c r="W153">
        <v>117.89484736651001</v>
      </c>
      <c r="X153">
        <v>109.050096673948</v>
      </c>
      <c r="Y153">
        <v>118.65376262516899</v>
      </c>
      <c r="Z153">
        <v>111.96873899769</v>
      </c>
      <c r="AA153">
        <v>108.45201777806</v>
      </c>
      <c r="AB153">
        <v>138.25906311762299</v>
      </c>
      <c r="AC153">
        <v>151.10247417025599</v>
      </c>
      <c r="AD153">
        <v>140.80727679286599</v>
      </c>
      <c r="AE153">
        <v>137.28802414462001</v>
      </c>
      <c r="AF153">
        <v>138.68482785405101</v>
      </c>
      <c r="AG153">
        <v>130.381743234</v>
      </c>
      <c r="AH153">
        <v>127.03102189766101</v>
      </c>
      <c r="AI153">
        <v>126.677428593022</v>
      </c>
      <c r="AJ153">
        <v>133.49288533619</v>
      </c>
      <c r="AK153">
        <v>137.96396379904499</v>
      </c>
      <c r="AL153">
        <v>143.66127699183301</v>
      </c>
      <c r="AM153">
        <v>128.26843386695799</v>
      </c>
      <c r="AN153">
        <v>133.85161412377499</v>
      </c>
      <c r="AO153">
        <v>135.93051092528401</v>
      </c>
      <c r="AP153">
        <v>134.290318744426</v>
      </c>
      <c r="AQ153">
        <v>122.531230763856</v>
      </c>
      <c r="AR153">
        <v>137.71366178906001</v>
      </c>
      <c r="AS153">
        <v>117.959952262857</v>
      </c>
      <c r="AT153">
        <v>116.06010838684701</v>
      </c>
      <c r="AU153">
        <v>121.58777133564401</v>
      </c>
      <c r="AV153">
        <v>107.62100559724399</v>
      </c>
      <c r="AW153">
        <v>112.689745615337</v>
      </c>
      <c r="AX153">
        <v>110.335090598519</v>
      </c>
      <c r="AY153">
        <v>103.46009597478501</v>
      </c>
      <c r="AZ153">
        <v>108.38127013532601</v>
      </c>
      <c r="BA153">
        <v>112.660301024205</v>
      </c>
      <c r="BB153">
        <v>125.45272604217824</v>
      </c>
      <c r="BC153">
        <v>114.68146978074597</v>
      </c>
      <c r="BD153">
        <v>114.1101414545</v>
      </c>
    </row>
    <row r="154" spans="1:56" x14ac:dyDescent="0.35">
      <c r="A154">
        <v>427</v>
      </c>
      <c r="B154" s="1">
        <v>43688</v>
      </c>
      <c r="C154" t="s">
        <v>384</v>
      </c>
      <c r="D154">
        <v>210.251780832858</v>
      </c>
      <c r="E154">
        <v>197.503751078025</v>
      </c>
      <c r="F154">
        <v>188.891800692592</v>
      </c>
      <c r="G154">
        <v>158.591519703561</v>
      </c>
      <c r="H154">
        <v>139.74310472580001</v>
      </c>
      <c r="I154">
        <v>132.385813533244</v>
      </c>
      <c r="J154">
        <v>121.144114812718</v>
      </c>
      <c r="K154">
        <v>101.32609385487601</v>
      </c>
      <c r="L154">
        <v>109.976255290639</v>
      </c>
      <c r="M154">
        <v>178.81508693332299</v>
      </c>
      <c r="N154">
        <v>168.232420060506</v>
      </c>
      <c r="O154">
        <v>138.057563336839</v>
      </c>
      <c r="P154">
        <v>112.40276486873501</v>
      </c>
      <c r="Q154">
        <v>133.61746594464299</v>
      </c>
      <c r="R154">
        <v>138.54625449404901</v>
      </c>
      <c r="S154">
        <v>126.971763887854</v>
      </c>
      <c r="T154">
        <v>116.264621632196</v>
      </c>
      <c r="U154">
        <v>93.380290271348898</v>
      </c>
      <c r="V154">
        <v>124.649097615773</v>
      </c>
      <c r="W154">
        <v>133.72817383121199</v>
      </c>
      <c r="X154">
        <v>131.43136954929699</v>
      </c>
      <c r="Y154">
        <v>131.447679822656</v>
      </c>
      <c r="Z154">
        <v>125.69385156470599</v>
      </c>
      <c r="AA154">
        <v>129.663191400855</v>
      </c>
      <c r="AB154">
        <v>154.559720984954</v>
      </c>
      <c r="AC154">
        <v>168.27002019437299</v>
      </c>
      <c r="AD154">
        <v>156.26113678543101</v>
      </c>
      <c r="AE154">
        <v>153.07022732105199</v>
      </c>
      <c r="AF154">
        <v>161.22951039421801</v>
      </c>
      <c r="AG154">
        <v>149.61708447293199</v>
      </c>
      <c r="AH154">
        <v>146.28628136468299</v>
      </c>
      <c r="AI154">
        <v>142.59837774049799</v>
      </c>
      <c r="AJ154">
        <v>152.97679325363299</v>
      </c>
      <c r="AK154">
        <v>153.21325277055499</v>
      </c>
      <c r="AL154">
        <v>161.843648671599</v>
      </c>
      <c r="AM154">
        <v>143.61202898371599</v>
      </c>
      <c r="AN154">
        <v>148.015464910291</v>
      </c>
      <c r="AO154">
        <v>155.726589182455</v>
      </c>
      <c r="AP154">
        <v>151.063243705069</v>
      </c>
      <c r="AQ154">
        <v>141.57735705187599</v>
      </c>
      <c r="AR154">
        <v>154.53250246489301</v>
      </c>
      <c r="AS154">
        <v>136.11537132424701</v>
      </c>
      <c r="AT154">
        <v>133.62393388176301</v>
      </c>
      <c r="AU154">
        <v>141.26234880363199</v>
      </c>
      <c r="AV154">
        <v>128.810934429133</v>
      </c>
      <c r="AW154">
        <v>128.19061233862601</v>
      </c>
      <c r="AX154">
        <v>131.089535191115</v>
      </c>
      <c r="AY154">
        <v>122.196716840964</v>
      </c>
      <c r="AZ154">
        <v>126.988286870612</v>
      </c>
      <c r="BA154">
        <v>129.867085276816</v>
      </c>
      <c r="BB154">
        <v>142.30627789894888</v>
      </c>
      <c r="BC154">
        <v>131.53502163751659</v>
      </c>
      <c r="BD154">
        <v>114.369981722745</v>
      </c>
    </row>
    <row r="155" spans="1:56" x14ac:dyDescent="0.35">
      <c r="A155">
        <v>428</v>
      </c>
      <c r="B155" s="1">
        <v>43693</v>
      </c>
      <c r="C155" t="s">
        <v>399</v>
      </c>
      <c r="D155">
        <v>203.675373637668</v>
      </c>
      <c r="E155">
        <v>188.24850662814001</v>
      </c>
      <c r="F155">
        <v>178.79813562283999</v>
      </c>
      <c r="G155">
        <v>151.95428394965799</v>
      </c>
      <c r="H155">
        <v>134.17741981605499</v>
      </c>
      <c r="I155">
        <v>118.196511405246</v>
      </c>
      <c r="J155">
        <v>116.495316494067</v>
      </c>
      <c r="K155">
        <v>94.981429887562001</v>
      </c>
      <c r="L155">
        <v>105.413045633306</v>
      </c>
      <c r="M155">
        <v>168.908026213477</v>
      </c>
      <c r="N155">
        <v>165.10489550240601</v>
      </c>
      <c r="O155">
        <v>130.44669187460201</v>
      </c>
      <c r="P155">
        <v>106.43998233255699</v>
      </c>
      <c r="Q155">
        <v>129.751656424109</v>
      </c>
      <c r="R155">
        <v>131.510565562019</v>
      </c>
      <c r="S155">
        <v>120.978373622644</v>
      </c>
      <c r="T155">
        <v>104.39586033123101</v>
      </c>
      <c r="U155">
        <v>86.190604569328798</v>
      </c>
      <c r="V155">
        <v>119.80573164282499</v>
      </c>
      <c r="W155">
        <v>123.259402298918</v>
      </c>
      <c r="X155">
        <v>123.292462880402</v>
      </c>
      <c r="Y155">
        <v>123.15722079598</v>
      </c>
      <c r="Z155">
        <v>117.365815582048</v>
      </c>
      <c r="AA155">
        <v>124.79051059302699</v>
      </c>
      <c r="AB155">
        <v>147.91265113582099</v>
      </c>
      <c r="AC155">
        <v>157.40883554256001</v>
      </c>
      <c r="AD155">
        <v>145.324012906061</v>
      </c>
      <c r="AE155">
        <v>142.00671216483599</v>
      </c>
      <c r="AF155">
        <v>148.413281318087</v>
      </c>
      <c r="AG155">
        <v>140.567558449952</v>
      </c>
      <c r="AH155">
        <v>133.95318793584099</v>
      </c>
      <c r="AI155">
        <v>125.55917783039099</v>
      </c>
      <c r="AJ155">
        <v>141.73337369153799</v>
      </c>
      <c r="AK155">
        <v>144.02835480401799</v>
      </c>
      <c r="AL155">
        <v>148.51949594889101</v>
      </c>
      <c r="AM155">
        <v>133.12339388849699</v>
      </c>
      <c r="AN155">
        <v>141.10602422232901</v>
      </c>
      <c r="AO155">
        <v>143.995470073739</v>
      </c>
      <c r="AP155">
        <v>137.27427003968899</v>
      </c>
      <c r="AQ155">
        <v>132.92736113724001</v>
      </c>
      <c r="AR155">
        <v>144.756564049339</v>
      </c>
      <c r="AS155">
        <v>124.17170686715799</v>
      </c>
      <c r="AT155">
        <v>121.341756149863</v>
      </c>
      <c r="AU155">
        <v>126.887906514294</v>
      </c>
      <c r="AV155">
        <v>118.835100971272</v>
      </c>
      <c r="AW155">
        <v>119.468557756756</v>
      </c>
      <c r="AX155">
        <v>121.969742681234</v>
      </c>
      <c r="AY155">
        <v>109.776611242957</v>
      </c>
      <c r="AZ155">
        <v>114.898171543977</v>
      </c>
      <c r="BA155">
        <v>118.54940442913001</v>
      </c>
      <c r="BB155">
        <v>133.0369301319117</v>
      </c>
      <c r="BC155">
        <v>122.26567387047943</v>
      </c>
      <c r="BD155">
        <v>114.774487437068</v>
      </c>
    </row>
    <row r="156" spans="1:56" x14ac:dyDescent="0.35">
      <c r="A156">
        <v>429</v>
      </c>
      <c r="B156" s="1">
        <v>43696</v>
      </c>
      <c r="C156" t="s">
        <v>394</v>
      </c>
      <c r="D156">
        <v>200.00822313192299</v>
      </c>
      <c r="E156">
        <v>179.94287836120299</v>
      </c>
      <c r="F156">
        <v>174.97426136213801</v>
      </c>
      <c r="G156">
        <v>143.87987477622599</v>
      </c>
      <c r="H156">
        <v>130.09949519898399</v>
      </c>
      <c r="I156">
        <v>113.18161089333</v>
      </c>
      <c r="J156">
        <v>109.375541292066</v>
      </c>
      <c r="K156">
        <v>90.079126031735498</v>
      </c>
      <c r="L156">
        <v>105.361729026416</v>
      </c>
      <c r="M156">
        <v>157.42218200188799</v>
      </c>
      <c r="N156">
        <v>159.109245581236</v>
      </c>
      <c r="O156">
        <v>137.24242519756999</v>
      </c>
      <c r="P156">
        <v>102.683996362144</v>
      </c>
      <c r="Q156">
        <v>124.386652907021</v>
      </c>
      <c r="R156">
        <v>122.876970902007</v>
      </c>
      <c r="S156">
        <v>124.875615638328</v>
      </c>
      <c r="T156">
        <v>117.761634876272</v>
      </c>
      <c r="U156">
        <v>79.004276267647398</v>
      </c>
      <c r="V156">
        <v>115.196031176265</v>
      </c>
      <c r="W156">
        <v>114.25248441781901</v>
      </c>
      <c r="X156">
        <v>118.310721986055</v>
      </c>
      <c r="Y156">
        <v>128.388809264912</v>
      </c>
      <c r="Z156">
        <v>115.499446092936</v>
      </c>
      <c r="AA156">
        <v>114.23487126830101</v>
      </c>
      <c r="AB156">
        <v>143.55917147009299</v>
      </c>
      <c r="AC156">
        <v>151.72449853183701</v>
      </c>
      <c r="AD156">
        <v>140.010409487808</v>
      </c>
      <c r="AE156">
        <v>139.470172744286</v>
      </c>
      <c r="AF156">
        <v>144.50036415809001</v>
      </c>
      <c r="AG156">
        <v>139.35379327527301</v>
      </c>
      <c r="AH156">
        <v>126.092282667543</v>
      </c>
      <c r="AI156">
        <v>121.128834681534</v>
      </c>
      <c r="AJ156">
        <v>136.76919708606599</v>
      </c>
      <c r="AK156">
        <v>144.71559987427199</v>
      </c>
      <c r="AL156">
        <v>144.81246070504901</v>
      </c>
      <c r="AM156">
        <v>131.64085557734899</v>
      </c>
      <c r="AN156">
        <v>141.946802944073</v>
      </c>
      <c r="AO156">
        <v>139.64854332671499</v>
      </c>
      <c r="AP156">
        <v>135.63802881953001</v>
      </c>
      <c r="AQ156">
        <v>129.876997090321</v>
      </c>
      <c r="AR156">
        <v>139.77719829759999</v>
      </c>
      <c r="AS156">
        <v>123.397794873238</v>
      </c>
      <c r="AT156">
        <v>124.146969048849</v>
      </c>
      <c r="AU156">
        <v>127.37822134074</v>
      </c>
      <c r="AV156">
        <v>110.426115355809</v>
      </c>
      <c r="AW156">
        <v>114.33302045424099</v>
      </c>
      <c r="AX156">
        <v>120.76018123793899</v>
      </c>
      <c r="AY156">
        <v>104.89872290366201</v>
      </c>
      <c r="AZ156">
        <v>116.242512871355</v>
      </c>
      <c r="BA156">
        <v>109.48969377955601</v>
      </c>
      <c r="BB156">
        <v>129.597730932345</v>
      </c>
      <c r="BC156">
        <v>118.82647467091273</v>
      </c>
      <c r="BD156">
        <v>114.84755627534599</v>
      </c>
    </row>
    <row r="157" spans="1:56" x14ac:dyDescent="0.35">
      <c r="A157">
        <v>430</v>
      </c>
      <c r="B157" s="1">
        <v>43699</v>
      </c>
      <c r="C157" t="s">
        <v>400</v>
      </c>
      <c r="D157">
        <v>182.56889511648899</v>
      </c>
      <c r="E157">
        <v>163.21082836819099</v>
      </c>
      <c r="F157">
        <v>132.70071745475099</v>
      </c>
      <c r="AD157">
        <v>118.815378182952</v>
      </c>
      <c r="AE157">
        <v>114.26127158053001</v>
      </c>
      <c r="AF157">
        <v>122.048189986948</v>
      </c>
      <c r="AG157">
        <v>114.108488983534</v>
      </c>
      <c r="AH157">
        <v>108.270268826646</v>
      </c>
      <c r="AI157">
        <v>100.767678780762</v>
      </c>
      <c r="AJ157">
        <v>110.476762816538</v>
      </c>
      <c r="AK157">
        <v>115.366671385999</v>
      </c>
      <c r="AL157">
        <v>117.377026303534</v>
      </c>
      <c r="AM157">
        <v>107.3722475749</v>
      </c>
      <c r="AN157">
        <v>111.765106061583</v>
      </c>
      <c r="AO157">
        <v>112.566992126467</v>
      </c>
      <c r="AY157">
        <v>89.899904152016902</v>
      </c>
      <c r="AZ157">
        <v>91.456026862308093</v>
      </c>
      <c r="BA157">
        <v>91.499478476195407</v>
      </c>
      <c r="BB157">
        <v>116.91844072446358</v>
      </c>
      <c r="BC157">
        <v>106.14718446303131</v>
      </c>
      <c r="BD157">
        <v>115.291848698257</v>
      </c>
    </row>
    <row r="158" spans="1:56" x14ac:dyDescent="0.35">
      <c r="A158">
        <v>431</v>
      </c>
      <c r="B158" s="1">
        <v>43701</v>
      </c>
      <c r="C158" t="s">
        <v>401</v>
      </c>
      <c r="D158">
        <v>179.89446423111099</v>
      </c>
      <c r="E158">
        <v>170.87137445374401</v>
      </c>
      <c r="F158">
        <v>159.19884263793099</v>
      </c>
      <c r="G158">
        <v>137.18171235591799</v>
      </c>
      <c r="H158">
        <v>127.498910205671</v>
      </c>
      <c r="I158">
        <v>101.986728126984</v>
      </c>
      <c r="J158">
        <v>94.643492980796395</v>
      </c>
      <c r="K158">
        <v>73.577470292659001</v>
      </c>
      <c r="L158">
        <v>81.136269765404506</v>
      </c>
      <c r="M158">
        <v>155.84316644845899</v>
      </c>
      <c r="N158">
        <v>145.930457424661</v>
      </c>
      <c r="O158">
        <v>114.393061534108</v>
      </c>
      <c r="P158">
        <v>87.502458649112597</v>
      </c>
      <c r="Q158">
        <v>102.529746771646</v>
      </c>
      <c r="R158">
        <v>110.95126001439699</v>
      </c>
      <c r="S158">
        <v>105.739259623267</v>
      </c>
      <c r="T158">
        <v>91.036769526749893</v>
      </c>
      <c r="U158">
        <v>65.779317473028499</v>
      </c>
      <c r="V158">
        <v>97.509907653925197</v>
      </c>
      <c r="W158">
        <v>106.334779446092</v>
      </c>
      <c r="X158">
        <v>110.608952381452</v>
      </c>
      <c r="Y158">
        <v>109.496953937269</v>
      </c>
      <c r="Z158">
        <v>99.680444800628194</v>
      </c>
      <c r="AA158">
        <v>100.90701710274701</v>
      </c>
      <c r="AB158">
        <v>131.15840042080799</v>
      </c>
      <c r="AC158">
        <v>139.155374519692</v>
      </c>
      <c r="AD158">
        <v>124.823414423156</v>
      </c>
      <c r="AE158">
        <v>122.39963299244199</v>
      </c>
      <c r="AF158">
        <v>129.97831427000901</v>
      </c>
      <c r="AG158">
        <v>120.02268796024499</v>
      </c>
      <c r="AH158">
        <v>113.127619353233</v>
      </c>
      <c r="AI158">
        <v>107.20786406496801</v>
      </c>
      <c r="AJ158">
        <v>124.529933256389</v>
      </c>
      <c r="AK158">
        <v>125.496816457674</v>
      </c>
      <c r="AL158">
        <v>128.338227222943</v>
      </c>
      <c r="AM158">
        <v>111.502027304642</v>
      </c>
      <c r="AN158">
        <v>116.269043225324</v>
      </c>
      <c r="AO158">
        <v>125.68108450582901</v>
      </c>
      <c r="AP158">
        <v>120.14711246460701</v>
      </c>
      <c r="AQ158">
        <v>110.073355658574</v>
      </c>
      <c r="AR158">
        <v>122.054514260126</v>
      </c>
      <c r="AS158">
        <v>106.06234755202399</v>
      </c>
      <c r="AT158">
        <v>102.029510373286</v>
      </c>
      <c r="AU158">
        <v>108.070235426807</v>
      </c>
      <c r="AV158">
        <v>98.790769645345407</v>
      </c>
      <c r="AW158">
        <v>97.331839901196105</v>
      </c>
      <c r="AX158">
        <v>103.539076629287</v>
      </c>
      <c r="AY158">
        <v>99.881103970218405</v>
      </c>
      <c r="AZ158">
        <v>102.10874504408</v>
      </c>
      <c r="BA158">
        <v>104.08477102114399</v>
      </c>
      <c r="BB158">
        <v>114.48193279523619</v>
      </c>
      <c r="BC158">
        <v>103.71067653380392</v>
      </c>
      <c r="BD158">
        <v>115.07494227414099</v>
      </c>
    </row>
    <row r="159" spans="1:56" x14ac:dyDescent="0.35">
      <c r="A159">
        <v>432</v>
      </c>
      <c r="B159" s="1">
        <v>43706</v>
      </c>
      <c r="C159" t="s">
        <v>402</v>
      </c>
      <c r="J159">
        <v>99.825088621317306</v>
      </c>
      <c r="K159">
        <v>74.693590400119902</v>
      </c>
      <c r="L159">
        <v>121.524397072282</v>
      </c>
      <c r="N159">
        <v>141.41493979047101</v>
      </c>
      <c r="O159">
        <v>112.135676363149</v>
      </c>
      <c r="P159">
        <v>86.072303756635193</v>
      </c>
      <c r="Q159">
        <v>136.790970856293</v>
      </c>
      <c r="R159">
        <v>114.943028407062</v>
      </c>
      <c r="S159">
        <v>104.34163969005201</v>
      </c>
      <c r="T159">
        <v>83.8897163671149</v>
      </c>
      <c r="U159">
        <v>65.537187872062205</v>
      </c>
      <c r="V159">
        <v>113.425271615288</v>
      </c>
      <c r="W159">
        <v>107.617320858319</v>
      </c>
      <c r="X159">
        <v>102.347266204712</v>
      </c>
      <c r="Y159">
        <v>102.29700395000501</v>
      </c>
      <c r="Z159">
        <v>92.347800522880902</v>
      </c>
      <c r="AA159">
        <v>93.909444361879906</v>
      </c>
      <c r="AB159">
        <v>143.69229707662501</v>
      </c>
      <c r="AC159">
        <v>149.46177447104</v>
      </c>
      <c r="AD159">
        <v>135.41469932554199</v>
      </c>
      <c r="AE159">
        <v>123.507795592964</v>
      </c>
      <c r="AF159">
        <v>131.97628636069001</v>
      </c>
      <c r="AG159">
        <v>118.02578400032</v>
      </c>
      <c r="AH159">
        <v>112.480073019191</v>
      </c>
      <c r="AI159">
        <v>115.51244536694099</v>
      </c>
      <c r="AJ159">
        <v>130.126569476518</v>
      </c>
      <c r="AK159">
        <v>129.844688056862</v>
      </c>
      <c r="AQ159">
        <v>111.151802909849</v>
      </c>
      <c r="AR159">
        <v>126.14966961684399</v>
      </c>
      <c r="AS159">
        <v>104.821969459946</v>
      </c>
      <c r="AT159">
        <v>102.37920735137401</v>
      </c>
      <c r="AU159">
        <v>113.21047404541</v>
      </c>
      <c r="AV159">
        <v>92.196833497536602</v>
      </c>
      <c r="AW159">
        <v>99.132167994894402</v>
      </c>
      <c r="AX159">
        <v>102.80549633126</v>
      </c>
      <c r="AY159">
        <v>89.9833963653697</v>
      </c>
      <c r="AZ159">
        <v>95.023630568073997</v>
      </c>
      <c r="BA159">
        <v>97.493855536089995</v>
      </c>
      <c r="BB159">
        <v>109.93430429297328</v>
      </c>
      <c r="BC159">
        <v>99.16304803154101</v>
      </c>
      <c r="BD159">
        <v>114.671477058609</v>
      </c>
    </row>
    <row r="160" spans="1:56" x14ac:dyDescent="0.35">
      <c r="A160">
        <v>433</v>
      </c>
      <c r="B160" s="1">
        <v>43706</v>
      </c>
      <c r="C160" t="s">
        <v>373</v>
      </c>
      <c r="D160">
        <v>220.57445724093901</v>
      </c>
      <c r="E160">
        <v>199.903604192584</v>
      </c>
      <c r="F160">
        <v>179.15609379154401</v>
      </c>
      <c r="G160">
        <v>151.294146061818</v>
      </c>
      <c r="H160">
        <v>147.55021300265099</v>
      </c>
      <c r="I160">
        <v>127.606724647974</v>
      </c>
      <c r="J160">
        <v>120.45957452475599</v>
      </c>
      <c r="K160">
        <v>93.750274979053103</v>
      </c>
      <c r="L160">
        <v>118.76513608604699</v>
      </c>
      <c r="M160">
        <v>180.89110164076101</v>
      </c>
      <c r="N160">
        <v>168.15386874523</v>
      </c>
      <c r="O160">
        <v>135.49282470858</v>
      </c>
      <c r="P160">
        <v>106.202014866516</v>
      </c>
      <c r="Q160">
        <v>148.93739977339399</v>
      </c>
      <c r="R160">
        <v>140.942499063078</v>
      </c>
      <c r="S160">
        <v>130.53158035302101</v>
      </c>
      <c r="T160">
        <v>107.057936328861</v>
      </c>
      <c r="U160">
        <v>89.958963594391506</v>
      </c>
      <c r="V160">
        <v>139.36211521046999</v>
      </c>
      <c r="W160">
        <v>136.72722108837399</v>
      </c>
      <c r="X160">
        <v>134.11101995175</v>
      </c>
      <c r="Y160">
        <v>126.114045528045</v>
      </c>
      <c r="Z160">
        <v>124.40672190312</v>
      </c>
      <c r="AA160">
        <v>119.563013956636</v>
      </c>
      <c r="AB160">
        <v>156.85424617532499</v>
      </c>
      <c r="AC160">
        <v>176.96172445025601</v>
      </c>
      <c r="AD160">
        <v>157.058198654189</v>
      </c>
      <c r="AE160">
        <v>151.247948446321</v>
      </c>
      <c r="AF160">
        <v>154.34164279805401</v>
      </c>
      <c r="AG160">
        <v>142.243806729553</v>
      </c>
      <c r="AH160">
        <v>142.09442058345499</v>
      </c>
      <c r="AI160">
        <v>143.22009055932901</v>
      </c>
      <c r="AJ160">
        <v>158.197865941233</v>
      </c>
      <c r="AK160">
        <v>154.09265279906001</v>
      </c>
      <c r="AL160">
        <v>158.747551368682</v>
      </c>
      <c r="AM160">
        <v>145.445211882438</v>
      </c>
      <c r="AN160">
        <v>150.181594558678</v>
      </c>
      <c r="AO160">
        <v>152.36127732798201</v>
      </c>
      <c r="AP160">
        <v>149.04221657374899</v>
      </c>
      <c r="AQ160">
        <v>135.489954519826</v>
      </c>
      <c r="AR160">
        <v>154.588957372256</v>
      </c>
      <c r="AS160">
        <v>136.43198871154701</v>
      </c>
      <c r="AT160">
        <v>134.70793653321499</v>
      </c>
      <c r="AU160">
        <v>141.07845721748501</v>
      </c>
      <c r="AV160">
        <v>126.08626299104699</v>
      </c>
      <c r="AW160">
        <v>123.512827988938</v>
      </c>
      <c r="AX160">
        <v>128.96305488244801</v>
      </c>
      <c r="AY160">
        <v>115.211951650562</v>
      </c>
      <c r="AZ160">
        <v>119.514265182752</v>
      </c>
      <c r="BA160">
        <v>124.580752490957</v>
      </c>
      <c r="BB160">
        <v>141.59538819257864</v>
      </c>
      <c r="BC160">
        <v>130.82413193114638</v>
      </c>
      <c r="BD160">
        <v>114.771576023821</v>
      </c>
    </row>
    <row r="161" spans="1:57" x14ac:dyDescent="0.35">
      <c r="A161">
        <v>434</v>
      </c>
      <c r="B161" s="1">
        <v>43708</v>
      </c>
      <c r="C161" t="s">
        <v>379</v>
      </c>
      <c r="D161">
        <v>205.15101110926099</v>
      </c>
      <c r="E161">
        <v>186.003157971945</v>
      </c>
      <c r="F161">
        <v>173.046527851608</v>
      </c>
      <c r="G161">
        <v>137.06223429870701</v>
      </c>
      <c r="H161">
        <v>130.39994874040099</v>
      </c>
      <c r="I161">
        <v>114.636631456534</v>
      </c>
      <c r="J161">
        <v>108.431782305962</v>
      </c>
      <c r="K161">
        <v>80.091175048591296</v>
      </c>
      <c r="L161">
        <v>97.844568867521801</v>
      </c>
      <c r="M161">
        <v>163.064541146892</v>
      </c>
      <c r="N161">
        <v>153.022815381008</v>
      </c>
      <c r="O161">
        <v>118.677156807099</v>
      </c>
      <c r="P161">
        <v>93.667184407077897</v>
      </c>
      <c r="Q161">
        <v>117.383051504767</v>
      </c>
      <c r="R161">
        <v>128.38074737061501</v>
      </c>
      <c r="S161">
        <v>117.349466272136</v>
      </c>
      <c r="T161">
        <v>95.442338205219599</v>
      </c>
      <c r="U161">
        <v>76.493491132304499</v>
      </c>
      <c r="V161">
        <v>114.880173083751</v>
      </c>
      <c r="W161">
        <v>122.618676634004</v>
      </c>
      <c r="X161">
        <v>117.29224578835399</v>
      </c>
      <c r="Y161">
        <v>114.77117557069499</v>
      </c>
      <c r="Z161">
        <v>107.286101695928</v>
      </c>
      <c r="AA161">
        <v>107.13381129119701</v>
      </c>
      <c r="AB161">
        <v>141.12438481330901</v>
      </c>
      <c r="AC161">
        <v>160.026130340805</v>
      </c>
      <c r="AD161">
        <v>148.437240301792</v>
      </c>
      <c r="AE161">
        <v>139.95716615392701</v>
      </c>
      <c r="AF161">
        <v>143.716366533338</v>
      </c>
      <c r="AG161">
        <v>135.55202431711999</v>
      </c>
      <c r="AH161">
        <v>125.85523746880099</v>
      </c>
      <c r="AI161">
        <v>125.330446044067</v>
      </c>
      <c r="AJ161">
        <v>142.771597634318</v>
      </c>
      <c r="AK161">
        <v>142.97938198356101</v>
      </c>
      <c r="AL161">
        <v>147.62339847404999</v>
      </c>
      <c r="AM161">
        <v>130.88336299556499</v>
      </c>
      <c r="AN161">
        <v>137.03209727960601</v>
      </c>
      <c r="AO161">
        <v>139.171441756224</v>
      </c>
      <c r="AP161">
        <v>139.64829737254601</v>
      </c>
      <c r="AQ161">
        <v>125.554000059668</v>
      </c>
      <c r="AR161">
        <v>141.050122516518</v>
      </c>
      <c r="AS161">
        <v>125.075228107602</v>
      </c>
      <c r="AT161">
        <v>125.29083416869</v>
      </c>
      <c r="AU161">
        <v>128.04557762206201</v>
      </c>
      <c r="AV161">
        <v>112.199455254943</v>
      </c>
      <c r="AW161">
        <v>114.846403364491</v>
      </c>
      <c r="AX161">
        <v>118.01853393580301</v>
      </c>
      <c r="AY161">
        <v>107.440286027941</v>
      </c>
      <c r="AZ161">
        <v>110.70975757034699</v>
      </c>
      <c r="BA161">
        <v>116.42043069722099</v>
      </c>
      <c r="BB161">
        <v>128.09778433471791</v>
      </c>
      <c r="BC161">
        <v>117.32652807328564</v>
      </c>
      <c r="BD161">
        <v>114.98064464179301</v>
      </c>
      <c r="BE161">
        <f>AVERAGE(BD127:BD161)</f>
        <v>113.29794715836397</v>
      </c>
    </row>
  </sheetData>
  <pageMargins left="0.7" right="0.7" top="0.75" bottom="0.75" header="0.3" footer="0.3"/>
  <pageSetup paperSize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5" x14ac:dyDescent="0.35"/>
  <sheetData>
    <row r="1" spans="1:4" x14ac:dyDescent="0.35">
      <c r="A1" t="s">
        <v>424</v>
      </c>
      <c r="B1" t="s">
        <v>423</v>
      </c>
      <c r="C1" t="s">
        <v>425</v>
      </c>
      <c r="D1" t="s">
        <v>426</v>
      </c>
    </row>
    <row r="2" spans="1:4" x14ac:dyDescent="0.35">
      <c r="A2">
        <v>2009</v>
      </c>
      <c r="B2">
        <v>103.67853246404169</v>
      </c>
      <c r="C2" s="6">
        <v>1066.6361238500492</v>
      </c>
      <c r="D2" s="6">
        <v>66433.763289358714</v>
      </c>
    </row>
    <row r="3" spans="1:4" x14ac:dyDescent="0.35">
      <c r="A3">
        <v>2010</v>
      </c>
      <c r="B3">
        <v>108.8692996517281</v>
      </c>
      <c r="C3" s="6">
        <v>1078.4846518142585</v>
      </c>
      <c r="D3" s="6">
        <v>81705.428292596334</v>
      </c>
    </row>
    <row r="4" spans="1:4" x14ac:dyDescent="0.35">
      <c r="A4">
        <v>2011</v>
      </c>
      <c r="B4">
        <v>100.71577623671288</v>
      </c>
      <c r="C4" s="6">
        <v>1063.7123741594628</v>
      </c>
      <c r="D4" s="6">
        <v>77414.787178639381</v>
      </c>
    </row>
    <row r="5" spans="1:4" x14ac:dyDescent="0.35">
      <c r="A5">
        <v>2012</v>
      </c>
      <c r="B5">
        <v>94.060866263690315</v>
      </c>
      <c r="C5" s="6">
        <v>1070.5042438653686</v>
      </c>
      <c r="D5" s="6">
        <v>77560.960679640557</v>
      </c>
    </row>
    <row r="6" spans="1:4" x14ac:dyDescent="0.35">
      <c r="A6">
        <v>2013</v>
      </c>
      <c r="B6">
        <v>94.2263288087685</v>
      </c>
      <c r="C6" s="6">
        <v>1074.0819534881869</v>
      </c>
      <c r="D6" s="6">
        <v>76464.749970730743</v>
      </c>
    </row>
    <row r="7" spans="1:4" x14ac:dyDescent="0.35">
      <c r="A7">
        <v>2014</v>
      </c>
      <c r="B7">
        <v>103.61457918730828</v>
      </c>
      <c r="C7" s="6">
        <v>1096.8385005601069</v>
      </c>
      <c r="D7" s="6">
        <v>75168.397681218135</v>
      </c>
    </row>
    <row r="8" spans="1:4" x14ac:dyDescent="0.35">
      <c r="A8">
        <v>2015</v>
      </c>
      <c r="B8">
        <v>111.03759371130475</v>
      </c>
      <c r="C8" s="6">
        <v>1196.3933965981882</v>
      </c>
      <c r="D8" s="6">
        <v>75384.398693729367</v>
      </c>
    </row>
    <row r="9" spans="1:4" x14ac:dyDescent="0.35">
      <c r="A9">
        <v>2016</v>
      </c>
      <c r="B9">
        <v>110.85054149679837</v>
      </c>
      <c r="C9" s="6">
        <v>1164.763129566488</v>
      </c>
      <c r="D9" s="6">
        <v>75193.592144682872</v>
      </c>
    </row>
    <row r="10" spans="1:4" x14ac:dyDescent="0.35">
      <c r="A10">
        <v>2017</v>
      </c>
      <c r="B10">
        <v>109.36104937062134</v>
      </c>
      <c r="C10" s="6">
        <v>1144.1575732561323</v>
      </c>
      <c r="D10" s="6">
        <v>73656.433350004096</v>
      </c>
    </row>
    <row r="11" spans="1:4" x14ac:dyDescent="0.35">
      <c r="A11">
        <v>2018</v>
      </c>
      <c r="B11">
        <v>111.17570633117469</v>
      </c>
      <c r="C11" s="6">
        <v>1143.0372730587465</v>
      </c>
      <c r="D11" s="6">
        <v>72606.999761924468</v>
      </c>
    </row>
    <row r="12" spans="1:4" x14ac:dyDescent="0.35">
      <c r="A12">
        <v>2019</v>
      </c>
      <c r="B12">
        <v>113.29794715836397</v>
      </c>
      <c r="C12" s="6">
        <v>1326.1921009145494</v>
      </c>
      <c r="D12" s="6"/>
    </row>
    <row r="13" spans="1:4" x14ac:dyDescent="0.35">
      <c r="B13">
        <f>AVERAGE(B2:B12)</f>
        <v>105.53529278913753</v>
      </c>
      <c r="C13">
        <f>AVERAGE(C2:C12)</f>
        <v>1129.5273928301397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2020-08-31T12:25:13Z</dcterms:created>
  <dcterms:modified xsi:type="dcterms:W3CDTF">2020-12-09T14:26:55Z</dcterms:modified>
</cp:coreProperties>
</file>