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CMP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Y419" i="1" l="1"/>
  <c r="Y418" i="1"/>
  <c r="AA130" i="1" l="1"/>
  <c r="AB130" i="1"/>
  <c r="AC130" i="1"/>
  <c r="AA131" i="1"/>
  <c r="AB131" i="1"/>
  <c r="AC131" i="1" s="1"/>
  <c r="AA132" i="1"/>
  <c r="AB132" i="1"/>
  <c r="AC132" i="1" s="1"/>
  <c r="AA133" i="1"/>
  <c r="AB133" i="1"/>
  <c r="AC133" i="1"/>
  <c r="AA134" i="1"/>
  <c r="AB134" i="1"/>
  <c r="AC134" i="1"/>
  <c r="AA135" i="1"/>
  <c r="AB135" i="1"/>
  <c r="AC135" i="1" s="1"/>
  <c r="AA136" i="1"/>
  <c r="AB136" i="1"/>
  <c r="AC136" i="1" s="1"/>
  <c r="AA137" i="1"/>
  <c r="AB137" i="1"/>
  <c r="AC137" i="1" s="1"/>
  <c r="AA138" i="1"/>
  <c r="AB138" i="1"/>
  <c r="AC138" i="1"/>
  <c r="AA139" i="1"/>
  <c r="AB139" i="1"/>
  <c r="AC139" i="1" s="1"/>
  <c r="AA140" i="1"/>
  <c r="AB140" i="1"/>
  <c r="AC140" i="1" s="1"/>
  <c r="AA141" i="1"/>
  <c r="AB141" i="1"/>
  <c r="AC141" i="1" s="1"/>
  <c r="AA142" i="1"/>
  <c r="AB142" i="1"/>
  <c r="AC142" i="1"/>
  <c r="AA143" i="1"/>
  <c r="AB143" i="1"/>
  <c r="AC143" i="1" s="1"/>
  <c r="AA144" i="1"/>
  <c r="AB144" i="1"/>
  <c r="AC144" i="1" s="1"/>
  <c r="AA145" i="1"/>
  <c r="AB145" i="1"/>
  <c r="AC145" i="1" s="1"/>
  <c r="AA146" i="1"/>
  <c r="AB146" i="1"/>
  <c r="AC146" i="1"/>
  <c r="AA147" i="1"/>
  <c r="AB147" i="1"/>
  <c r="AC147" i="1" s="1"/>
  <c r="AA148" i="1"/>
  <c r="AB148" i="1"/>
  <c r="AC148" i="1" s="1"/>
  <c r="AA149" i="1"/>
  <c r="AB149" i="1"/>
  <c r="AC149" i="1" s="1"/>
  <c r="AA150" i="1"/>
  <c r="AB150" i="1"/>
  <c r="AC150" i="1"/>
  <c r="AA151" i="1"/>
  <c r="AB151" i="1"/>
  <c r="AC151" i="1" s="1"/>
  <c r="AA152" i="1"/>
  <c r="AB152" i="1"/>
  <c r="AC152" i="1" s="1"/>
  <c r="AA153" i="1"/>
  <c r="AB153" i="1"/>
  <c r="AC153" i="1" s="1"/>
  <c r="AA112" i="1"/>
  <c r="AB112" i="1"/>
  <c r="AC112" i="1" s="1"/>
  <c r="AA113" i="1"/>
  <c r="AB113" i="1"/>
  <c r="AC113" i="1" s="1"/>
  <c r="AA114" i="1"/>
  <c r="AB114" i="1"/>
  <c r="AC114" i="1" s="1"/>
  <c r="AA115" i="1"/>
  <c r="AB115" i="1"/>
  <c r="AC115" i="1"/>
  <c r="AA116" i="1"/>
  <c r="AB116" i="1"/>
  <c r="AC116" i="1" s="1"/>
  <c r="AA117" i="1"/>
  <c r="AB117" i="1"/>
  <c r="AC117" i="1" s="1"/>
  <c r="AA118" i="1"/>
  <c r="AB118" i="1"/>
  <c r="AC118" i="1" s="1"/>
  <c r="AA119" i="1"/>
  <c r="AB119" i="1"/>
  <c r="AC119" i="1" s="1"/>
  <c r="AA120" i="1"/>
  <c r="AB120" i="1"/>
  <c r="AC120" i="1" s="1"/>
  <c r="AA121" i="1"/>
  <c r="AB121" i="1"/>
  <c r="AC121" i="1" s="1"/>
  <c r="AA122" i="1"/>
  <c r="AB122" i="1"/>
  <c r="AC122" i="1" s="1"/>
  <c r="AA123" i="1"/>
  <c r="AB123" i="1"/>
  <c r="AC123" i="1"/>
  <c r="AA124" i="1"/>
  <c r="AB124" i="1"/>
  <c r="AC124" i="1" s="1"/>
  <c r="AA125" i="1"/>
  <c r="AB125" i="1"/>
  <c r="AC125" i="1" s="1"/>
  <c r="AA126" i="1"/>
  <c r="AB126" i="1"/>
  <c r="AC126" i="1" s="1"/>
  <c r="AA127" i="1"/>
  <c r="AB127" i="1"/>
  <c r="AC127" i="1" s="1"/>
  <c r="AA128" i="1"/>
  <c r="AB128" i="1"/>
  <c r="AC128" i="1" s="1"/>
  <c r="AA129" i="1"/>
  <c r="AB129" i="1"/>
  <c r="AC129" i="1" s="1"/>
  <c r="AC111" i="1"/>
  <c r="AB111" i="1"/>
  <c r="AA111" i="1"/>
  <c r="AF399" i="1"/>
  <c r="Y240" i="1" s="1"/>
  <c r="X3" i="1"/>
  <c r="X4" i="1"/>
  <c r="X5" i="1"/>
  <c r="X6" i="1"/>
  <c r="Y6" i="1" s="1"/>
  <c r="X7" i="1"/>
  <c r="X8" i="1"/>
  <c r="X9" i="1"/>
  <c r="X10" i="1"/>
  <c r="Y10" i="1" s="1"/>
  <c r="X11" i="1"/>
  <c r="X12" i="1"/>
  <c r="X13" i="1"/>
  <c r="X14" i="1"/>
  <c r="Y14" i="1" s="1"/>
  <c r="X15" i="1"/>
  <c r="X16" i="1"/>
  <c r="X17" i="1"/>
  <c r="X18" i="1"/>
  <c r="Y18" i="1" s="1"/>
  <c r="X19" i="1"/>
  <c r="X20" i="1"/>
  <c r="X21" i="1"/>
  <c r="X22" i="1"/>
  <c r="Y22" i="1" s="1"/>
  <c r="X23" i="1"/>
  <c r="X24" i="1"/>
  <c r="X25" i="1"/>
  <c r="X26" i="1"/>
  <c r="Y26" i="1" s="1"/>
  <c r="X27" i="1"/>
  <c r="X28" i="1"/>
  <c r="X29" i="1"/>
  <c r="X30" i="1"/>
  <c r="Y30" i="1" s="1"/>
  <c r="X31" i="1"/>
  <c r="X32" i="1"/>
  <c r="X33" i="1"/>
  <c r="X34" i="1"/>
  <c r="Y34" i="1" s="1"/>
  <c r="X35" i="1"/>
  <c r="X36" i="1"/>
  <c r="X37" i="1"/>
  <c r="X38" i="1"/>
  <c r="Y38" i="1" s="1"/>
  <c r="X39" i="1"/>
  <c r="X40" i="1"/>
  <c r="X41" i="1"/>
  <c r="X42" i="1"/>
  <c r="Y42" i="1" s="1"/>
  <c r="X43" i="1"/>
  <c r="X44" i="1"/>
  <c r="X45" i="1"/>
  <c r="X46" i="1"/>
  <c r="Y46" i="1" s="1"/>
  <c r="X47" i="1"/>
  <c r="X48" i="1"/>
  <c r="X49" i="1"/>
  <c r="X50" i="1"/>
  <c r="Y50" i="1" s="1"/>
  <c r="X51" i="1"/>
  <c r="X52" i="1"/>
  <c r="X53" i="1"/>
  <c r="X54" i="1"/>
  <c r="Y54" i="1" s="1"/>
  <c r="X55" i="1"/>
  <c r="X56" i="1"/>
  <c r="X57" i="1"/>
  <c r="X58" i="1"/>
  <c r="Y58" i="1" s="1"/>
  <c r="X59" i="1"/>
  <c r="X60" i="1"/>
  <c r="X61" i="1"/>
  <c r="X62" i="1"/>
  <c r="Y62" i="1" s="1"/>
  <c r="X63" i="1"/>
  <c r="X64" i="1"/>
  <c r="X65" i="1"/>
  <c r="X66" i="1"/>
  <c r="Y66" i="1" s="1"/>
  <c r="X67" i="1"/>
  <c r="X68" i="1"/>
  <c r="X69" i="1"/>
  <c r="X70" i="1"/>
  <c r="Y70" i="1" s="1"/>
  <c r="X71" i="1"/>
  <c r="X72" i="1"/>
  <c r="X73" i="1"/>
  <c r="X74" i="1"/>
  <c r="Y74" i="1" s="1"/>
  <c r="X75" i="1"/>
  <c r="X76" i="1"/>
  <c r="X77" i="1"/>
  <c r="X78" i="1"/>
  <c r="Y78" i="1" s="1"/>
  <c r="X79" i="1"/>
  <c r="X80" i="1"/>
  <c r="X81" i="1"/>
  <c r="X82" i="1"/>
  <c r="Y82" i="1" s="1"/>
  <c r="X83" i="1"/>
  <c r="X84" i="1"/>
  <c r="X85" i="1"/>
  <c r="X86" i="1"/>
  <c r="Y86" i="1" s="1"/>
  <c r="X87" i="1"/>
  <c r="X88" i="1"/>
  <c r="X89" i="1"/>
  <c r="X90" i="1"/>
  <c r="Y90" i="1" s="1"/>
  <c r="X91" i="1"/>
  <c r="X92" i="1"/>
  <c r="X93" i="1"/>
  <c r="X94" i="1"/>
  <c r="Y94" i="1" s="1"/>
  <c r="X95" i="1"/>
  <c r="X96" i="1"/>
  <c r="X97" i="1"/>
  <c r="X98" i="1"/>
  <c r="Y98" i="1" s="1"/>
  <c r="X99" i="1"/>
  <c r="X100" i="1"/>
  <c r="X101" i="1"/>
  <c r="X102" i="1"/>
  <c r="Y102" i="1" s="1"/>
  <c r="X103" i="1"/>
  <c r="X104" i="1"/>
  <c r="X105" i="1"/>
  <c r="X106" i="1"/>
  <c r="Y106" i="1" s="1"/>
  <c r="X107" i="1"/>
  <c r="X108" i="1"/>
  <c r="X109" i="1"/>
  <c r="X110" i="1"/>
  <c r="Y110" i="1" s="1"/>
  <c r="X111" i="1"/>
  <c r="X112" i="1"/>
  <c r="X113" i="1"/>
  <c r="X114" i="1"/>
  <c r="Y114" i="1" s="1"/>
  <c r="X115" i="1"/>
  <c r="X116" i="1"/>
  <c r="X117" i="1"/>
  <c r="X118" i="1"/>
  <c r="Y118" i="1" s="1"/>
  <c r="X119" i="1"/>
  <c r="X120" i="1"/>
  <c r="X121" i="1"/>
  <c r="X122" i="1"/>
  <c r="Y122" i="1" s="1"/>
  <c r="X123" i="1"/>
  <c r="X124" i="1"/>
  <c r="X125" i="1"/>
  <c r="X126" i="1"/>
  <c r="Y126" i="1" s="1"/>
  <c r="X127" i="1"/>
  <c r="X128" i="1"/>
  <c r="X129" i="1"/>
  <c r="X130" i="1"/>
  <c r="Y130" i="1" s="1"/>
  <c r="X131" i="1"/>
  <c r="X132" i="1"/>
  <c r="X133" i="1"/>
  <c r="X134" i="1"/>
  <c r="Y134" i="1" s="1"/>
  <c r="X135" i="1"/>
  <c r="X136" i="1"/>
  <c r="X137" i="1"/>
  <c r="X138" i="1"/>
  <c r="Y138" i="1" s="1"/>
  <c r="X139" i="1"/>
  <c r="X140" i="1"/>
  <c r="X141" i="1"/>
  <c r="X142" i="1"/>
  <c r="Y142" i="1" s="1"/>
  <c r="X143" i="1"/>
  <c r="X144" i="1"/>
  <c r="X145" i="1"/>
  <c r="X146" i="1"/>
  <c r="Y146" i="1" s="1"/>
  <c r="X147" i="1"/>
  <c r="X148" i="1"/>
  <c r="X149" i="1"/>
  <c r="X150" i="1"/>
  <c r="Y150" i="1" s="1"/>
  <c r="X151" i="1"/>
  <c r="X152" i="1"/>
  <c r="X153" i="1"/>
  <c r="X154" i="1"/>
  <c r="Y154" i="1" s="1"/>
  <c r="X155" i="1"/>
  <c r="X156" i="1"/>
  <c r="X157" i="1"/>
  <c r="X158" i="1"/>
  <c r="Y158" i="1" s="1"/>
  <c r="X159" i="1"/>
  <c r="X160" i="1"/>
  <c r="X161" i="1"/>
  <c r="X162" i="1"/>
  <c r="Y162" i="1" s="1"/>
  <c r="X163" i="1"/>
  <c r="X164" i="1"/>
  <c r="X165" i="1"/>
  <c r="X166" i="1"/>
  <c r="Y166" i="1" s="1"/>
  <c r="X167" i="1"/>
  <c r="X168" i="1"/>
  <c r="X169" i="1"/>
  <c r="X170" i="1"/>
  <c r="Y170" i="1" s="1"/>
  <c r="X171" i="1"/>
  <c r="X172" i="1"/>
  <c r="X173" i="1"/>
  <c r="X174" i="1"/>
  <c r="Y174" i="1" s="1"/>
  <c r="X175" i="1"/>
  <c r="X176" i="1"/>
  <c r="X177" i="1"/>
  <c r="X178" i="1"/>
  <c r="Y178" i="1" s="1"/>
  <c r="X179" i="1"/>
  <c r="X180" i="1"/>
  <c r="X181" i="1"/>
  <c r="X182" i="1"/>
  <c r="Y182" i="1" s="1"/>
  <c r="X183" i="1"/>
  <c r="X184" i="1"/>
  <c r="X185" i="1"/>
  <c r="X186" i="1"/>
  <c r="Y186" i="1" s="1"/>
  <c r="X187" i="1"/>
  <c r="X188" i="1"/>
  <c r="X189" i="1"/>
  <c r="X190" i="1"/>
  <c r="Y190" i="1" s="1"/>
  <c r="X191" i="1"/>
  <c r="X192" i="1"/>
  <c r="X193" i="1"/>
  <c r="X194" i="1"/>
  <c r="Y194" i="1" s="1"/>
  <c r="X195" i="1"/>
  <c r="X196" i="1"/>
  <c r="X197" i="1"/>
  <c r="X198" i="1"/>
  <c r="Y198" i="1" s="1"/>
  <c r="X199" i="1"/>
  <c r="X200" i="1"/>
  <c r="X201" i="1"/>
  <c r="X202" i="1"/>
  <c r="Y202" i="1" s="1"/>
  <c r="X203" i="1"/>
  <c r="X204" i="1"/>
  <c r="X205" i="1"/>
  <c r="X206" i="1"/>
  <c r="Y206" i="1" s="1"/>
  <c r="X207" i="1"/>
  <c r="X208" i="1"/>
  <c r="X209" i="1"/>
  <c r="X210" i="1"/>
  <c r="Y210" i="1" s="1"/>
  <c r="X211" i="1"/>
  <c r="X212" i="1"/>
  <c r="X213" i="1"/>
  <c r="X214" i="1"/>
  <c r="Y214" i="1" s="1"/>
  <c r="X215" i="1"/>
  <c r="X216" i="1"/>
  <c r="X217" i="1"/>
  <c r="X218" i="1"/>
  <c r="Y218" i="1" s="1"/>
  <c r="X219" i="1"/>
  <c r="X220" i="1"/>
  <c r="X221" i="1"/>
  <c r="X222" i="1"/>
  <c r="Y222" i="1" s="1"/>
  <c r="X223" i="1"/>
  <c r="X224" i="1"/>
  <c r="X225" i="1"/>
  <c r="X226" i="1"/>
  <c r="Y226" i="1" s="1"/>
  <c r="X227" i="1"/>
  <c r="X228" i="1"/>
  <c r="X229" i="1"/>
  <c r="X230" i="1"/>
  <c r="Y230" i="1" s="1"/>
  <c r="X231" i="1"/>
  <c r="X232" i="1"/>
  <c r="X233" i="1"/>
  <c r="X234" i="1"/>
  <c r="Y234" i="1" s="1"/>
  <c r="X235" i="1"/>
  <c r="X236" i="1"/>
  <c r="X237" i="1"/>
  <c r="X238" i="1"/>
  <c r="Y238" i="1" s="1"/>
  <c r="X239" i="1"/>
  <c r="X240" i="1"/>
  <c r="X241" i="1"/>
  <c r="X242" i="1"/>
  <c r="Y242" i="1" s="1"/>
  <c r="X243" i="1"/>
  <c r="X244" i="1"/>
  <c r="X245" i="1"/>
  <c r="X246" i="1"/>
  <c r="Y246" i="1" s="1"/>
  <c r="X247" i="1"/>
  <c r="X248" i="1"/>
  <c r="X249" i="1"/>
  <c r="X250" i="1"/>
  <c r="Y250" i="1" s="1"/>
  <c r="X251" i="1"/>
  <c r="X252" i="1"/>
  <c r="X253" i="1"/>
  <c r="X254" i="1"/>
  <c r="Y254" i="1" s="1"/>
  <c r="X255" i="1"/>
  <c r="X256" i="1"/>
  <c r="X257" i="1"/>
  <c r="X258" i="1"/>
  <c r="Y258" i="1" s="1"/>
  <c r="X259" i="1"/>
  <c r="X260" i="1"/>
  <c r="X261" i="1"/>
  <c r="X262" i="1"/>
  <c r="Y262" i="1" s="1"/>
  <c r="X263" i="1"/>
  <c r="X264" i="1"/>
  <c r="X265" i="1"/>
  <c r="X266" i="1"/>
  <c r="Y266" i="1" s="1"/>
  <c r="X267" i="1"/>
  <c r="X268" i="1"/>
  <c r="X269" i="1"/>
  <c r="X270" i="1"/>
  <c r="Y270" i="1" s="1"/>
  <c r="X271" i="1"/>
  <c r="X272" i="1"/>
  <c r="X273" i="1"/>
  <c r="X274" i="1"/>
  <c r="Y274" i="1" s="1"/>
  <c r="X275" i="1"/>
  <c r="X276" i="1"/>
  <c r="X277" i="1"/>
  <c r="X278" i="1"/>
  <c r="Y278" i="1" s="1"/>
  <c r="X279" i="1"/>
  <c r="X280" i="1"/>
  <c r="X281" i="1"/>
  <c r="X282" i="1"/>
  <c r="Y282" i="1" s="1"/>
  <c r="X283" i="1"/>
  <c r="X284" i="1"/>
  <c r="X285" i="1"/>
  <c r="X286" i="1"/>
  <c r="Y286" i="1" s="1"/>
  <c r="X287" i="1"/>
  <c r="X288" i="1"/>
  <c r="X289" i="1"/>
  <c r="X290" i="1"/>
  <c r="Y290" i="1" s="1"/>
  <c r="X291" i="1"/>
  <c r="X292" i="1"/>
  <c r="X293" i="1"/>
  <c r="X294" i="1"/>
  <c r="Y294" i="1" s="1"/>
  <c r="X295" i="1"/>
  <c r="X296" i="1"/>
  <c r="X297" i="1"/>
  <c r="X298" i="1"/>
  <c r="Y298" i="1" s="1"/>
  <c r="X299" i="1"/>
  <c r="X300" i="1"/>
  <c r="X301" i="1"/>
  <c r="X302" i="1"/>
  <c r="Y302" i="1" s="1"/>
  <c r="X303" i="1"/>
  <c r="X304" i="1"/>
  <c r="X305" i="1"/>
  <c r="X306" i="1"/>
  <c r="Y306" i="1" s="1"/>
  <c r="X307" i="1"/>
  <c r="X308" i="1"/>
  <c r="X309" i="1"/>
  <c r="X310" i="1"/>
  <c r="Y310" i="1" s="1"/>
  <c r="X311" i="1"/>
  <c r="X312" i="1"/>
  <c r="X313" i="1"/>
  <c r="X314" i="1"/>
  <c r="Y314" i="1" s="1"/>
  <c r="X315" i="1"/>
  <c r="X316" i="1"/>
  <c r="X317" i="1"/>
  <c r="X318" i="1"/>
  <c r="Y318" i="1" s="1"/>
  <c r="X319" i="1"/>
  <c r="X320" i="1"/>
  <c r="X321" i="1"/>
  <c r="X322" i="1"/>
  <c r="Y322" i="1" s="1"/>
  <c r="X323" i="1"/>
  <c r="X324" i="1"/>
  <c r="X325" i="1"/>
  <c r="X326" i="1"/>
  <c r="Y326" i="1" s="1"/>
  <c r="X327" i="1"/>
  <c r="X328" i="1"/>
  <c r="X329" i="1"/>
  <c r="X330" i="1"/>
  <c r="Y330" i="1" s="1"/>
  <c r="X331" i="1"/>
  <c r="X332" i="1"/>
  <c r="X333" i="1"/>
  <c r="X334" i="1"/>
  <c r="Y334" i="1" s="1"/>
  <c r="X335" i="1"/>
  <c r="X336" i="1"/>
  <c r="X337" i="1"/>
  <c r="X338" i="1"/>
  <c r="Y338" i="1" s="1"/>
  <c r="X339" i="1"/>
  <c r="X340" i="1"/>
  <c r="X341" i="1"/>
  <c r="X342" i="1"/>
  <c r="Y342" i="1" s="1"/>
  <c r="X343" i="1"/>
  <c r="X344" i="1"/>
  <c r="X345" i="1"/>
  <c r="X346" i="1"/>
  <c r="Y346" i="1" s="1"/>
  <c r="X347" i="1"/>
  <c r="X348" i="1"/>
  <c r="X349" i="1"/>
  <c r="X350" i="1"/>
  <c r="Y350" i="1" s="1"/>
  <c r="X351" i="1"/>
  <c r="X352" i="1"/>
  <c r="X353" i="1"/>
  <c r="X354" i="1"/>
  <c r="Y354" i="1" s="1"/>
  <c r="X355" i="1"/>
  <c r="X356" i="1"/>
  <c r="X357" i="1"/>
  <c r="X358" i="1"/>
  <c r="Y358" i="1" s="1"/>
  <c r="X359" i="1"/>
  <c r="X360" i="1"/>
  <c r="X361" i="1"/>
  <c r="X362" i="1"/>
  <c r="Y362" i="1" s="1"/>
  <c r="X363" i="1"/>
  <c r="X364" i="1"/>
  <c r="X365" i="1"/>
  <c r="X366" i="1"/>
  <c r="Y366" i="1" s="1"/>
  <c r="X367" i="1"/>
  <c r="X368" i="1"/>
  <c r="X369" i="1"/>
  <c r="X370" i="1"/>
  <c r="Y370" i="1" s="1"/>
  <c r="X371" i="1"/>
  <c r="X372" i="1"/>
  <c r="X373" i="1"/>
  <c r="X374" i="1"/>
  <c r="Y374" i="1" s="1"/>
  <c r="X375" i="1"/>
  <c r="X376" i="1"/>
  <c r="X377" i="1"/>
  <c r="X378" i="1"/>
  <c r="Y378" i="1" s="1"/>
  <c r="X379" i="1"/>
  <c r="X380" i="1"/>
  <c r="X381" i="1"/>
  <c r="X382" i="1"/>
  <c r="Y382" i="1" s="1"/>
  <c r="X383" i="1"/>
  <c r="X384" i="1"/>
  <c r="X385" i="1"/>
  <c r="X386" i="1"/>
  <c r="Y386" i="1" s="1"/>
  <c r="X387" i="1"/>
  <c r="X388" i="1"/>
  <c r="X389" i="1"/>
  <c r="X390" i="1"/>
  <c r="Y390" i="1" s="1"/>
  <c r="X391" i="1"/>
  <c r="X392" i="1"/>
  <c r="X393" i="1"/>
  <c r="X394" i="1"/>
  <c r="Y394" i="1" s="1"/>
  <c r="X395" i="1"/>
  <c r="X396" i="1"/>
  <c r="X397" i="1"/>
  <c r="X398" i="1"/>
  <c r="Y398" i="1" s="1"/>
  <c r="X399" i="1"/>
  <c r="X400" i="1"/>
  <c r="X401" i="1"/>
  <c r="X402" i="1"/>
  <c r="Y402" i="1" s="1"/>
  <c r="X403" i="1"/>
  <c r="X404" i="1"/>
  <c r="X405" i="1"/>
  <c r="X406" i="1"/>
  <c r="Y406" i="1" s="1"/>
  <c r="X407" i="1"/>
  <c r="X408" i="1"/>
  <c r="X409" i="1"/>
  <c r="X410" i="1"/>
  <c r="Y410" i="1" s="1"/>
  <c r="X411" i="1"/>
  <c r="X412" i="1"/>
  <c r="X413" i="1"/>
  <c r="X414" i="1"/>
  <c r="Y414" i="1" s="1"/>
  <c r="X415" i="1"/>
  <c r="X416" i="1"/>
  <c r="X417" i="1"/>
  <c r="X2" i="1"/>
  <c r="Y2" i="1" s="1"/>
  <c r="Y403" i="1" l="1"/>
  <c r="Y256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361" i="1"/>
  <c r="Y357" i="1"/>
  <c r="Y353" i="1"/>
  <c r="Y349" i="1"/>
  <c r="Y345" i="1"/>
  <c r="Y341" i="1"/>
  <c r="Y337" i="1"/>
  <c r="Y333" i="1"/>
  <c r="Y329" i="1"/>
  <c r="Y415" i="1"/>
  <c r="Y304" i="1"/>
  <c r="Y16" i="1"/>
  <c r="Y80" i="1"/>
  <c r="Y160" i="1"/>
  <c r="Y316" i="1"/>
  <c r="Y32" i="1"/>
  <c r="Y64" i="1"/>
  <c r="Y112" i="1"/>
  <c r="Y128" i="1"/>
  <c r="Y176" i="1"/>
  <c r="Y399" i="1"/>
  <c r="Y48" i="1"/>
  <c r="Y96" i="1"/>
  <c r="Y144" i="1"/>
  <c r="Y192" i="1"/>
  <c r="Y412" i="1"/>
  <c r="Y404" i="1"/>
  <c r="Y396" i="1"/>
  <c r="Y388" i="1"/>
  <c r="Y380" i="1"/>
  <c r="Y376" i="1"/>
  <c r="Y368" i="1"/>
  <c r="Y360" i="1"/>
  <c r="Y352" i="1"/>
  <c r="Y348" i="1"/>
  <c r="Y340" i="1"/>
  <c r="Y336" i="1"/>
  <c r="Y328" i="1"/>
  <c r="Y312" i="1"/>
  <c r="Y308" i="1"/>
  <c r="Y292" i="1"/>
  <c r="Y280" i="1"/>
  <c r="Y276" i="1"/>
  <c r="Y260" i="1"/>
  <c r="Y248" i="1"/>
  <c r="Y244" i="1"/>
  <c r="Y232" i="1"/>
  <c r="Y228" i="1"/>
  <c r="Y216" i="1"/>
  <c r="Y212" i="1"/>
  <c r="Y200" i="1"/>
  <c r="Y196" i="1"/>
  <c r="Y184" i="1"/>
  <c r="Y180" i="1"/>
  <c r="Y168" i="1"/>
  <c r="Y164" i="1"/>
  <c r="Y152" i="1"/>
  <c r="Y148" i="1"/>
  <c r="Y136" i="1"/>
  <c r="Y132" i="1"/>
  <c r="Y120" i="1"/>
  <c r="Y116" i="1"/>
  <c r="Y104" i="1"/>
  <c r="Y100" i="1"/>
  <c r="Y88" i="1"/>
  <c r="Y84" i="1"/>
  <c r="Y72" i="1"/>
  <c r="Y68" i="1"/>
  <c r="Y56" i="1"/>
  <c r="Y52" i="1"/>
  <c r="Y40" i="1"/>
  <c r="Y36" i="1"/>
  <c r="Y24" i="1"/>
  <c r="Y20" i="1"/>
  <c r="Y8" i="1"/>
  <c r="Y4" i="1"/>
  <c r="Y411" i="1"/>
  <c r="Y288" i="1"/>
  <c r="Y224" i="1"/>
  <c r="Y416" i="1"/>
  <c r="Y408" i="1"/>
  <c r="Y400" i="1"/>
  <c r="Y392" i="1"/>
  <c r="Y384" i="1"/>
  <c r="Y372" i="1"/>
  <c r="Y364" i="1"/>
  <c r="Y356" i="1"/>
  <c r="Y344" i="1"/>
  <c r="Y332" i="1"/>
  <c r="Y320" i="1"/>
  <c r="Y296" i="1"/>
  <c r="Y264" i="1"/>
  <c r="Y12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Y331" i="1"/>
  <c r="Y407" i="1"/>
  <c r="Y325" i="1"/>
  <c r="Y272" i="1"/>
  <c r="Y208" i="1"/>
  <c r="Y313" i="1"/>
  <c r="Y293" i="1"/>
  <c r="Y285" i="1"/>
  <c r="Y277" i="1"/>
  <c r="Y261" i="1"/>
  <c r="Y249" i="1"/>
  <c r="Y237" i="1"/>
  <c r="Y225" i="1"/>
  <c r="Y213" i="1"/>
  <c r="Y201" i="1"/>
  <c r="Y193" i="1"/>
  <c r="Y177" i="1"/>
  <c r="Y161" i="1"/>
  <c r="Y149" i="1"/>
  <c r="Y137" i="1"/>
  <c r="Y125" i="1"/>
  <c r="Y109" i="1"/>
  <c r="Y97" i="1"/>
  <c r="Y85" i="1"/>
  <c r="Y73" i="1"/>
  <c r="Y61" i="1"/>
  <c r="Y53" i="1"/>
  <c r="Y37" i="1"/>
  <c r="Y29" i="1"/>
  <c r="Y21" i="1"/>
  <c r="Y13" i="1"/>
  <c r="Y324" i="1"/>
  <c r="Y300" i="1"/>
  <c r="Y284" i="1"/>
  <c r="Y268" i="1"/>
  <c r="Y252" i="1"/>
  <c r="Y236" i="1"/>
  <c r="Y220" i="1"/>
  <c r="Y204" i="1"/>
  <c r="Y188" i="1"/>
  <c r="Y172" i="1"/>
  <c r="Y156" i="1"/>
  <c r="Y140" i="1"/>
  <c r="Y124" i="1"/>
  <c r="Y108" i="1"/>
  <c r="Y92" i="1"/>
  <c r="Y76" i="1"/>
  <c r="Y60" i="1"/>
  <c r="Y44" i="1"/>
  <c r="Y28" i="1"/>
  <c r="Y317" i="1"/>
  <c r="Y305" i="1"/>
  <c r="Y297" i="1"/>
  <c r="Y281" i="1"/>
  <c r="Y273" i="1"/>
  <c r="Y265" i="1"/>
  <c r="Y253" i="1"/>
  <c r="Y241" i="1"/>
  <c r="Y229" i="1"/>
  <c r="Y221" i="1"/>
  <c r="Y209" i="1"/>
  <c r="Y197" i="1"/>
  <c r="Y185" i="1"/>
  <c r="Y173" i="1"/>
  <c r="Y165" i="1"/>
  <c r="Y153" i="1"/>
  <c r="Y145" i="1"/>
  <c r="Y133" i="1"/>
  <c r="Y121" i="1"/>
  <c r="Y113" i="1"/>
  <c r="Y101" i="1"/>
  <c r="Y89" i="1"/>
  <c r="Y81" i="1"/>
  <c r="Y69" i="1"/>
  <c r="Y57" i="1"/>
  <c r="Y49" i="1"/>
  <c r="Y41" i="1"/>
  <c r="Y33" i="1"/>
  <c r="Y25" i="1"/>
  <c r="Y17" i="1"/>
  <c r="Y5" i="1"/>
  <c r="Y321" i="1"/>
  <c r="Y309" i="1"/>
  <c r="Y301" i="1"/>
  <c r="Y289" i="1"/>
  <c r="Y269" i="1"/>
  <c r="Y257" i="1"/>
  <c r="Y245" i="1"/>
  <c r="Y233" i="1"/>
  <c r="Y217" i="1"/>
  <c r="Y205" i="1"/>
  <c r="Y189" i="1"/>
  <c r="Y181" i="1"/>
  <c r="Y169" i="1"/>
  <c r="Y157" i="1"/>
  <c r="Y141" i="1"/>
  <c r="Y129" i="1"/>
  <c r="Y117" i="1"/>
  <c r="Y105" i="1"/>
  <c r="Y93" i="1"/>
  <c r="Y77" i="1"/>
  <c r="Y65" i="1"/>
  <c r="Y45" i="1"/>
  <c r="Y9" i="1"/>
  <c r="Y327" i="1"/>
  <c r="Y323" i="1"/>
  <c r="Y319" i="1"/>
  <c r="Y315" i="1"/>
  <c r="Y311" i="1"/>
  <c r="Y307" i="1"/>
  <c r="Y303" i="1"/>
  <c r="Y299" i="1"/>
  <c r="Y295" i="1"/>
  <c r="Y291" i="1"/>
  <c r="Y287" i="1"/>
  <c r="Y283" i="1"/>
  <c r="Y279" i="1"/>
  <c r="Y275" i="1"/>
  <c r="Y271" i="1"/>
  <c r="Y267" i="1"/>
  <c r="Y263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3" i="1"/>
</calcChain>
</file>

<file path=xl/sharedStrings.xml><?xml version="1.0" encoding="utf-8"?>
<sst xmlns="http://schemas.openxmlformats.org/spreadsheetml/2006/main" count="448" uniqueCount="353">
  <si>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</si>
  <si>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</si>
  <si>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</si>
  <si>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</si>
  <si>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</si>
  <si>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</si>
  <si>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</si>
  <si>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</si>
  <si>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</si>
  <si>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</si>
  <si>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</si>
  <si>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</si>
  <si>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</si>
  <si>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</si>
  <si>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</si>
  <si>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</si>
  <si>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</si>
  <si>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</si>
  <si>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</si>
  <si>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</si>
  <si>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</si>
  <si>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Average</t>
  </si>
  <si>
    <t>15:30:17+00:00</t>
  </si>
  <si>
    <t>15:30:25+00:00</t>
  </si>
  <si>
    <t>15:29:32+00:00</t>
  </si>
  <si>
    <t>15:30:21+00:00</t>
  </si>
  <si>
    <t>15:29:07+00:00</t>
  </si>
  <si>
    <t>15:30:10+00:00</t>
  </si>
  <si>
    <t>15:28:16+00:00</t>
  </si>
  <si>
    <t>15:30:02+00:00</t>
  </si>
  <si>
    <t>15:21:51+00:00</t>
  </si>
  <si>
    <t>15:27:50+00:00</t>
  </si>
  <si>
    <t>15:29:41+00:00</t>
  </si>
  <si>
    <t>15:26:55+00:00</t>
  </si>
  <si>
    <t>15:19:59+00:00</t>
  </si>
  <si>
    <t>15:25:59+00:00</t>
  </si>
  <si>
    <t>15:19:34+00:00</t>
  </si>
  <si>
    <t>15:29:10+00:00</t>
  </si>
  <si>
    <t>15:29:00+00:00</t>
  </si>
  <si>
    <t>15:23:25+00:00</t>
  </si>
  <si>
    <t>15:23:55+00:00</t>
  </si>
  <si>
    <t>15:30:00+00:00</t>
  </si>
  <si>
    <t>15:25:43+00:00</t>
  </si>
  <si>
    <t>15:30:05+00:00</t>
  </si>
  <si>
    <t>15:26:08+00:00</t>
  </si>
  <si>
    <t>15:26:53+00:00</t>
  </si>
  <si>
    <t>15:30:39+00:00</t>
  </si>
  <si>
    <t>15:30:42+00:00</t>
  </si>
  <si>
    <t>15:28:09+00:00</t>
  </si>
  <si>
    <t>15:24:31+00:00</t>
  </si>
  <si>
    <t>15:30:35+00:00</t>
  </si>
  <si>
    <t>15:30:30+00:00</t>
  </si>
  <si>
    <t>15:29:29+00:00</t>
  </si>
  <si>
    <t>15:30:26+00:00</t>
  </si>
  <si>
    <t>15:29:44+00:00</t>
  </si>
  <si>
    <t>15:30:45+00:00</t>
  </si>
  <si>
    <t>15:30:44+00:00</t>
  </si>
  <si>
    <t>15:31:07+00:00</t>
  </si>
  <si>
    <t>15:31:11+00:00</t>
  </si>
  <si>
    <t>15:32:29+00:00</t>
  </si>
  <si>
    <t>15:32:27+00:00</t>
  </si>
  <si>
    <t>15:32:24+00:00</t>
  </si>
  <si>
    <t>15:30:51+00:00</t>
  </si>
  <si>
    <t>15:32:30+00:00</t>
  </si>
  <si>
    <t>15:30:33+00:00</t>
  </si>
  <si>
    <t>15:32:33+00:00</t>
  </si>
  <si>
    <t>15:24:14+00:00</t>
  </si>
  <si>
    <t>15:24:06+00:00</t>
  </si>
  <si>
    <t>15:32:44+00:00</t>
  </si>
  <si>
    <t>15:32:54+00:00</t>
  </si>
  <si>
    <t>15:33:06+00:00</t>
  </si>
  <si>
    <t>15:30:11+00:00</t>
  </si>
  <si>
    <t>15:30:14+00:00</t>
  </si>
  <si>
    <t>15:30:12+00:00</t>
  </si>
  <si>
    <t>15:33:51+00:00</t>
  </si>
  <si>
    <t>15:29:55+00:00</t>
  </si>
  <si>
    <t>15:29:46+00:00</t>
  </si>
  <si>
    <t>15:33:52+00:00</t>
  </si>
  <si>
    <t>15:29:24+00:00</t>
  </si>
  <si>
    <t>15:33:46+00:00</t>
  </si>
  <si>
    <t>15:33:41+00:00</t>
  </si>
  <si>
    <t>15:29:06+00:00</t>
  </si>
  <si>
    <t>15:33:39+00:00</t>
  </si>
  <si>
    <t>15:28:57+00:00</t>
  </si>
  <si>
    <t>15:28:45+00:00</t>
  </si>
  <si>
    <t>15:33:38+00:00</t>
  </si>
  <si>
    <t>15:33:48+00:00</t>
  </si>
  <si>
    <t>15:33:58+00:00</t>
  </si>
  <si>
    <t>15:34:02+00:00</t>
  </si>
  <si>
    <t>15:34:17+00:00</t>
  </si>
  <si>
    <t>15:34:18+00:00</t>
  </si>
  <si>
    <t>15:34:21+00:00</t>
  </si>
  <si>
    <t>15:34:35+00:00</t>
  </si>
  <si>
    <t>15:34:44+00:00</t>
  </si>
  <si>
    <t>15:35:08+00:00</t>
  </si>
  <si>
    <t>15:35:20+00:00</t>
  </si>
  <si>
    <t>15:35:40+00:00</t>
  </si>
  <si>
    <t>15:35:50+00:00</t>
  </si>
  <si>
    <t>15:35:57+00:00</t>
  </si>
  <si>
    <t>15:36:21+00:00</t>
  </si>
  <si>
    <t>15:36:24+00:00</t>
  </si>
  <si>
    <t>15:41:12+00:00</t>
  </si>
  <si>
    <t>15:36:18+00:00</t>
  </si>
  <si>
    <t>15:42:05+00:00</t>
  </si>
  <si>
    <t>15:35:51+00:00</t>
  </si>
  <si>
    <t>15:42:13+00:00</t>
  </si>
  <si>
    <t>15:42:16+00:00</t>
  </si>
  <si>
    <t>15:35:30+00:00</t>
  </si>
  <si>
    <t>15:42:18+00:00</t>
  </si>
  <si>
    <t>15:42:11+00:00</t>
  </si>
  <si>
    <t>15:36:56+00:00</t>
  </si>
  <si>
    <t>15:40:55+00:00</t>
  </si>
  <si>
    <t>15:37:04+00:00</t>
  </si>
  <si>
    <t>15:37:11+00:00</t>
  </si>
  <si>
    <t>15:37:15+00:00</t>
  </si>
  <si>
    <t>15:37:28+00:00</t>
  </si>
  <si>
    <t>15:37:33+00:00</t>
  </si>
  <si>
    <t>15:39:47+00:00</t>
  </si>
  <si>
    <t>15:37:38+00:00</t>
  </si>
  <si>
    <t>15:39:59+00:00</t>
  </si>
  <si>
    <t>15:37:45+00:00</t>
  </si>
  <si>
    <t>15:40:08+00:00</t>
  </si>
  <si>
    <t>15:37:53+00:00</t>
  </si>
  <si>
    <t>15:40:17+00:00</t>
  </si>
  <si>
    <t>15:37:55+00:00</t>
  </si>
  <si>
    <t>15:37:54+00:00</t>
  </si>
  <si>
    <t>15:37:56+00:00</t>
  </si>
  <si>
    <t>15:38:17+00:00</t>
  </si>
  <si>
    <t>15:40:28+00:00</t>
  </si>
  <si>
    <t>15:38:28+00:00</t>
  </si>
  <si>
    <t>15:38:30+00:00</t>
  </si>
  <si>
    <t>15:40:21+00:00</t>
  </si>
  <si>
    <t>15:39:28+00:00</t>
  </si>
  <si>
    <t>15:39:33+00:00</t>
  </si>
  <si>
    <t>15:39:42+00:00</t>
  </si>
  <si>
    <t>15:39:19+00:00</t>
  </si>
  <si>
    <t>15:39:46+00:00</t>
  </si>
  <si>
    <t>15:39:54+00:00</t>
  </si>
  <si>
    <t>15:40:00+00:00</t>
  </si>
  <si>
    <t>15:39:52+00:00</t>
  </si>
  <si>
    <t>15:40:03+00:00</t>
  </si>
  <si>
    <t>16:02:03+00:00</t>
  </si>
  <si>
    <t>15:40:07+00:00</t>
  </si>
  <si>
    <t>16:01:32+00:00</t>
  </si>
  <si>
    <t>15:40:13+00:00</t>
  </si>
  <si>
    <t>16:00:15+00:00</t>
  </si>
  <si>
    <t>15:40:22+00:00</t>
  </si>
  <si>
    <t>16:00:54+00:00</t>
  </si>
  <si>
    <t>15:51:16+00:00</t>
  </si>
  <si>
    <t>16:01:26+00:00</t>
  </si>
  <si>
    <t>16:00:06+00:00</t>
  </si>
  <si>
    <t>15:41:19+00:00</t>
  </si>
  <si>
    <t>15:54:52+00:00</t>
  </si>
  <si>
    <t>16:04:16+00:00</t>
  </si>
  <si>
    <t>15:40:18+00:00</t>
  </si>
  <si>
    <t>15:40:09+00:00</t>
  </si>
  <si>
    <t>15:47:24+00:00</t>
  </si>
  <si>
    <t>15:40:02+00:00</t>
  </si>
  <si>
    <t>15:42:25+00:00</t>
  </si>
  <si>
    <t>16:01:27+00:00</t>
  </si>
  <si>
    <t>15:42:31+00:00</t>
  </si>
  <si>
    <t>15:41:42+00:00</t>
  </si>
  <si>
    <t>16:01:30+00:00</t>
  </si>
  <si>
    <t>15:45:00+00:00</t>
  </si>
  <si>
    <t>15:42:40+00:00</t>
  </si>
  <si>
    <t>15:47:46+00:00</t>
  </si>
  <si>
    <t>15:39:57+00:00</t>
  </si>
  <si>
    <t>15:42:49+00:00</t>
  </si>
  <si>
    <t>15:48:47+00:00</t>
  </si>
  <si>
    <t>15:54:07+00:00</t>
  </si>
  <si>
    <t>15:40:11+00:00</t>
  </si>
  <si>
    <t>15:52:44+00:00</t>
  </si>
  <si>
    <t>15:56:10+00:00</t>
  </si>
  <si>
    <t>15:44:43+00:00</t>
  </si>
  <si>
    <t>16:01:31+00:00</t>
  </si>
  <si>
    <t>15:42:54+00:00</t>
  </si>
  <si>
    <t>15:40:26+00:00</t>
  </si>
  <si>
    <t>15:40:29+00:00</t>
  </si>
  <si>
    <t>15:56:25+00:00</t>
  </si>
  <si>
    <t>15:48:04+00:00</t>
  </si>
  <si>
    <t>16:01:24+00:00</t>
  </si>
  <si>
    <t>15:42:58+00:00</t>
  </si>
  <si>
    <t>16:01:40+00:00</t>
  </si>
  <si>
    <t>15:40:37+00:00</t>
  </si>
  <si>
    <t>15:49:10+00:00</t>
  </si>
  <si>
    <t>15:42:52+00:00</t>
  </si>
  <si>
    <t>15:40:36+00:00</t>
  </si>
  <si>
    <t>15:40:35+00:00</t>
  </si>
  <si>
    <t>15:42:44+00:00</t>
  </si>
  <si>
    <t>15:40:16+00:00</t>
  </si>
  <si>
    <t>15:42:20+00:00</t>
  </si>
  <si>
    <t>15:42:27+00:00</t>
  </si>
  <si>
    <t>15:49:52+00:00</t>
  </si>
  <si>
    <t>16:01:28+00:00</t>
  </si>
  <si>
    <t>15:42:43+00:00</t>
  </si>
  <si>
    <t>15:44:36+00:00</t>
  </si>
  <si>
    <t>16:01:05+00:00</t>
  </si>
  <si>
    <t>15:42:46+00:00</t>
  </si>
  <si>
    <t>15:42:50+00:00</t>
  </si>
  <si>
    <t>15:49:05+00:00</t>
  </si>
  <si>
    <t>16:01:29+00:00</t>
  </si>
  <si>
    <t>15:50:30+00:00</t>
  </si>
  <si>
    <t>16:00:32+00:00</t>
  </si>
  <si>
    <t>15:47:03+00:00</t>
  </si>
  <si>
    <t>16:01:46+00:00</t>
  </si>
  <si>
    <t>15:59:15+00:00</t>
  </si>
  <si>
    <t>16:00:22+00:00</t>
  </si>
  <si>
    <t>15:45:45+00:00</t>
  </si>
  <si>
    <t>15:45:27+00:00</t>
  </si>
  <si>
    <t>15:51:47+00:00</t>
  </si>
  <si>
    <t>15:48:14+00:00</t>
  </si>
  <si>
    <t>15:40:23+00:00</t>
  </si>
  <si>
    <t>15:47:10+00:00</t>
  </si>
  <si>
    <t>15:42:51+00:00</t>
  </si>
  <si>
    <t>15:59:33+00:00</t>
  </si>
  <si>
    <t>15:40:30+00:00</t>
  </si>
  <si>
    <t>15:41:48+00:00</t>
  </si>
  <si>
    <t>15:42:53+00:00</t>
  </si>
  <si>
    <t>15:40:34+00:00</t>
  </si>
  <si>
    <t>15:52:33+00:00</t>
  </si>
  <si>
    <t>16:01:15+00:00</t>
  </si>
  <si>
    <t>15:40:33+00:00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</si>
  <si>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</si>
  <si>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</si>
  <si>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</si>
  <si>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</si>
  <si>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</si>
  <si>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</si>
  <si>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15:56:20+00:00</t>
  </si>
  <si>
    <t>15:42:28+00:00</t>
  </si>
  <si>
    <t>15:46:39+00:00</t>
  </si>
  <si>
    <t>16:01:22+00:00</t>
  </si>
  <si>
    <t>15:42:14+00:00</t>
  </si>
  <si>
    <t>15:45:52+00:00</t>
  </si>
  <si>
    <t>15:55:21+00:00</t>
  </si>
  <si>
    <t>16:01:35+00:00</t>
  </si>
  <si>
    <t>15:44:42+00:00</t>
  </si>
  <si>
    <t>15:54:29+00:00</t>
  </si>
  <si>
    <t>15:46:50+00:00</t>
  </si>
  <si>
    <t>15:59:38+00:00</t>
  </si>
  <si>
    <t>15:43:27+00:00</t>
  </si>
  <si>
    <t>15:41:25+00:00</t>
  </si>
  <si>
    <t>15:52:11+00:00</t>
  </si>
  <si>
    <t>15:55:35+00:00</t>
  </si>
  <si>
    <t>15:43:34+00:00</t>
  </si>
  <si>
    <t>15:51:06+00:00</t>
  </si>
  <si>
    <t>15:42:06+00:00</t>
  </si>
  <si>
    <t>15:56:28+00:00</t>
  </si>
  <si>
    <t>15:43:08+00:00</t>
  </si>
  <si>
    <t>15:54:53+00:00</t>
  </si>
  <si>
    <t>15:41:46+00:00</t>
  </si>
  <si>
    <t>15:54:56+00:00</t>
  </si>
  <si>
    <t>15:48:34+00:00</t>
  </si>
  <si>
    <t>15:53:20+00:00</t>
  </si>
  <si>
    <t>15:50:33+00:00</t>
  </si>
  <si>
    <t>15:49:47+00:00</t>
  </si>
  <si>
    <t>15:54:57+00:00</t>
  </si>
  <si>
    <t>15:53:56+00:00</t>
  </si>
  <si>
    <t>15:52:58+00:00</t>
  </si>
  <si>
    <t>15:57:23+00:00</t>
  </si>
  <si>
    <t>15:51:58+00:00</t>
  </si>
  <si>
    <t>15:39:09+00:00</t>
  </si>
  <si>
    <t>15:58:58+00:00</t>
  </si>
  <si>
    <t>15:53:16+00:00</t>
  </si>
  <si>
    <t>15:45:44+00:00</t>
  </si>
  <si>
    <t>15:53:42+00:00</t>
  </si>
  <si>
    <t>15:44:24+00:00</t>
  </si>
  <si>
    <t>15:39:29+00:00</t>
  </si>
  <si>
    <t>16:00:35+00:00</t>
  </si>
  <si>
    <t>15:39:27+00:00</t>
  </si>
  <si>
    <t>15:49:06+00:00</t>
  </si>
  <si>
    <t>15:56:30+00:00</t>
  </si>
  <si>
    <t>15:42:39+00:00</t>
  </si>
  <si>
    <t>15:39:34+00:00</t>
  </si>
  <si>
    <t>15:38:55+00:00</t>
  </si>
  <si>
    <t>15:46:53+00:00</t>
  </si>
  <si>
    <t>15:53:24+00:00</t>
  </si>
  <si>
    <t>15:38:36+00:00</t>
  </si>
  <si>
    <t>15:43:49+00:00</t>
  </si>
  <si>
    <t>16:00:18+00:00</t>
  </si>
  <si>
    <t>15:39:50+00:00</t>
  </si>
  <si>
    <t>15:59:08+00:00</t>
  </si>
  <si>
    <t>15:43:59+00:00</t>
  </si>
  <si>
    <t>15:43:07+00:00</t>
  </si>
  <si>
    <t>16:00:08+00:00</t>
  </si>
  <si>
    <t>15:53:39+00:00</t>
  </si>
  <si>
    <t>15:48:54+00:00</t>
  </si>
  <si>
    <t>15:37:09+00:00</t>
  </si>
  <si>
    <t>15:48:52+00:00</t>
  </si>
  <si>
    <t>15:50:50+00:00</t>
  </si>
  <si>
    <t>15:30:46+00:00</t>
  </si>
  <si>
    <t>16:02:11+00:00</t>
  </si>
  <si>
    <t>16:02:09+00:00</t>
  </si>
  <si>
    <t>15:52:17+00:00</t>
  </si>
  <si>
    <t>15:40:12+00:00</t>
  </si>
  <si>
    <t>16:02:12+00:00</t>
  </si>
  <si>
    <t>15:30:23+00:00</t>
  </si>
  <si>
    <t>16:02:07+00:00</t>
  </si>
  <si>
    <t>15:52:15+00:00</t>
  </si>
  <si>
    <t>15:29:30+00:00</t>
  </si>
  <si>
    <t>16:02:15+00:00</t>
  </si>
  <si>
    <t>16:02:16+00:00</t>
  </si>
  <si>
    <t>15:28:30+00:00</t>
  </si>
  <si>
    <t>16:02:13+00:00</t>
  </si>
  <si>
    <t>15:40:01+00:00</t>
  </si>
  <si>
    <t>16:02:10+00:00</t>
  </si>
  <si>
    <t>15:52:19+00:00</t>
  </si>
  <si>
    <t>15:32:58+00:00</t>
  </si>
  <si>
    <t>16:02:18+00:00</t>
  </si>
  <si>
    <t>15:52:20+00:00</t>
  </si>
  <si>
    <t>15:32:25+00:00</t>
  </si>
  <si>
    <t>15:52:25+00:00</t>
  </si>
  <si>
    <t>16:02:22+00:00</t>
  </si>
  <si>
    <t>15:31:50+00:00</t>
  </si>
  <si>
    <t>15:52:23+00:00</t>
  </si>
  <si>
    <t>15:25:19+00:00</t>
  </si>
  <si>
    <t>16:02:19+00:00</t>
  </si>
  <si>
    <t>15:52:28+00:00</t>
  </si>
  <si>
    <t>16:02:24+00:00</t>
  </si>
  <si>
    <t>15:24:07+00:00</t>
  </si>
  <si>
    <t>15:52:24+00:00</t>
  </si>
  <si>
    <t>15:29:27+00:00</t>
  </si>
  <si>
    <t>16:02:21+00:00</t>
  </si>
  <si>
    <t>15:28:50+00:00</t>
  </si>
  <si>
    <t>15:40:14+00:00</t>
  </si>
  <si>
    <t>15:22:18+00:00</t>
  </si>
  <si>
    <t>15:28:12+00:00</t>
  </si>
  <si>
    <t>15:21:39+00:00</t>
  </si>
  <si>
    <t>15:52:27+00:00</t>
  </si>
  <si>
    <t>16:02:23+00:00</t>
  </si>
  <si>
    <t>15:20:59+00:00</t>
  </si>
  <si>
    <t>16:02:17+00:00</t>
  </si>
  <si>
    <t>15:26:52+00:00</t>
  </si>
  <si>
    <t>16:02:20+00:00</t>
  </si>
  <si>
    <t>15:52:18+00:00</t>
  </si>
  <si>
    <t>15:52:22+00:00</t>
  </si>
  <si>
    <t>15:52:21+00:00</t>
  </si>
  <si>
    <t>15:40:40+00:00</t>
  </si>
  <si>
    <t>15:40:38+00:00</t>
  </si>
  <si>
    <t>15:22:36+00:00</t>
  </si>
  <si>
    <t>15:52:13+00:00</t>
  </si>
  <si>
    <t>15:15:59+00:00</t>
  </si>
  <si>
    <t>15:21:48+00:00</t>
  </si>
  <si>
    <t>Beach Width</t>
  </si>
  <si>
    <t>MA</t>
  </si>
  <si>
    <t>Frac Loss</t>
  </si>
  <si>
    <t>Time (days)</t>
  </si>
  <si>
    <t>Time (yrs)</t>
  </si>
  <si>
    <t>Area</t>
  </si>
  <si>
    <t>Length</t>
  </si>
  <si>
    <t>Width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</si>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</sst>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9"/>
  <sheetViews>
    <sheetView tabSelected="1" topLeftCell="L1" workbookViewId="0">
      <pane ySplit="1" topLeftCell="A404" activePane="bottomLeft" state="frozen"/>
      <selection pane="bottomLeft" activeCell="Y419" sqref="Y419"/>
    </sheetView>
  </sheetViews>
  <sheetFormatPr defaultRowHeight="14.5" x14ac:dyDescent="0.35"/>
  <cols>
    <col min="2" max="2" width="11.1796875" customWidth="1"/>
    <col min="25" max="25" width="11.36328125" customWidth="1"/>
  </cols>
  <sheetData>
    <row r="1" spans="1:2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</row>
    <row r="2" spans="1:29" x14ac:dyDescent="0.35">
      <c r="A2">
        <v>0</v>
      </c>
      <c r="B2" s="1">
        <v>39522</v>
      </c>
      <c r="C2" t="s">
        <v>22</v>
      </c>
      <c r="D2">
        <v>142.06148264134001</v>
      </c>
      <c r="E2">
        <v>120.58621478942599</v>
      </c>
      <c r="U2">
        <v>163.28392454681401</v>
      </c>
      <c r="V2">
        <v>124.63318950665</v>
      </c>
      <c r="W2">
        <v>103.06542549802001</v>
      </c>
      <c r="X2">
        <f>AVERAGE(D2:W2)</f>
        <v>130.72604739644999</v>
      </c>
      <c r="Y2">
        <f t="shared" ref="Y2:Y65" si="0">X2-($X$399-$AF$399)</f>
        <v>40.653660998386158</v>
      </c>
      <c r="Z2">
        <v>47.015332496237001</v>
      </c>
    </row>
    <row r="3" spans="1:29" x14ac:dyDescent="0.35">
      <c r="A3">
        <v>1</v>
      </c>
      <c r="B3" s="1">
        <v>39530</v>
      </c>
      <c r="C3" t="s">
        <v>23</v>
      </c>
      <c r="D3">
        <v>134.39438775303501</v>
      </c>
      <c r="E3">
        <v>109.776594925396</v>
      </c>
      <c r="F3">
        <v>125.05783848406701</v>
      </c>
      <c r="J3">
        <v>124.680488111451</v>
      </c>
      <c r="K3">
        <v>135.29841901186501</v>
      </c>
      <c r="L3">
        <v>147.256990808225</v>
      </c>
      <c r="M3">
        <v>150.965045553962</v>
      </c>
      <c r="N3">
        <v>136.51881990371999</v>
      </c>
      <c r="O3">
        <v>166.03866804967899</v>
      </c>
      <c r="P3">
        <v>129.075352035924</v>
      </c>
      <c r="Q3">
        <v>115.804364478412</v>
      </c>
      <c r="R3">
        <v>155.28590678753301</v>
      </c>
      <c r="S3">
        <v>152.261848333888</v>
      </c>
      <c r="T3">
        <v>144.108298160023</v>
      </c>
      <c r="U3">
        <v>153.25280234455499</v>
      </c>
      <c r="V3">
        <v>110.479015058903</v>
      </c>
      <c r="W3">
        <v>86.094122636707993</v>
      </c>
      <c r="X3">
        <f t="shared" ref="X3:X66" si="1">AVERAGE(D3:W3)</f>
        <v>133.9028801433733</v>
      </c>
      <c r="Y3">
        <f t="shared" si="0"/>
        <v>43.830493745309468</v>
      </c>
      <c r="Z3">
        <v>46.630664744216702</v>
      </c>
    </row>
    <row r="4" spans="1:29" x14ac:dyDescent="0.35">
      <c r="A4">
        <v>2</v>
      </c>
      <c r="B4" s="1">
        <v>39554</v>
      </c>
      <c r="C4" t="s">
        <v>24</v>
      </c>
      <c r="D4">
        <v>166.37132069137499</v>
      </c>
      <c r="E4">
        <v>138.120881626021</v>
      </c>
      <c r="F4">
        <v>147.23898447386</v>
      </c>
      <c r="G4">
        <v>153.86471476591399</v>
      </c>
      <c r="H4">
        <v>122.92034386833301</v>
      </c>
      <c r="I4">
        <v>143.45702313711101</v>
      </c>
      <c r="J4">
        <v>137.53844118211401</v>
      </c>
      <c r="K4">
        <v>141.98485347221001</v>
      </c>
      <c r="L4">
        <v>159.796562921831</v>
      </c>
      <c r="M4">
        <v>163.25043638918399</v>
      </c>
      <c r="N4">
        <v>141.12472815784901</v>
      </c>
      <c r="O4">
        <v>179.69588552929201</v>
      </c>
      <c r="P4">
        <v>133.22441890878599</v>
      </c>
      <c r="Q4">
        <v>127.972138182546</v>
      </c>
      <c r="R4">
        <v>165.85496840683899</v>
      </c>
      <c r="S4">
        <v>155.79908062468499</v>
      </c>
      <c r="T4">
        <v>149.346727165012</v>
      </c>
      <c r="U4">
        <v>162.07621095565801</v>
      </c>
      <c r="V4">
        <v>125.680047404606</v>
      </c>
      <c r="W4">
        <v>103.08395355770899</v>
      </c>
      <c r="X4">
        <f t="shared" si="1"/>
        <v>145.92008607104674</v>
      </c>
      <c r="Y4">
        <f t="shared" si="0"/>
        <v>55.847699672982912</v>
      </c>
      <c r="Z4">
        <v>46.699038048747802</v>
      </c>
    </row>
    <row r="5" spans="1:29" x14ac:dyDescent="0.35">
      <c r="A5">
        <v>3</v>
      </c>
      <c r="B5" s="1">
        <v>39562</v>
      </c>
      <c r="C5" t="s">
        <v>25</v>
      </c>
      <c r="D5">
        <v>148.28516780192601</v>
      </c>
      <c r="E5">
        <v>117.38457504943</v>
      </c>
      <c r="F5">
        <v>123.816118983591</v>
      </c>
      <c r="G5">
        <v>131.969111325851</v>
      </c>
      <c r="H5">
        <v>106.454311576493</v>
      </c>
      <c r="L5">
        <v>141.994749876192</v>
      </c>
      <c r="M5">
        <v>144.01960433874601</v>
      </c>
      <c r="N5">
        <v>120.147635474751</v>
      </c>
      <c r="X5">
        <f t="shared" si="1"/>
        <v>129.25890930337249</v>
      </c>
      <c r="Y5">
        <f t="shared" si="0"/>
        <v>39.186522905308664</v>
      </c>
      <c r="Z5">
        <v>46.897946470295302</v>
      </c>
    </row>
    <row r="6" spans="1:29" x14ac:dyDescent="0.35">
      <c r="A6">
        <v>4</v>
      </c>
      <c r="B6" s="1">
        <v>39570</v>
      </c>
      <c r="C6" t="s">
        <v>26</v>
      </c>
      <c r="D6">
        <v>152.761578284477</v>
      </c>
      <c r="E6">
        <v>124.30086945508801</v>
      </c>
      <c r="F6">
        <v>127.687563043773</v>
      </c>
      <c r="G6">
        <v>138.40445337420101</v>
      </c>
      <c r="H6">
        <v>118.555798606773</v>
      </c>
      <c r="I6">
        <v>146.50120016477999</v>
      </c>
      <c r="J6">
        <v>133.751017777714</v>
      </c>
      <c r="K6">
        <v>134.03098138863501</v>
      </c>
      <c r="L6">
        <v>157.63279514964199</v>
      </c>
      <c r="M6">
        <v>153.45070660858701</v>
      </c>
      <c r="N6">
        <v>137.51567407461999</v>
      </c>
      <c r="O6">
        <v>177.32873572465701</v>
      </c>
      <c r="P6">
        <v>131.54146078985301</v>
      </c>
      <c r="Q6">
        <v>113.098048556232</v>
      </c>
      <c r="R6">
        <v>164.93348168806699</v>
      </c>
      <c r="S6">
        <v>154.81136948471001</v>
      </c>
      <c r="T6">
        <v>136.897689543821</v>
      </c>
      <c r="U6">
        <v>147.80996952139401</v>
      </c>
      <c r="V6">
        <v>111.879841519896</v>
      </c>
      <c r="W6">
        <v>99.855109533681699</v>
      </c>
      <c r="X6">
        <f t="shared" si="1"/>
        <v>138.1374172145301</v>
      </c>
      <c r="Y6">
        <f t="shared" si="0"/>
        <v>48.065030816466276</v>
      </c>
      <c r="Z6">
        <v>47.092954918437002</v>
      </c>
    </row>
    <row r="7" spans="1:29" x14ac:dyDescent="0.35">
      <c r="A7">
        <v>5</v>
      </c>
      <c r="B7" s="1">
        <v>39594</v>
      </c>
      <c r="C7" t="s">
        <v>27</v>
      </c>
      <c r="F7">
        <v>122.226211069615</v>
      </c>
      <c r="G7">
        <v>113.61085137571</v>
      </c>
      <c r="H7">
        <v>100.767344047496</v>
      </c>
      <c r="I7">
        <v>123.806735814812</v>
      </c>
      <c r="J7">
        <v>118.74238782003501</v>
      </c>
      <c r="K7">
        <v>128.10346318737899</v>
      </c>
      <c r="L7">
        <v>141.43509728868901</v>
      </c>
      <c r="M7">
        <v>143.92633727699001</v>
      </c>
      <c r="N7">
        <v>132.28244400054299</v>
      </c>
      <c r="O7">
        <v>155.871696460343</v>
      </c>
      <c r="P7">
        <v>126.751301415732</v>
      </c>
      <c r="Q7">
        <v>109.551815553323</v>
      </c>
      <c r="R7">
        <v>142.89529949195</v>
      </c>
      <c r="S7">
        <v>150.99720094692199</v>
      </c>
      <c r="X7">
        <f t="shared" si="1"/>
        <v>129.35487041068137</v>
      </c>
      <c r="Y7">
        <f t="shared" si="0"/>
        <v>39.282484012617545</v>
      </c>
      <c r="Z7">
        <v>47.430958965254703</v>
      </c>
    </row>
    <row r="8" spans="1:29" x14ac:dyDescent="0.35">
      <c r="A8">
        <v>6</v>
      </c>
      <c r="B8" s="1">
        <v>39602</v>
      </c>
      <c r="C8" t="s">
        <v>28</v>
      </c>
      <c r="D8">
        <v>148.41204886236801</v>
      </c>
      <c r="E8">
        <v>123.141068179283</v>
      </c>
      <c r="F8">
        <v>126.859033892933</v>
      </c>
      <c r="G8">
        <v>126.88001778949599</v>
      </c>
      <c r="H8">
        <v>117.282048318956</v>
      </c>
      <c r="I8">
        <v>138.760589817198</v>
      </c>
      <c r="J8">
        <v>135.32587690418501</v>
      </c>
      <c r="K8">
        <v>133.834719024984</v>
      </c>
      <c r="L8">
        <v>152.04711026997501</v>
      </c>
      <c r="M8">
        <v>147.912752978941</v>
      </c>
      <c r="N8">
        <v>130.689067367327</v>
      </c>
      <c r="O8">
        <v>165.68937023855401</v>
      </c>
      <c r="P8">
        <v>127.88253244953199</v>
      </c>
      <c r="Q8">
        <v>110.41591688880401</v>
      </c>
      <c r="R8">
        <v>147.84215368878901</v>
      </c>
      <c r="S8">
        <v>146.74569611027599</v>
      </c>
      <c r="T8">
        <v>139.52104357466399</v>
      </c>
      <c r="U8">
        <v>153.94732138709</v>
      </c>
      <c r="V8">
        <v>125.54086427347499</v>
      </c>
      <c r="W8">
        <v>101.590589094328</v>
      </c>
      <c r="X8">
        <f t="shared" si="1"/>
        <v>135.01599105555792</v>
      </c>
      <c r="Y8">
        <f t="shared" si="0"/>
        <v>44.943604657494092</v>
      </c>
      <c r="Z8">
        <v>47.241410730192499</v>
      </c>
    </row>
    <row r="9" spans="1:29" x14ac:dyDescent="0.35">
      <c r="A9">
        <v>7</v>
      </c>
      <c r="B9" s="1">
        <v>39610</v>
      </c>
      <c r="C9" t="s">
        <v>29</v>
      </c>
      <c r="D9">
        <v>167.96581911361301</v>
      </c>
      <c r="E9">
        <v>135.65259918967601</v>
      </c>
      <c r="F9">
        <v>131.21032384015299</v>
      </c>
      <c r="J9">
        <v>127.431590416468</v>
      </c>
      <c r="K9">
        <v>132.26859637231999</v>
      </c>
      <c r="L9">
        <v>152.64847940534199</v>
      </c>
      <c r="M9">
        <v>161.19372413630501</v>
      </c>
      <c r="N9">
        <v>147.121025934991</v>
      </c>
      <c r="O9">
        <v>177.98920715769199</v>
      </c>
      <c r="P9">
        <v>141.192160128723</v>
      </c>
      <c r="Q9">
        <v>119.552332952212</v>
      </c>
      <c r="R9">
        <v>163.948413380537</v>
      </c>
      <c r="S9">
        <v>150.06999033502001</v>
      </c>
      <c r="T9">
        <v>148.43035903693499</v>
      </c>
      <c r="U9">
        <v>160.00159082943199</v>
      </c>
      <c r="V9">
        <v>129.890519337944</v>
      </c>
      <c r="W9">
        <v>101.146780817372</v>
      </c>
      <c r="X9">
        <f t="shared" si="1"/>
        <v>143.98314778733737</v>
      </c>
      <c r="Y9">
        <f t="shared" si="0"/>
        <v>53.910761389273546</v>
      </c>
      <c r="Z9">
        <v>47.472305008415802</v>
      </c>
    </row>
    <row r="10" spans="1:29" x14ac:dyDescent="0.35">
      <c r="A10">
        <v>8</v>
      </c>
      <c r="B10" s="1">
        <v>39611</v>
      </c>
      <c r="C10" t="s">
        <v>30</v>
      </c>
      <c r="D10">
        <v>167.96650903278501</v>
      </c>
      <c r="E10">
        <v>137.205999792597</v>
      </c>
      <c r="L10">
        <v>170.777018569863</v>
      </c>
      <c r="M10">
        <v>175.810978412765</v>
      </c>
      <c r="N10">
        <v>149.01131923249901</v>
      </c>
      <c r="O10">
        <v>179.597498087773</v>
      </c>
      <c r="P10">
        <v>146.78621306708399</v>
      </c>
      <c r="Q10">
        <v>110.155613285732</v>
      </c>
      <c r="R10">
        <v>166.98698911851901</v>
      </c>
      <c r="S10">
        <v>158.183546843816</v>
      </c>
      <c r="T10">
        <v>151.55603041219999</v>
      </c>
      <c r="U10">
        <v>166.20696103696</v>
      </c>
      <c r="V10">
        <v>134.585094084449</v>
      </c>
      <c r="W10">
        <v>112.709452953688</v>
      </c>
      <c r="X10">
        <f t="shared" si="1"/>
        <v>151.96708742362355</v>
      </c>
      <c r="Y10">
        <f t="shared" si="0"/>
        <v>61.894701025559726</v>
      </c>
      <c r="Z10">
        <v>47.693950646019303</v>
      </c>
    </row>
    <row r="11" spans="1:29" x14ac:dyDescent="0.35">
      <c r="A11">
        <v>9</v>
      </c>
      <c r="B11" s="1">
        <v>39618</v>
      </c>
      <c r="C11" t="s">
        <v>31</v>
      </c>
      <c r="D11">
        <v>147.72269382305601</v>
      </c>
      <c r="E11">
        <v>118.91814531014801</v>
      </c>
      <c r="F11">
        <v>129.61556802836401</v>
      </c>
      <c r="G11">
        <v>130.565006748456</v>
      </c>
      <c r="H11">
        <v>103.68714939261299</v>
      </c>
      <c r="I11">
        <v>133.02788453145101</v>
      </c>
      <c r="J11">
        <v>125.903428817167</v>
      </c>
      <c r="K11">
        <v>127.324281034946</v>
      </c>
      <c r="L11">
        <v>150.979529184032</v>
      </c>
      <c r="M11">
        <v>152.75360254560101</v>
      </c>
      <c r="N11">
        <v>140.84874185836401</v>
      </c>
      <c r="O11">
        <v>158.54114708293901</v>
      </c>
      <c r="P11">
        <v>126.761974384922</v>
      </c>
      <c r="Q11">
        <v>98.196731116702097</v>
      </c>
      <c r="R11">
        <v>146.25511393805101</v>
      </c>
      <c r="S11">
        <v>138.186382998108</v>
      </c>
      <c r="T11">
        <v>136.87063632981</v>
      </c>
      <c r="U11">
        <v>150.66280972658799</v>
      </c>
      <c r="V11">
        <v>112.78799143598501</v>
      </c>
      <c r="W11">
        <v>98.2475080170111</v>
      </c>
      <c r="X11">
        <f t="shared" si="1"/>
        <v>131.39281631521573</v>
      </c>
      <c r="Y11">
        <f t="shared" si="0"/>
        <v>41.320429917151898</v>
      </c>
      <c r="Z11">
        <v>47.784068183558603</v>
      </c>
    </row>
    <row r="12" spans="1:29" x14ac:dyDescent="0.35">
      <c r="A12">
        <v>10</v>
      </c>
      <c r="B12" s="1">
        <v>39642</v>
      </c>
      <c r="C12" t="s">
        <v>32</v>
      </c>
      <c r="D12">
        <v>178.26947887818301</v>
      </c>
      <c r="E12">
        <v>138.74191287221899</v>
      </c>
      <c r="F12">
        <v>139.93632591964101</v>
      </c>
      <c r="G12">
        <v>156.776505341204</v>
      </c>
      <c r="H12">
        <v>122.08846453342299</v>
      </c>
      <c r="L12">
        <v>165.41780721945401</v>
      </c>
      <c r="M12">
        <v>169.79564143220401</v>
      </c>
      <c r="N12">
        <v>148.04535565103899</v>
      </c>
      <c r="O12">
        <v>176.60304364237899</v>
      </c>
      <c r="P12">
        <v>135.934255850319</v>
      </c>
      <c r="Q12">
        <v>115.69275710132401</v>
      </c>
      <c r="R12">
        <v>164.53674441638199</v>
      </c>
      <c r="S12">
        <v>156.92407617180001</v>
      </c>
      <c r="T12">
        <v>146.28731632031901</v>
      </c>
      <c r="U12">
        <v>162.64176041948099</v>
      </c>
      <c r="V12">
        <v>122.45826558098599</v>
      </c>
      <c r="W12">
        <v>98.296581823843098</v>
      </c>
      <c r="X12">
        <f t="shared" si="1"/>
        <v>146.96742901024706</v>
      </c>
      <c r="Y12">
        <f t="shared" si="0"/>
        <v>56.895042612183232</v>
      </c>
      <c r="Z12">
        <v>48.039874580702602</v>
      </c>
    </row>
    <row r="13" spans="1:29" x14ac:dyDescent="0.35">
      <c r="A13">
        <v>11</v>
      </c>
      <c r="B13" s="1">
        <v>39650</v>
      </c>
      <c r="C13" t="s">
        <v>33</v>
      </c>
      <c r="D13">
        <v>164.06289276894501</v>
      </c>
      <c r="E13">
        <v>123.533643525767</v>
      </c>
      <c r="F13">
        <v>126.02085677264699</v>
      </c>
      <c r="G13">
        <v>138.27412860884601</v>
      </c>
      <c r="H13">
        <v>111.3992726128</v>
      </c>
      <c r="I13">
        <v>130.55603703020799</v>
      </c>
      <c r="J13">
        <v>131.24781969469001</v>
      </c>
      <c r="Q13">
        <v>106.259237205774</v>
      </c>
      <c r="R13">
        <v>147.07894986956001</v>
      </c>
      <c r="S13">
        <v>131.594561470575</v>
      </c>
      <c r="X13">
        <f t="shared" si="1"/>
        <v>131.00273995598121</v>
      </c>
      <c r="Y13">
        <f t="shared" si="0"/>
        <v>40.930353557917385</v>
      </c>
      <c r="Z13">
        <v>47.9280718080783</v>
      </c>
    </row>
    <row r="14" spans="1:29" x14ac:dyDescent="0.35">
      <c r="A14">
        <v>12</v>
      </c>
      <c r="B14" s="1">
        <v>39675</v>
      </c>
      <c r="C14" t="s">
        <v>34</v>
      </c>
      <c r="D14">
        <v>169.858635966218</v>
      </c>
      <c r="E14">
        <v>136.610920917557</v>
      </c>
      <c r="F14">
        <v>135.19313247044801</v>
      </c>
      <c r="G14">
        <v>141.32721676630899</v>
      </c>
      <c r="H14">
        <v>106.262160041906</v>
      </c>
      <c r="I14">
        <v>136.16173014894699</v>
      </c>
      <c r="J14">
        <v>130.40639023622401</v>
      </c>
      <c r="K14">
        <v>124.947722140389</v>
      </c>
      <c r="L14">
        <v>158.39750487936499</v>
      </c>
      <c r="M14">
        <v>157.686286459012</v>
      </c>
      <c r="N14">
        <v>141.897393530865</v>
      </c>
      <c r="O14">
        <v>165.09154137856299</v>
      </c>
      <c r="P14">
        <v>119.52142416059</v>
      </c>
      <c r="Q14">
        <v>106.146398957937</v>
      </c>
      <c r="R14">
        <v>154.395349999849</v>
      </c>
      <c r="S14">
        <v>142.30194181557499</v>
      </c>
      <c r="T14">
        <v>136.39969608616499</v>
      </c>
      <c r="U14">
        <v>143.93281684238099</v>
      </c>
      <c r="V14">
        <v>110.522369945874</v>
      </c>
      <c r="W14">
        <v>87.044241258939095</v>
      </c>
      <c r="X14">
        <f t="shared" si="1"/>
        <v>135.20524370015565</v>
      </c>
      <c r="Y14">
        <f t="shared" si="0"/>
        <v>45.132857302091821</v>
      </c>
      <c r="Z14">
        <v>48.114314625762297</v>
      </c>
    </row>
    <row r="15" spans="1:29" x14ac:dyDescent="0.35">
      <c r="A15">
        <v>13</v>
      </c>
      <c r="B15" s="1">
        <v>39682</v>
      </c>
      <c r="C15" t="s">
        <v>35</v>
      </c>
      <c r="D15">
        <v>164.76196237678701</v>
      </c>
      <c r="E15">
        <v>121.18306734208799</v>
      </c>
      <c r="F15">
        <v>121.51460583516899</v>
      </c>
      <c r="G15">
        <v>132.31412075901801</v>
      </c>
      <c r="H15">
        <v>97.145413244948401</v>
      </c>
      <c r="I15">
        <v>121.498073329937</v>
      </c>
      <c r="J15">
        <v>132.98649248573901</v>
      </c>
      <c r="K15">
        <v>124.91184105964</v>
      </c>
      <c r="P15">
        <v>130.47012117391299</v>
      </c>
      <c r="Q15">
        <v>122.69101610166599</v>
      </c>
      <c r="R15">
        <v>152.314587460865</v>
      </c>
      <c r="S15">
        <v>149.815766532211</v>
      </c>
      <c r="V15">
        <v>114.747745063046</v>
      </c>
      <c r="W15">
        <v>93.298781244609501</v>
      </c>
      <c r="X15">
        <f t="shared" si="1"/>
        <v>127.1181138578312</v>
      </c>
      <c r="Y15">
        <f t="shared" si="0"/>
        <v>37.045727459767377</v>
      </c>
      <c r="Z15">
        <v>48.147280647276098</v>
      </c>
    </row>
    <row r="16" spans="1:29" x14ac:dyDescent="0.35">
      <c r="A16">
        <v>14</v>
      </c>
      <c r="B16" s="1">
        <v>39691</v>
      </c>
      <c r="C16" t="s">
        <v>36</v>
      </c>
      <c r="D16">
        <v>166.408166808136</v>
      </c>
      <c r="E16">
        <v>120.722710099501</v>
      </c>
      <c r="F16">
        <v>120.851817456684</v>
      </c>
      <c r="G16">
        <v>140.65061023055199</v>
      </c>
      <c r="H16">
        <v>107.666081527598</v>
      </c>
      <c r="I16">
        <v>133.41367904272599</v>
      </c>
      <c r="J16">
        <v>136.535983308684</v>
      </c>
      <c r="K16">
        <v>127.921580329213</v>
      </c>
      <c r="L16">
        <v>159.509649638197</v>
      </c>
      <c r="M16">
        <v>161.88322616004399</v>
      </c>
      <c r="N16">
        <v>143.28193772383599</v>
      </c>
      <c r="O16">
        <v>157.911335972167</v>
      </c>
      <c r="P16">
        <v>132.88154491399399</v>
      </c>
      <c r="Q16">
        <v>104.07791078523</v>
      </c>
      <c r="R16">
        <v>153.836840008021</v>
      </c>
      <c r="S16">
        <v>152.91973776737299</v>
      </c>
      <c r="T16">
        <v>143.235935534302</v>
      </c>
      <c r="U16">
        <v>153.50172185730699</v>
      </c>
      <c r="V16">
        <v>112.627388163605</v>
      </c>
      <c r="W16">
        <v>99.812016918549105</v>
      </c>
      <c r="X16">
        <f t="shared" si="1"/>
        <v>136.48249371228596</v>
      </c>
      <c r="Y16">
        <f t="shared" si="0"/>
        <v>46.410107314222131</v>
      </c>
      <c r="Z16">
        <v>48.464990442678001</v>
      </c>
    </row>
    <row r="17" spans="1:26" x14ac:dyDescent="0.35">
      <c r="A17">
        <v>15</v>
      </c>
      <c r="B17" s="1">
        <v>39706</v>
      </c>
      <c r="C17" t="s">
        <v>37</v>
      </c>
      <c r="D17">
        <v>166.530670770569</v>
      </c>
      <c r="E17">
        <v>138.531238090746</v>
      </c>
      <c r="F17">
        <v>132.11226579779699</v>
      </c>
      <c r="G17">
        <v>142.90298673409899</v>
      </c>
      <c r="H17">
        <v>114.578225999575</v>
      </c>
      <c r="L17">
        <v>162.406305784469</v>
      </c>
      <c r="M17">
        <v>173.09848224981101</v>
      </c>
      <c r="N17">
        <v>149.43738473407799</v>
      </c>
      <c r="O17">
        <v>177.766739982122</v>
      </c>
      <c r="P17">
        <v>136.08869335723199</v>
      </c>
      <c r="Q17">
        <v>111.66574146814099</v>
      </c>
      <c r="R17">
        <v>167.76661591920401</v>
      </c>
      <c r="S17">
        <v>158.70819016634499</v>
      </c>
      <c r="T17">
        <v>153.07387123454899</v>
      </c>
      <c r="U17">
        <v>164.301870740429</v>
      </c>
      <c r="V17">
        <v>130.72181744760499</v>
      </c>
      <c r="W17">
        <v>109.916651506072</v>
      </c>
      <c r="X17">
        <f t="shared" si="1"/>
        <v>146.44751482252022</v>
      </c>
      <c r="Y17">
        <f t="shared" si="0"/>
        <v>56.375128424456392</v>
      </c>
      <c r="Z17">
        <v>48.621066754405803</v>
      </c>
    </row>
    <row r="18" spans="1:26" x14ac:dyDescent="0.35">
      <c r="A18">
        <v>16</v>
      </c>
      <c r="B18" s="1">
        <v>39722</v>
      </c>
      <c r="C18" t="s">
        <v>38</v>
      </c>
      <c r="D18">
        <v>154.003992179189</v>
      </c>
      <c r="E18">
        <v>128.80906739743901</v>
      </c>
      <c r="I18">
        <v>123.27822603692201</v>
      </c>
      <c r="J18">
        <v>122.62948408164</v>
      </c>
      <c r="K18">
        <v>114.961214384114</v>
      </c>
      <c r="L18">
        <v>141.41414706643701</v>
      </c>
      <c r="M18">
        <v>154.297770321418</v>
      </c>
      <c r="N18">
        <v>135.75445969721</v>
      </c>
      <c r="O18">
        <v>156.745870705199</v>
      </c>
      <c r="P18">
        <v>126.584718174191</v>
      </c>
      <c r="Q18">
        <v>103.630982965136</v>
      </c>
      <c r="R18">
        <v>151.31134436745199</v>
      </c>
      <c r="S18">
        <v>142.64377184487</v>
      </c>
      <c r="X18">
        <f t="shared" si="1"/>
        <v>135.08192686317054</v>
      </c>
      <c r="Y18">
        <f t="shared" si="0"/>
        <v>45.00954046510671</v>
      </c>
      <c r="Z18">
        <v>48.789633434916901</v>
      </c>
    </row>
    <row r="19" spans="1:26" x14ac:dyDescent="0.35">
      <c r="A19">
        <v>17</v>
      </c>
      <c r="B19" s="1">
        <v>39762</v>
      </c>
      <c r="C19" t="s">
        <v>39</v>
      </c>
      <c r="D19">
        <v>149.47340118226401</v>
      </c>
      <c r="E19">
        <v>127.410246888443</v>
      </c>
      <c r="F19">
        <v>133.82617796972599</v>
      </c>
      <c r="G19">
        <v>137.04355396966699</v>
      </c>
      <c r="H19">
        <v>107.423336541244</v>
      </c>
      <c r="I19">
        <v>125.71795755043701</v>
      </c>
      <c r="J19">
        <v>126.00751676550099</v>
      </c>
      <c r="K19">
        <v>127.374858336155</v>
      </c>
      <c r="L19">
        <v>158.61950762845899</v>
      </c>
      <c r="M19">
        <v>159.738512906626</v>
      </c>
      <c r="N19">
        <v>148.62081977267201</v>
      </c>
      <c r="O19">
        <v>181.495861369403</v>
      </c>
      <c r="P19">
        <v>136.68199118701099</v>
      </c>
      <c r="Q19">
        <v>116.58159207904799</v>
      </c>
      <c r="R19">
        <v>154.57960879347701</v>
      </c>
      <c r="S19">
        <v>150.59397240925699</v>
      </c>
      <c r="T19">
        <v>145.02985811625899</v>
      </c>
      <c r="U19">
        <v>162.25664949592999</v>
      </c>
      <c r="V19">
        <v>130.61567099131</v>
      </c>
      <c r="W19">
        <v>110.551172067199</v>
      </c>
      <c r="X19">
        <f t="shared" si="1"/>
        <v>139.48211330100435</v>
      </c>
      <c r="Y19">
        <f t="shared" si="0"/>
        <v>49.40972690294052</v>
      </c>
      <c r="Z19">
        <v>49.058323239002497</v>
      </c>
    </row>
    <row r="20" spans="1:26" x14ac:dyDescent="0.35">
      <c r="A20">
        <v>18</v>
      </c>
      <c r="B20" s="1">
        <v>39778</v>
      </c>
      <c r="C20" t="s">
        <v>40</v>
      </c>
      <c r="D20">
        <v>131.039833959357</v>
      </c>
      <c r="E20">
        <v>120.817078217939</v>
      </c>
      <c r="F20">
        <v>141.67029382445099</v>
      </c>
      <c r="G20">
        <v>119.23453916279</v>
      </c>
      <c r="H20">
        <v>112.068172572835</v>
      </c>
      <c r="I20">
        <v>135.68000111533999</v>
      </c>
      <c r="J20">
        <v>124.764744075946</v>
      </c>
      <c r="K20">
        <v>135.122909822666</v>
      </c>
      <c r="L20">
        <v>157.977077324904</v>
      </c>
      <c r="M20">
        <v>158.21217907148301</v>
      </c>
      <c r="N20">
        <v>144.51282877921301</v>
      </c>
      <c r="O20">
        <v>166.54081953768201</v>
      </c>
      <c r="P20">
        <v>128.112633726458</v>
      </c>
      <c r="Q20">
        <v>112.890778577852</v>
      </c>
      <c r="R20">
        <v>143.57664063525101</v>
      </c>
      <c r="S20">
        <v>148.04819577901799</v>
      </c>
      <c r="T20">
        <v>143.351057510441</v>
      </c>
      <c r="U20">
        <v>162.84668681293701</v>
      </c>
      <c r="V20">
        <v>129.32045249298201</v>
      </c>
      <c r="W20">
        <v>107.34698218064</v>
      </c>
      <c r="X20">
        <f t="shared" si="1"/>
        <v>136.15669525900927</v>
      </c>
      <c r="Y20">
        <f t="shared" si="0"/>
        <v>46.084308860945441</v>
      </c>
      <c r="Z20">
        <v>49.255723033996802</v>
      </c>
    </row>
    <row r="21" spans="1:26" x14ac:dyDescent="0.35">
      <c r="A21">
        <v>19</v>
      </c>
      <c r="B21" s="1">
        <v>39834</v>
      </c>
      <c r="C21" t="s">
        <v>41</v>
      </c>
      <c r="D21">
        <v>110.957689528161</v>
      </c>
      <c r="E21">
        <v>100.650352174562</v>
      </c>
      <c r="F21">
        <v>116.839376635921</v>
      </c>
      <c r="G21">
        <v>122.22542312538801</v>
      </c>
      <c r="H21">
        <v>95.034011219114305</v>
      </c>
      <c r="K21">
        <v>120.24989949012</v>
      </c>
      <c r="L21">
        <v>143.75775773023199</v>
      </c>
      <c r="M21">
        <v>154.45665588072899</v>
      </c>
      <c r="N21">
        <v>139.107161783718</v>
      </c>
      <c r="O21">
        <v>181.82363469100099</v>
      </c>
      <c r="P21">
        <v>151.223696391712</v>
      </c>
      <c r="Q21">
        <v>117.35753165238999</v>
      </c>
      <c r="R21">
        <v>159.46420107304499</v>
      </c>
      <c r="S21">
        <v>152.85841436142201</v>
      </c>
      <c r="T21">
        <v>153.00780914677799</v>
      </c>
      <c r="U21">
        <v>163.06535022394399</v>
      </c>
      <c r="V21">
        <v>131.31672054455299</v>
      </c>
      <c r="W21">
        <v>108.26105031278</v>
      </c>
      <c r="X21">
        <f t="shared" si="1"/>
        <v>134.53648533142055</v>
      </c>
      <c r="Y21">
        <f t="shared" si="0"/>
        <v>44.464098933356723</v>
      </c>
      <c r="Z21">
        <v>49.339687145097898</v>
      </c>
    </row>
    <row r="22" spans="1:26" x14ac:dyDescent="0.35">
      <c r="A22">
        <v>20</v>
      </c>
      <c r="B22" s="1">
        <v>39842</v>
      </c>
      <c r="C22" t="s">
        <v>42</v>
      </c>
      <c r="D22">
        <v>122.736561517835</v>
      </c>
      <c r="E22">
        <v>104.48617750711099</v>
      </c>
      <c r="H22">
        <v>110.362140610439</v>
      </c>
      <c r="I22">
        <v>128.26731590711</v>
      </c>
      <c r="J22">
        <v>116.776544232387</v>
      </c>
      <c r="K22">
        <v>124.693025981505</v>
      </c>
      <c r="L22">
        <v>144.75693184437</v>
      </c>
      <c r="M22">
        <v>152.711018189323</v>
      </c>
      <c r="Q22">
        <v>117.569143614548</v>
      </c>
      <c r="R22">
        <v>154.29982748298499</v>
      </c>
      <c r="S22">
        <v>133.975993180834</v>
      </c>
      <c r="T22">
        <v>140.835647774889</v>
      </c>
      <c r="U22">
        <v>146.98277951674601</v>
      </c>
      <c r="V22">
        <v>113.838239706582</v>
      </c>
      <c r="W22">
        <v>92.857897749360404</v>
      </c>
      <c r="X22">
        <f t="shared" si="1"/>
        <v>127.00994965440162</v>
      </c>
      <c r="Y22">
        <f t="shared" si="0"/>
        <v>36.937563256337796</v>
      </c>
      <c r="Z22">
        <v>48.852719035966103</v>
      </c>
    </row>
    <row r="23" spans="1:26" x14ac:dyDescent="0.35">
      <c r="A23">
        <v>21</v>
      </c>
      <c r="B23" s="1">
        <v>39850</v>
      </c>
      <c r="C23" t="s">
        <v>43</v>
      </c>
      <c r="Q23">
        <v>136.63211479696801</v>
      </c>
      <c r="R23">
        <v>175.45704454148199</v>
      </c>
      <c r="S23">
        <v>177.72009157540501</v>
      </c>
      <c r="T23">
        <v>168.68271048568101</v>
      </c>
      <c r="U23">
        <v>192.01804670864601</v>
      </c>
      <c r="V23">
        <v>152.95103964645901</v>
      </c>
      <c r="W23">
        <v>129.55564517639701</v>
      </c>
      <c r="X23">
        <f t="shared" si="1"/>
        <v>161.85952756157687</v>
      </c>
      <c r="Y23">
        <f t="shared" si="0"/>
        <v>71.787141163513041</v>
      </c>
      <c r="Z23">
        <v>48.777013275550402</v>
      </c>
    </row>
    <row r="24" spans="1:26" x14ac:dyDescent="0.35">
      <c r="A24">
        <v>22</v>
      </c>
      <c r="B24" s="1">
        <v>39858</v>
      </c>
      <c r="C24" t="s">
        <v>44</v>
      </c>
      <c r="D24">
        <v>129.196002682076</v>
      </c>
      <c r="E24">
        <v>121.562561735956</v>
      </c>
      <c r="F24">
        <v>144.750278521105</v>
      </c>
      <c r="G24">
        <v>129.31714955245999</v>
      </c>
      <c r="H24">
        <v>117.99913490655</v>
      </c>
      <c r="I24">
        <v>141.77273846327799</v>
      </c>
      <c r="J24">
        <v>135.41686219209799</v>
      </c>
      <c r="K24">
        <v>132.12591826565301</v>
      </c>
      <c r="L24">
        <v>149.50599221451199</v>
      </c>
      <c r="M24">
        <v>156.490518507709</v>
      </c>
      <c r="N24">
        <v>144.799820116137</v>
      </c>
      <c r="O24">
        <v>173.83409804479399</v>
      </c>
      <c r="P24">
        <v>130.10928300828701</v>
      </c>
      <c r="Q24">
        <v>115.265085257541</v>
      </c>
      <c r="R24">
        <v>157.352308101565</v>
      </c>
      <c r="S24">
        <v>145.84269045186201</v>
      </c>
      <c r="T24">
        <v>141.41183254525899</v>
      </c>
      <c r="U24">
        <v>158.06748676315399</v>
      </c>
      <c r="V24">
        <v>117.05587955185899</v>
      </c>
      <c r="W24">
        <v>93.399970566355407</v>
      </c>
      <c r="X24">
        <f t="shared" si="1"/>
        <v>136.76378057241055</v>
      </c>
      <c r="Y24">
        <f t="shared" si="0"/>
        <v>46.691394174346726</v>
      </c>
      <c r="Z24">
        <v>48.823404217096098</v>
      </c>
    </row>
    <row r="25" spans="1:26" x14ac:dyDescent="0.35">
      <c r="A25">
        <v>23</v>
      </c>
      <c r="B25" s="1">
        <v>39890</v>
      </c>
      <c r="C25" t="s">
        <v>45</v>
      </c>
      <c r="D25">
        <v>128.81821838384701</v>
      </c>
      <c r="E25">
        <v>124.76883989253901</v>
      </c>
      <c r="F25">
        <v>143.905179738492</v>
      </c>
      <c r="Q25">
        <v>118.352856881273</v>
      </c>
      <c r="R25">
        <v>155.90779912342001</v>
      </c>
      <c r="S25">
        <v>118.00036256828901</v>
      </c>
      <c r="X25">
        <f t="shared" si="1"/>
        <v>131.62554276464334</v>
      </c>
      <c r="Y25">
        <f t="shared" si="0"/>
        <v>41.553156366579515</v>
      </c>
      <c r="Z25">
        <v>49.128729185911602</v>
      </c>
    </row>
    <row r="26" spans="1:26" x14ac:dyDescent="0.35">
      <c r="A26">
        <v>24</v>
      </c>
      <c r="B26" s="1">
        <v>39930</v>
      </c>
      <c r="C26" t="s">
        <v>46</v>
      </c>
      <c r="D26">
        <v>134.37725398659799</v>
      </c>
      <c r="E26">
        <v>130.486856228504</v>
      </c>
      <c r="F26">
        <v>138.70791632389299</v>
      </c>
      <c r="G26">
        <v>141.19090322220299</v>
      </c>
      <c r="H26">
        <v>129.26288362907599</v>
      </c>
      <c r="S26">
        <v>121.676669621345</v>
      </c>
      <c r="T26">
        <v>132.94854261517301</v>
      </c>
      <c r="U26">
        <v>149.65166526564801</v>
      </c>
      <c r="V26">
        <v>129.20717907431299</v>
      </c>
      <c r="W26">
        <v>110.431758729973</v>
      </c>
      <c r="X26">
        <f t="shared" si="1"/>
        <v>131.79416286967256</v>
      </c>
      <c r="Y26">
        <f t="shared" si="0"/>
        <v>41.721776471608734</v>
      </c>
      <c r="Z26">
        <v>49.068501204233598</v>
      </c>
    </row>
    <row r="27" spans="1:26" x14ac:dyDescent="0.35">
      <c r="A27">
        <v>25</v>
      </c>
      <c r="B27" s="1">
        <v>39946</v>
      </c>
      <c r="C27" t="s">
        <v>47</v>
      </c>
      <c r="D27">
        <v>135.11584584864499</v>
      </c>
      <c r="E27">
        <v>120.358246409267</v>
      </c>
      <c r="F27">
        <v>130.52851635354301</v>
      </c>
      <c r="G27">
        <v>133.02194760055201</v>
      </c>
      <c r="H27">
        <v>111.443508684696</v>
      </c>
      <c r="I27">
        <v>132.050079153941</v>
      </c>
      <c r="X27">
        <f t="shared" si="1"/>
        <v>127.08635734177399</v>
      </c>
      <c r="Y27">
        <f t="shared" si="0"/>
        <v>37.013970943710163</v>
      </c>
      <c r="Z27">
        <v>49.253933664542998</v>
      </c>
    </row>
    <row r="28" spans="1:26" x14ac:dyDescent="0.35">
      <c r="A28">
        <v>26</v>
      </c>
      <c r="B28" s="1">
        <v>39954</v>
      </c>
      <c r="C28" t="s">
        <v>48</v>
      </c>
      <c r="D28">
        <v>167.01344811693201</v>
      </c>
      <c r="E28">
        <v>141.57997013742099</v>
      </c>
      <c r="F28">
        <v>145.838625966302</v>
      </c>
      <c r="Q28">
        <v>138.944607089111</v>
      </c>
      <c r="R28">
        <v>139.86732297879601</v>
      </c>
      <c r="S28">
        <v>126.495611750655</v>
      </c>
      <c r="T28">
        <v>136.60601387059199</v>
      </c>
      <c r="U28">
        <v>153.21435827084099</v>
      </c>
      <c r="V28">
        <v>124.47993082491899</v>
      </c>
      <c r="W28">
        <v>111.451414640644</v>
      </c>
      <c r="X28">
        <f t="shared" si="1"/>
        <v>138.54913036462131</v>
      </c>
      <c r="Y28">
        <f t="shared" si="0"/>
        <v>48.476743966557478</v>
      </c>
      <c r="Z28">
        <v>49.540693927335703</v>
      </c>
    </row>
    <row r="29" spans="1:26" x14ac:dyDescent="0.35">
      <c r="A29">
        <v>27</v>
      </c>
      <c r="B29" s="1">
        <v>39955</v>
      </c>
      <c r="C29" t="s">
        <v>49</v>
      </c>
      <c r="E29">
        <v>142.00001932276601</v>
      </c>
      <c r="F29">
        <v>147.25407630223901</v>
      </c>
      <c r="G29">
        <v>158.79352942269199</v>
      </c>
      <c r="H29">
        <v>131.77655922366301</v>
      </c>
      <c r="I29">
        <v>142.96877147100801</v>
      </c>
      <c r="J29">
        <v>144.96119795646501</v>
      </c>
      <c r="K29">
        <v>128.631868052161</v>
      </c>
      <c r="X29">
        <f t="shared" si="1"/>
        <v>142.34086025014201</v>
      </c>
      <c r="Y29">
        <f t="shared" si="0"/>
        <v>52.268473852078188</v>
      </c>
      <c r="Z29">
        <v>49.968508945933898</v>
      </c>
    </row>
    <row r="30" spans="1:26" x14ac:dyDescent="0.35">
      <c r="A30">
        <v>28</v>
      </c>
      <c r="B30" s="1">
        <v>39971</v>
      </c>
      <c r="C30" t="s">
        <v>49</v>
      </c>
      <c r="D30">
        <v>158.618751223365</v>
      </c>
      <c r="E30">
        <v>135.18388221148999</v>
      </c>
      <c r="F30">
        <v>134.07410015854299</v>
      </c>
      <c r="X30">
        <f t="shared" si="1"/>
        <v>142.62557786446601</v>
      </c>
      <c r="Y30">
        <f t="shared" si="0"/>
        <v>52.553191466402183</v>
      </c>
      <c r="Z30">
        <v>49.975754883783097</v>
      </c>
    </row>
    <row r="31" spans="1:26" x14ac:dyDescent="0.35">
      <c r="A31">
        <v>29</v>
      </c>
      <c r="B31" s="1">
        <v>39994</v>
      </c>
      <c r="C31" t="s">
        <v>46</v>
      </c>
      <c r="D31">
        <v>167.45638344546899</v>
      </c>
      <c r="E31">
        <v>139.26711815209001</v>
      </c>
      <c r="F31">
        <v>142.755289722844</v>
      </c>
      <c r="G31">
        <v>150.65396980029001</v>
      </c>
      <c r="H31">
        <v>123.064615188876</v>
      </c>
      <c r="L31">
        <v>174.92108736778499</v>
      </c>
      <c r="M31">
        <v>167.45593284825</v>
      </c>
      <c r="N31">
        <v>162.964757575916</v>
      </c>
      <c r="O31">
        <v>186.40769859757501</v>
      </c>
      <c r="P31">
        <v>151.075725213574</v>
      </c>
      <c r="Q31">
        <v>137.26976730081199</v>
      </c>
      <c r="R31">
        <v>138.51097110125301</v>
      </c>
      <c r="S31">
        <v>138.013966325891</v>
      </c>
      <c r="T31">
        <v>135.31461310642101</v>
      </c>
      <c r="U31">
        <v>159.51998384677901</v>
      </c>
      <c r="V31">
        <v>119.525743455704</v>
      </c>
      <c r="W31">
        <v>110.015243208021</v>
      </c>
      <c r="X31">
        <f t="shared" si="1"/>
        <v>147.30546272103234</v>
      </c>
      <c r="Y31">
        <f t="shared" si="0"/>
        <v>57.233076322968515</v>
      </c>
      <c r="Z31">
        <v>50.192525645469999</v>
      </c>
    </row>
    <row r="32" spans="1:26" x14ac:dyDescent="0.35">
      <c r="A32">
        <v>30</v>
      </c>
      <c r="B32" s="1">
        <v>40002</v>
      </c>
      <c r="C32" t="s">
        <v>38</v>
      </c>
      <c r="D32">
        <v>147.28935874684899</v>
      </c>
      <c r="E32">
        <v>123.65381718923599</v>
      </c>
      <c r="F32">
        <v>131.72416351360599</v>
      </c>
      <c r="G32">
        <v>136.439441537645</v>
      </c>
      <c r="H32">
        <v>108.664190281953</v>
      </c>
      <c r="I32">
        <v>128.00549811630199</v>
      </c>
      <c r="J32">
        <v>126.198627054225</v>
      </c>
      <c r="K32">
        <v>120.137533737806</v>
      </c>
      <c r="L32">
        <v>151.00303555383499</v>
      </c>
      <c r="M32">
        <v>163.38633790421699</v>
      </c>
      <c r="N32">
        <v>143.46684446117899</v>
      </c>
      <c r="O32">
        <v>169.06541810969799</v>
      </c>
      <c r="P32">
        <v>141.615658489559</v>
      </c>
      <c r="Q32">
        <v>115.47793341572201</v>
      </c>
      <c r="R32">
        <v>129.21131933763601</v>
      </c>
      <c r="S32">
        <v>121.64702490155599</v>
      </c>
      <c r="T32">
        <v>128.92172050951299</v>
      </c>
      <c r="U32">
        <v>137.953933023746</v>
      </c>
      <c r="V32">
        <v>117.84065227551299</v>
      </c>
      <c r="W32">
        <v>90.844493368025198</v>
      </c>
      <c r="X32">
        <f t="shared" si="1"/>
        <v>131.62735007639105</v>
      </c>
      <c r="Y32">
        <f t="shared" si="0"/>
        <v>41.554963678327226</v>
      </c>
      <c r="Z32">
        <v>50.2791358171973</v>
      </c>
    </row>
    <row r="33" spans="1:26" x14ac:dyDescent="0.35">
      <c r="A33">
        <v>31</v>
      </c>
      <c r="B33" s="1">
        <v>40010</v>
      </c>
      <c r="C33" t="s">
        <v>50</v>
      </c>
      <c r="D33">
        <v>164.79164139461801</v>
      </c>
      <c r="E33">
        <v>138.76699379275999</v>
      </c>
      <c r="F33">
        <v>133.97562880931301</v>
      </c>
      <c r="G33">
        <v>144.57075562805801</v>
      </c>
      <c r="H33">
        <v>117.784190463397</v>
      </c>
      <c r="I33">
        <v>137.42420567583</v>
      </c>
      <c r="J33">
        <v>130.02296977257299</v>
      </c>
      <c r="K33">
        <v>131.510900802995</v>
      </c>
      <c r="L33">
        <v>170.80826243919199</v>
      </c>
      <c r="M33">
        <v>163.74371285148399</v>
      </c>
      <c r="N33">
        <v>147.77361059405001</v>
      </c>
      <c r="O33">
        <v>182.49068541320301</v>
      </c>
      <c r="P33">
        <v>143.93537853221099</v>
      </c>
      <c r="Q33">
        <v>118.23486026994</v>
      </c>
      <c r="X33">
        <f t="shared" si="1"/>
        <v>144.7024140314017</v>
      </c>
      <c r="Y33">
        <f t="shared" si="0"/>
        <v>54.630027633337875</v>
      </c>
      <c r="Z33">
        <v>50.589461258315701</v>
      </c>
    </row>
    <row r="34" spans="1:26" x14ac:dyDescent="0.35">
      <c r="A34">
        <v>32</v>
      </c>
      <c r="B34" s="1">
        <v>40026</v>
      </c>
      <c r="C34" t="s">
        <v>51</v>
      </c>
      <c r="G34">
        <v>146.819126057581</v>
      </c>
      <c r="H34">
        <v>113.97843421950699</v>
      </c>
      <c r="I34">
        <v>129.07944332967</v>
      </c>
      <c r="J34">
        <v>142.53114862972799</v>
      </c>
      <c r="K34">
        <v>136.26514303670001</v>
      </c>
      <c r="L34">
        <v>175.01595026204399</v>
      </c>
      <c r="M34">
        <v>173.107235206967</v>
      </c>
      <c r="N34">
        <v>163.61749465157399</v>
      </c>
      <c r="O34">
        <v>189.38697534958999</v>
      </c>
      <c r="P34">
        <v>151.54429935578199</v>
      </c>
      <c r="Q34">
        <v>128.59871961080901</v>
      </c>
      <c r="R34">
        <v>143.66218084583099</v>
      </c>
      <c r="S34">
        <v>140.434337424982</v>
      </c>
      <c r="T34">
        <v>137.85818314207199</v>
      </c>
      <c r="U34">
        <v>163.99027501507899</v>
      </c>
      <c r="V34">
        <v>117.856638452418</v>
      </c>
      <c r="W34">
        <v>108.857372015389</v>
      </c>
      <c r="X34">
        <f t="shared" si="1"/>
        <v>144.85899744739547</v>
      </c>
      <c r="Y34">
        <f t="shared" si="0"/>
        <v>54.78661104933164</v>
      </c>
      <c r="Z34">
        <v>50.537376845739502</v>
      </c>
    </row>
    <row r="35" spans="1:26" x14ac:dyDescent="0.35">
      <c r="A35">
        <v>33</v>
      </c>
      <c r="B35" s="1">
        <v>40034</v>
      </c>
      <c r="C35" t="s">
        <v>52</v>
      </c>
      <c r="D35">
        <v>173.78910262305001</v>
      </c>
      <c r="E35">
        <v>157.189791737522</v>
      </c>
      <c r="N35">
        <v>155.43127500142501</v>
      </c>
      <c r="O35">
        <v>174.10003539294499</v>
      </c>
      <c r="P35">
        <v>143.38592890450099</v>
      </c>
      <c r="Q35">
        <v>117.63574374440201</v>
      </c>
      <c r="R35">
        <v>139.948427521224</v>
      </c>
      <c r="S35">
        <v>131.55844816348801</v>
      </c>
      <c r="T35">
        <v>134.07328871607501</v>
      </c>
      <c r="U35">
        <v>148.20376294730301</v>
      </c>
      <c r="V35">
        <v>114.192523869317</v>
      </c>
      <c r="W35">
        <v>100.455671223758</v>
      </c>
      <c r="X35">
        <f t="shared" si="1"/>
        <v>140.83033332041751</v>
      </c>
      <c r="Y35">
        <f t="shared" si="0"/>
        <v>50.757946922353682</v>
      </c>
      <c r="Z35">
        <v>50.529219564679501</v>
      </c>
    </row>
    <row r="36" spans="1:26" x14ac:dyDescent="0.35">
      <c r="A36">
        <v>34</v>
      </c>
      <c r="B36" s="1">
        <v>40042</v>
      </c>
      <c r="C36" t="s">
        <v>53</v>
      </c>
      <c r="N36">
        <v>152.38131920243001</v>
      </c>
      <c r="O36">
        <v>180.06189641278399</v>
      </c>
      <c r="P36">
        <v>151.77698314622899</v>
      </c>
      <c r="Q36">
        <v>124.488181562194</v>
      </c>
      <c r="R36">
        <v>146.96640529668699</v>
      </c>
      <c r="S36">
        <v>133.23442504224101</v>
      </c>
      <c r="T36">
        <v>139.87234315945099</v>
      </c>
      <c r="U36">
        <v>145.69587403129901</v>
      </c>
      <c r="X36">
        <f t="shared" si="1"/>
        <v>146.80967848166438</v>
      </c>
      <c r="Y36">
        <f t="shared" si="0"/>
        <v>56.737292083600551</v>
      </c>
      <c r="Z36">
        <v>50.223367409180803</v>
      </c>
    </row>
    <row r="37" spans="1:26" x14ac:dyDescent="0.35">
      <c r="A37">
        <v>35</v>
      </c>
      <c r="B37" s="1">
        <v>40050</v>
      </c>
      <c r="C37" t="s">
        <v>54</v>
      </c>
      <c r="D37">
        <v>158.755400494056</v>
      </c>
      <c r="E37">
        <v>137.44165057263299</v>
      </c>
      <c r="F37">
        <v>128.69445635499099</v>
      </c>
      <c r="G37">
        <v>139.08128731251</v>
      </c>
      <c r="H37">
        <v>116.368358206569</v>
      </c>
      <c r="I37">
        <v>128.63772810362201</v>
      </c>
      <c r="J37">
        <v>127.693774695973</v>
      </c>
      <c r="K37">
        <v>133.58511523636901</v>
      </c>
      <c r="L37">
        <v>158.59844220554999</v>
      </c>
      <c r="M37">
        <v>160.11004910736901</v>
      </c>
      <c r="N37">
        <v>147.52381733507701</v>
      </c>
      <c r="O37">
        <v>171.12022591164899</v>
      </c>
      <c r="P37">
        <v>137.853754557884</v>
      </c>
      <c r="Q37">
        <v>118.316500494945</v>
      </c>
      <c r="R37">
        <v>136.72428720081899</v>
      </c>
      <c r="S37">
        <v>128.81730250221599</v>
      </c>
      <c r="T37">
        <v>120.343956554223</v>
      </c>
      <c r="U37">
        <v>142.93382768200999</v>
      </c>
      <c r="V37">
        <v>103.310452732613</v>
      </c>
      <c r="W37">
        <v>85.836836024709299</v>
      </c>
      <c r="X37">
        <f t="shared" si="1"/>
        <v>134.08736116428938</v>
      </c>
      <c r="Y37">
        <f t="shared" si="0"/>
        <v>44.014974766225549</v>
      </c>
      <c r="Z37">
        <v>50.355256680604398</v>
      </c>
    </row>
    <row r="38" spans="1:26" x14ac:dyDescent="0.35">
      <c r="A38">
        <v>36</v>
      </c>
      <c r="B38" s="1">
        <v>40106</v>
      </c>
      <c r="C38" t="s">
        <v>51</v>
      </c>
      <c r="D38">
        <v>146.32258026491499</v>
      </c>
      <c r="E38">
        <v>138.77529388940201</v>
      </c>
      <c r="F38">
        <v>138.708114392032</v>
      </c>
      <c r="G38">
        <v>139.026047823764</v>
      </c>
      <c r="H38">
        <v>122.418070843801</v>
      </c>
      <c r="L38">
        <v>158.90640319760601</v>
      </c>
      <c r="M38">
        <v>167.03165927335101</v>
      </c>
      <c r="N38">
        <v>159.32834671988499</v>
      </c>
      <c r="O38">
        <v>172.10635764669499</v>
      </c>
      <c r="P38">
        <v>147.784339062637</v>
      </c>
      <c r="Q38">
        <v>121.901632456627</v>
      </c>
      <c r="R38">
        <v>146.337307574655</v>
      </c>
      <c r="S38">
        <v>143.46437721046499</v>
      </c>
      <c r="T38">
        <v>145.94818241111199</v>
      </c>
      <c r="U38">
        <v>159.78614550940199</v>
      </c>
      <c r="V38">
        <v>135.88880139363201</v>
      </c>
      <c r="W38">
        <v>119.420862157691</v>
      </c>
      <c r="X38">
        <f t="shared" si="1"/>
        <v>144.89144246045129</v>
      </c>
      <c r="Y38">
        <f t="shared" si="0"/>
        <v>54.81905606238746</v>
      </c>
      <c r="Z38">
        <v>50.283819479519302</v>
      </c>
    </row>
    <row r="39" spans="1:26" x14ac:dyDescent="0.35">
      <c r="A39">
        <v>37</v>
      </c>
      <c r="B39" s="1">
        <v>40122</v>
      </c>
      <c r="C39" t="s">
        <v>55</v>
      </c>
      <c r="D39">
        <v>145.62410546031001</v>
      </c>
      <c r="E39">
        <v>136.54215722107099</v>
      </c>
      <c r="F39">
        <v>130.95789794054099</v>
      </c>
      <c r="G39">
        <v>135.519228712466</v>
      </c>
      <c r="H39">
        <v>111.93643838853799</v>
      </c>
      <c r="I39">
        <v>132.815665289479</v>
      </c>
      <c r="J39">
        <v>136.06406552623901</v>
      </c>
      <c r="K39">
        <v>142.87293646046001</v>
      </c>
      <c r="L39">
        <v>164.453786764976</v>
      </c>
      <c r="M39">
        <v>171.23202072670799</v>
      </c>
      <c r="S39">
        <v>135.47590193489401</v>
      </c>
      <c r="T39">
        <v>141.345857089959</v>
      </c>
      <c r="U39">
        <v>157.93878519981101</v>
      </c>
      <c r="V39">
        <v>133.88403677769901</v>
      </c>
      <c r="W39">
        <v>114.92826412711101</v>
      </c>
      <c r="X39">
        <f t="shared" si="1"/>
        <v>139.43940984135082</v>
      </c>
      <c r="Y39">
        <f t="shared" si="0"/>
        <v>49.367023443286996</v>
      </c>
      <c r="Z39">
        <v>50.496361150480801</v>
      </c>
    </row>
    <row r="40" spans="1:26" x14ac:dyDescent="0.35">
      <c r="A40">
        <v>38</v>
      </c>
      <c r="B40" s="1">
        <v>40146</v>
      </c>
      <c r="C40" t="s">
        <v>56</v>
      </c>
      <c r="D40">
        <v>148.794889716353</v>
      </c>
      <c r="E40">
        <v>139.420773094792</v>
      </c>
      <c r="F40">
        <v>146.365570916563</v>
      </c>
      <c r="G40">
        <v>140.418529133183</v>
      </c>
      <c r="H40">
        <v>123.15000350616501</v>
      </c>
      <c r="I40">
        <v>137.25230218624901</v>
      </c>
      <c r="J40">
        <v>135.94188188668301</v>
      </c>
      <c r="K40">
        <v>146.087561768033</v>
      </c>
      <c r="L40">
        <v>171.75117070272699</v>
      </c>
      <c r="M40">
        <v>175.28079006131301</v>
      </c>
      <c r="N40">
        <v>163.35530017001699</v>
      </c>
      <c r="O40">
        <v>181.25731298215399</v>
      </c>
      <c r="P40">
        <v>152.65838301611799</v>
      </c>
      <c r="Q40">
        <v>121.198646270418</v>
      </c>
      <c r="R40">
        <v>153.87263792184601</v>
      </c>
      <c r="S40">
        <v>156.86442716302801</v>
      </c>
      <c r="T40">
        <v>163.195212520692</v>
      </c>
      <c r="U40">
        <v>178.37333214375101</v>
      </c>
      <c r="V40">
        <v>148.98273911855699</v>
      </c>
      <c r="W40">
        <v>127.98551704166</v>
      </c>
      <c r="X40">
        <f t="shared" si="1"/>
        <v>150.61034906601509</v>
      </c>
      <c r="Y40">
        <f t="shared" si="0"/>
        <v>60.537962667951263</v>
      </c>
      <c r="Z40">
        <v>50.901259013880697</v>
      </c>
    </row>
    <row r="41" spans="1:26" x14ac:dyDescent="0.35">
      <c r="A41">
        <v>39</v>
      </c>
      <c r="B41" s="1">
        <v>40154</v>
      </c>
      <c r="C41" t="s">
        <v>57</v>
      </c>
      <c r="G41">
        <v>118.537686960805</v>
      </c>
      <c r="H41">
        <v>102.90467779838001</v>
      </c>
      <c r="I41">
        <v>126.01067465522399</v>
      </c>
      <c r="J41">
        <v>126.320896466728</v>
      </c>
      <c r="K41">
        <v>135.737565515082</v>
      </c>
      <c r="L41">
        <v>160.607722715721</v>
      </c>
      <c r="M41">
        <v>167.04071936523999</v>
      </c>
      <c r="N41">
        <v>162.487816041142</v>
      </c>
      <c r="O41">
        <v>184.19480104838399</v>
      </c>
      <c r="P41">
        <v>147.032126162829</v>
      </c>
      <c r="Q41">
        <v>130.21776667231799</v>
      </c>
      <c r="R41">
        <v>157.35891796788101</v>
      </c>
      <c r="S41">
        <v>153.11595786527101</v>
      </c>
      <c r="T41">
        <v>154.53003679791101</v>
      </c>
      <c r="U41">
        <v>170.31120626199601</v>
      </c>
      <c r="V41">
        <v>143.367827625427</v>
      </c>
      <c r="W41">
        <v>121.490898347156</v>
      </c>
      <c r="X41">
        <f t="shared" si="1"/>
        <v>144.78042930985265</v>
      </c>
      <c r="Y41">
        <f t="shared" si="0"/>
        <v>54.708042911788823</v>
      </c>
      <c r="Z41">
        <v>51.477942540475901</v>
      </c>
    </row>
    <row r="42" spans="1:26" x14ac:dyDescent="0.35">
      <c r="A42">
        <v>40</v>
      </c>
      <c r="B42" s="1">
        <v>40274</v>
      </c>
      <c r="C42" t="s">
        <v>58</v>
      </c>
      <c r="D42">
        <v>153.726875150583</v>
      </c>
      <c r="E42">
        <v>141.91943193099499</v>
      </c>
      <c r="F42">
        <v>150.23548827262599</v>
      </c>
      <c r="G42">
        <v>141.50090993814601</v>
      </c>
      <c r="H42">
        <v>125.152826335553</v>
      </c>
      <c r="I42">
        <v>148.70600507635899</v>
      </c>
      <c r="J42">
        <v>138.52754320763</v>
      </c>
      <c r="K42">
        <v>146.38668800764</v>
      </c>
      <c r="L42">
        <v>167.78045775689799</v>
      </c>
      <c r="M42">
        <v>166.503632946154</v>
      </c>
      <c r="N42">
        <v>162.65642998449201</v>
      </c>
      <c r="V42">
        <v>135.11742280648201</v>
      </c>
      <c r="W42">
        <v>114.647220280963</v>
      </c>
      <c r="X42">
        <f t="shared" si="1"/>
        <v>145.6046870534247</v>
      </c>
      <c r="Y42">
        <f t="shared" si="0"/>
        <v>55.532300655360871</v>
      </c>
      <c r="Z42">
        <v>51.592872149702302</v>
      </c>
    </row>
    <row r="43" spans="1:26" x14ac:dyDescent="0.35">
      <c r="A43">
        <v>41</v>
      </c>
      <c r="B43" s="1">
        <v>40282</v>
      </c>
      <c r="C43" t="s">
        <v>59</v>
      </c>
      <c r="E43">
        <v>135.74683566126399</v>
      </c>
      <c r="F43">
        <v>143.42552044819999</v>
      </c>
      <c r="G43">
        <v>140.975381831795</v>
      </c>
      <c r="H43">
        <v>128.75747202277401</v>
      </c>
      <c r="I43">
        <v>148.67516147594</v>
      </c>
      <c r="J43">
        <v>144.502197307534</v>
      </c>
      <c r="K43">
        <v>149.74768469128401</v>
      </c>
      <c r="L43">
        <v>163.093452158551</v>
      </c>
      <c r="M43">
        <v>169.98903775348899</v>
      </c>
      <c r="N43">
        <v>155.77108921092</v>
      </c>
      <c r="O43">
        <v>183.785557212486</v>
      </c>
      <c r="P43">
        <v>154.450699232982</v>
      </c>
      <c r="Q43">
        <v>132.99080185224301</v>
      </c>
      <c r="X43">
        <f t="shared" si="1"/>
        <v>150.14699160457403</v>
      </c>
      <c r="Y43">
        <f t="shared" si="0"/>
        <v>60.074605206510199</v>
      </c>
      <c r="Z43">
        <v>51.610496318051403</v>
      </c>
    </row>
    <row r="44" spans="1:26" x14ac:dyDescent="0.35">
      <c r="A44">
        <v>42</v>
      </c>
      <c r="B44" s="1">
        <v>40290</v>
      </c>
      <c r="C44" t="s">
        <v>57</v>
      </c>
      <c r="D44">
        <v>144.51181517151801</v>
      </c>
      <c r="E44">
        <v>138.53500183997801</v>
      </c>
      <c r="F44">
        <v>156.716411920718</v>
      </c>
      <c r="G44">
        <v>150.712374355072</v>
      </c>
      <c r="X44">
        <f t="shared" si="1"/>
        <v>147.61890082182151</v>
      </c>
      <c r="Y44">
        <f t="shared" si="0"/>
        <v>57.546514423757685</v>
      </c>
      <c r="Z44">
        <v>52.0157367199064</v>
      </c>
    </row>
    <row r="45" spans="1:26" x14ac:dyDescent="0.35">
      <c r="A45">
        <v>43</v>
      </c>
      <c r="B45" s="1">
        <v>40298</v>
      </c>
      <c r="C45" t="s">
        <v>60</v>
      </c>
      <c r="D45">
        <v>136.47857083407499</v>
      </c>
      <c r="E45">
        <v>130.40117563672899</v>
      </c>
      <c r="F45">
        <v>153.15576445023501</v>
      </c>
      <c r="K45">
        <v>130.254209632525</v>
      </c>
      <c r="L45">
        <v>147.692657015131</v>
      </c>
      <c r="M45">
        <v>156.070307150335</v>
      </c>
      <c r="N45">
        <v>145.34880924434401</v>
      </c>
      <c r="O45">
        <v>174.367879761035</v>
      </c>
      <c r="P45">
        <v>145.16972936437199</v>
      </c>
      <c r="Q45">
        <v>124.940022711908</v>
      </c>
      <c r="R45">
        <v>142.22556487346699</v>
      </c>
      <c r="S45">
        <v>151.59762705218</v>
      </c>
      <c r="T45">
        <v>149.665335664428</v>
      </c>
      <c r="U45">
        <v>164.72369072389</v>
      </c>
      <c r="V45">
        <v>127.888436174522</v>
      </c>
      <c r="W45">
        <v>108.38070483895901</v>
      </c>
      <c r="X45">
        <f t="shared" si="1"/>
        <v>143.02253032050845</v>
      </c>
      <c r="Y45">
        <f t="shared" si="0"/>
        <v>52.950143922444624</v>
      </c>
      <c r="Z45">
        <v>52.124576286369098</v>
      </c>
    </row>
    <row r="46" spans="1:26" x14ac:dyDescent="0.35">
      <c r="A46">
        <v>44</v>
      </c>
      <c r="B46" s="1">
        <v>40346</v>
      </c>
      <c r="C46" t="s">
        <v>61</v>
      </c>
      <c r="D46">
        <v>126.51876314437899</v>
      </c>
      <c r="E46">
        <v>101.93466771368399</v>
      </c>
      <c r="F46">
        <v>106.134420998053</v>
      </c>
      <c r="G46">
        <v>114.168353023721</v>
      </c>
      <c r="H46">
        <v>93.865007537642697</v>
      </c>
      <c r="I46">
        <v>114.975367235607</v>
      </c>
      <c r="N46">
        <v>124.924502115119</v>
      </c>
      <c r="O46">
        <v>162.61240055581899</v>
      </c>
      <c r="P46">
        <v>126.699576648479</v>
      </c>
      <c r="Q46">
        <v>103.152027349813</v>
      </c>
      <c r="X46">
        <f t="shared" si="1"/>
        <v>117.49850863223166</v>
      </c>
      <c r="Y46">
        <f t="shared" si="0"/>
        <v>27.426122234167835</v>
      </c>
      <c r="Z46">
        <v>52.246906548028797</v>
      </c>
    </row>
    <row r="47" spans="1:26" x14ac:dyDescent="0.35">
      <c r="A47">
        <v>45</v>
      </c>
      <c r="B47" s="1">
        <v>40354</v>
      </c>
      <c r="C47" t="s">
        <v>62</v>
      </c>
      <c r="G47">
        <v>143.47803660275201</v>
      </c>
      <c r="H47">
        <v>125.610143647699</v>
      </c>
      <c r="I47">
        <v>151.93201301219401</v>
      </c>
      <c r="P47">
        <v>143.749769887501</v>
      </c>
      <c r="Q47">
        <v>120.065494444823</v>
      </c>
      <c r="R47">
        <v>144.04549526132499</v>
      </c>
      <c r="S47">
        <v>137.91687554600301</v>
      </c>
      <c r="T47">
        <v>143.25685141550699</v>
      </c>
      <c r="U47">
        <v>155.46451900549201</v>
      </c>
      <c r="V47">
        <v>115.260023887689</v>
      </c>
      <c r="W47">
        <v>109.089822293027</v>
      </c>
      <c r="X47">
        <f t="shared" si="1"/>
        <v>135.44264045491019</v>
      </c>
      <c r="Y47">
        <f t="shared" si="0"/>
        <v>45.370254056846363</v>
      </c>
      <c r="Z47">
        <v>52.738093492756299</v>
      </c>
    </row>
    <row r="48" spans="1:26" x14ac:dyDescent="0.35">
      <c r="A48">
        <v>46</v>
      </c>
      <c r="B48" s="1">
        <v>40386</v>
      </c>
      <c r="C48" t="s">
        <v>47</v>
      </c>
      <c r="D48">
        <v>168.426118465607</v>
      </c>
      <c r="E48">
        <v>154.39551763706601</v>
      </c>
      <c r="F48">
        <v>138.049016237426</v>
      </c>
      <c r="G48">
        <v>136.40015943565399</v>
      </c>
      <c r="H48">
        <v>119.42991373983899</v>
      </c>
      <c r="I48">
        <v>136.571793855652</v>
      </c>
      <c r="J48">
        <v>142.578740588389</v>
      </c>
      <c r="K48">
        <v>143.460968124419</v>
      </c>
      <c r="L48">
        <v>160.83801474738499</v>
      </c>
      <c r="M48">
        <v>157.36868003289899</v>
      </c>
      <c r="N48">
        <v>143.57481242543599</v>
      </c>
      <c r="O48">
        <v>166.05700699114001</v>
      </c>
      <c r="P48">
        <v>132.950072718038</v>
      </c>
      <c r="Q48">
        <v>109.87617513341399</v>
      </c>
      <c r="R48">
        <v>149.62158140166599</v>
      </c>
      <c r="S48">
        <v>151.65910130708301</v>
      </c>
      <c r="T48">
        <v>140.70405932013301</v>
      </c>
      <c r="U48">
        <v>155.94585950207599</v>
      </c>
      <c r="V48">
        <v>109.839992502493</v>
      </c>
      <c r="W48">
        <v>102.847894359387</v>
      </c>
      <c r="X48">
        <f t="shared" si="1"/>
        <v>141.02977392626008</v>
      </c>
      <c r="Y48">
        <f t="shared" si="0"/>
        <v>50.95738752819625</v>
      </c>
      <c r="Z48">
        <v>52.920014610950297</v>
      </c>
    </row>
    <row r="49" spans="1:26" x14ac:dyDescent="0.35">
      <c r="A49">
        <v>47</v>
      </c>
      <c r="B49" s="1">
        <v>40410</v>
      </c>
      <c r="C49" t="s">
        <v>63</v>
      </c>
      <c r="E49">
        <v>141.46733526474401</v>
      </c>
      <c r="F49">
        <v>144.42424240830101</v>
      </c>
      <c r="G49">
        <v>150.834274214765</v>
      </c>
      <c r="H49">
        <v>119.899682883045</v>
      </c>
      <c r="I49">
        <v>151.994290645023</v>
      </c>
      <c r="J49">
        <v>152.590432822704</v>
      </c>
      <c r="K49">
        <v>155.93806769418401</v>
      </c>
      <c r="L49">
        <v>172.29404225248899</v>
      </c>
      <c r="M49">
        <v>172.545854963333</v>
      </c>
      <c r="N49">
        <v>153.58759670237501</v>
      </c>
      <c r="O49">
        <v>184.71664797245</v>
      </c>
      <c r="P49">
        <v>152.12581883501699</v>
      </c>
      <c r="Q49">
        <v>126.738203517562</v>
      </c>
      <c r="R49">
        <v>168.72947735601599</v>
      </c>
      <c r="S49">
        <v>155.38486924257401</v>
      </c>
      <c r="X49">
        <f t="shared" si="1"/>
        <v>153.55138911830548</v>
      </c>
      <c r="Y49">
        <f t="shared" si="0"/>
        <v>63.479002720241652</v>
      </c>
      <c r="Z49">
        <v>52.402202176966398</v>
      </c>
    </row>
    <row r="50" spans="1:26" x14ac:dyDescent="0.35">
      <c r="A50">
        <v>48</v>
      </c>
      <c r="B50" s="1">
        <v>40418</v>
      </c>
      <c r="C50" t="s">
        <v>64</v>
      </c>
      <c r="D50">
        <v>170.467889449517</v>
      </c>
      <c r="E50">
        <v>140.72862021152201</v>
      </c>
      <c r="F50">
        <v>133.88859939791001</v>
      </c>
      <c r="G50">
        <v>138.21411133158199</v>
      </c>
      <c r="H50">
        <v>116.277932325423</v>
      </c>
      <c r="I50">
        <v>135.53474442681599</v>
      </c>
      <c r="J50">
        <v>141.44468207843599</v>
      </c>
      <c r="K50">
        <v>133.154221856042</v>
      </c>
      <c r="L50">
        <v>145.224184819085</v>
      </c>
      <c r="M50">
        <v>156.43470224369699</v>
      </c>
      <c r="N50">
        <v>138.688807856735</v>
      </c>
      <c r="O50">
        <v>158.25108771263299</v>
      </c>
      <c r="P50">
        <v>133.571003922616</v>
      </c>
      <c r="Q50">
        <v>99.006974369068004</v>
      </c>
      <c r="R50">
        <v>146.02374183998401</v>
      </c>
      <c r="S50">
        <v>137.676991315371</v>
      </c>
      <c r="T50">
        <v>139.430692690874</v>
      </c>
      <c r="U50">
        <v>152.38006322804799</v>
      </c>
      <c r="V50">
        <v>115.951750745986</v>
      </c>
      <c r="W50">
        <v>92.648087813724104</v>
      </c>
      <c r="X50">
        <f t="shared" si="1"/>
        <v>136.24994448175346</v>
      </c>
      <c r="Y50">
        <f t="shared" si="0"/>
        <v>46.177558083689632</v>
      </c>
      <c r="Z50">
        <v>52.831133633150401</v>
      </c>
    </row>
    <row r="51" spans="1:26" x14ac:dyDescent="0.35">
      <c r="A51">
        <v>49</v>
      </c>
      <c r="B51" s="1">
        <v>40426</v>
      </c>
      <c r="C51" t="s">
        <v>65</v>
      </c>
      <c r="D51">
        <v>165.741700083388</v>
      </c>
      <c r="E51">
        <v>157.88190167463799</v>
      </c>
      <c r="F51">
        <v>156.64366646055899</v>
      </c>
      <c r="G51">
        <v>151.64503326290401</v>
      </c>
      <c r="H51">
        <v>131.809265735184</v>
      </c>
      <c r="I51">
        <v>153.359918305425</v>
      </c>
      <c r="N51">
        <v>144.31346873514701</v>
      </c>
      <c r="O51">
        <v>178.54807823207</v>
      </c>
      <c r="P51">
        <v>138.191637056817</v>
      </c>
      <c r="Q51">
        <v>122.082261211689</v>
      </c>
      <c r="R51">
        <v>161.77470992383701</v>
      </c>
      <c r="S51">
        <v>158.07638109004199</v>
      </c>
      <c r="T51">
        <v>148.78601735102899</v>
      </c>
      <c r="U51">
        <v>167.916270580825</v>
      </c>
      <c r="V51">
        <v>130.37167034815599</v>
      </c>
      <c r="W51">
        <v>107.45818983255801</v>
      </c>
      <c r="X51">
        <f t="shared" si="1"/>
        <v>148.41251061776674</v>
      </c>
      <c r="Y51">
        <f t="shared" si="0"/>
        <v>58.340124219702915</v>
      </c>
      <c r="Z51">
        <v>53.096389291429702</v>
      </c>
    </row>
    <row r="52" spans="1:26" x14ac:dyDescent="0.35">
      <c r="A52">
        <v>50</v>
      </c>
      <c r="B52" s="1">
        <v>40442</v>
      </c>
      <c r="C52" t="s">
        <v>65</v>
      </c>
      <c r="D52">
        <v>168.19380697352301</v>
      </c>
      <c r="H52">
        <v>105.149115774347</v>
      </c>
      <c r="I52">
        <v>139.144905009947</v>
      </c>
      <c r="J52">
        <v>143.96135397348499</v>
      </c>
      <c r="K52">
        <v>145.77033116470099</v>
      </c>
      <c r="L52">
        <v>161.125120613257</v>
      </c>
      <c r="M52">
        <v>167.14463971788601</v>
      </c>
      <c r="N52">
        <v>155.759447168001</v>
      </c>
      <c r="O52">
        <v>169.95310693939501</v>
      </c>
      <c r="P52">
        <v>142.49277518313801</v>
      </c>
      <c r="Q52">
        <v>127.528275778151</v>
      </c>
      <c r="R52">
        <v>160.378815319414</v>
      </c>
      <c r="S52">
        <v>162.43626513024299</v>
      </c>
      <c r="T52">
        <v>147.13845106916699</v>
      </c>
      <c r="U52">
        <v>162.11009810585</v>
      </c>
      <c r="V52">
        <v>109.191903357597</v>
      </c>
      <c r="W52">
        <v>98.610617835294406</v>
      </c>
      <c r="X52">
        <f t="shared" si="1"/>
        <v>145.06406053608211</v>
      </c>
      <c r="Y52">
        <f t="shared" si="0"/>
        <v>54.991674138018283</v>
      </c>
      <c r="Z52">
        <v>53.519412260146098</v>
      </c>
    </row>
    <row r="53" spans="1:26" x14ac:dyDescent="0.35">
      <c r="A53">
        <v>51</v>
      </c>
      <c r="B53" s="1">
        <v>40443</v>
      </c>
      <c r="C53" t="s">
        <v>66</v>
      </c>
      <c r="K53">
        <v>167.59002120550801</v>
      </c>
      <c r="L53">
        <v>170.337281687782</v>
      </c>
      <c r="M53">
        <v>168.90916053351901</v>
      </c>
      <c r="N53">
        <v>164.06818984626699</v>
      </c>
      <c r="O53">
        <v>181.49849179636601</v>
      </c>
      <c r="P53">
        <v>150.26132307138701</v>
      </c>
      <c r="Q53">
        <v>128.04280240420599</v>
      </c>
      <c r="R53">
        <v>171.18327407541099</v>
      </c>
      <c r="S53">
        <v>164.66439104038199</v>
      </c>
      <c r="T53">
        <v>153.85769316101499</v>
      </c>
      <c r="U53">
        <v>171.323110558796</v>
      </c>
      <c r="V53">
        <v>121.01204934520599</v>
      </c>
      <c r="W53">
        <v>106.069415226846</v>
      </c>
      <c r="X53">
        <f t="shared" si="1"/>
        <v>155.29363107328393</v>
      </c>
      <c r="Y53">
        <f t="shared" si="0"/>
        <v>65.221244675220106</v>
      </c>
      <c r="Z53">
        <v>53.999700968956901</v>
      </c>
    </row>
    <row r="54" spans="1:26" x14ac:dyDescent="0.35">
      <c r="A54">
        <v>52</v>
      </c>
      <c r="B54" s="1">
        <v>40458</v>
      </c>
      <c r="C54" t="s">
        <v>65</v>
      </c>
      <c r="D54">
        <v>149.57055595121301</v>
      </c>
      <c r="E54">
        <v>148.90765641045201</v>
      </c>
      <c r="F54">
        <v>149.09838537044399</v>
      </c>
      <c r="G54">
        <v>148.20405092901001</v>
      </c>
      <c r="K54">
        <v>138.719335596109</v>
      </c>
      <c r="L54">
        <v>158.752648478483</v>
      </c>
      <c r="M54">
        <v>158.99809746898001</v>
      </c>
      <c r="N54">
        <v>154.059986398794</v>
      </c>
      <c r="O54">
        <v>173.123905049971</v>
      </c>
      <c r="P54">
        <v>135.92465103203901</v>
      </c>
      <c r="Q54">
        <v>124.30330894613</v>
      </c>
      <c r="R54">
        <v>152.040345225561</v>
      </c>
      <c r="S54">
        <v>161.292763876207</v>
      </c>
      <c r="T54">
        <v>139.25324590417901</v>
      </c>
      <c r="U54">
        <v>161.25777875839</v>
      </c>
      <c r="V54">
        <v>124.486502625085</v>
      </c>
      <c r="W54">
        <v>108.807292358586</v>
      </c>
      <c r="X54">
        <f t="shared" si="1"/>
        <v>146.28238296350784</v>
      </c>
      <c r="Y54">
        <f t="shared" si="0"/>
        <v>56.209996565444015</v>
      </c>
      <c r="Z54">
        <v>54.406954822315598</v>
      </c>
    </row>
    <row r="55" spans="1:26" x14ac:dyDescent="0.35">
      <c r="A55">
        <v>53</v>
      </c>
      <c r="B55" s="1">
        <v>40459</v>
      </c>
      <c r="C55" t="s">
        <v>67</v>
      </c>
      <c r="D55">
        <v>156.009450752601</v>
      </c>
      <c r="E55">
        <v>139.97993539228401</v>
      </c>
      <c r="F55">
        <v>142.92399576544901</v>
      </c>
      <c r="G55">
        <v>141.121136885596</v>
      </c>
      <c r="H55">
        <v>121.276194136214</v>
      </c>
      <c r="I55">
        <v>132.57141762383799</v>
      </c>
      <c r="J55">
        <v>135.15355577133499</v>
      </c>
      <c r="K55">
        <v>138.39817562126501</v>
      </c>
      <c r="L55">
        <v>155.34624983123001</v>
      </c>
      <c r="M55">
        <v>161.32720042044701</v>
      </c>
      <c r="N55">
        <v>152.77758456783499</v>
      </c>
      <c r="O55">
        <v>172.317157103179</v>
      </c>
      <c r="P55">
        <v>135.05336212421599</v>
      </c>
      <c r="Q55">
        <v>127.992636945554</v>
      </c>
      <c r="R55">
        <v>150.43189952281401</v>
      </c>
      <c r="S55">
        <v>146.41439303931099</v>
      </c>
      <c r="T55">
        <v>131.90327496048201</v>
      </c>
      <c r="U55">
        <v>152.63893603733399</v>
      </c>
      <c r="V55">
        <v>113.013300708012</v>
      </c>
      <c r="W55">
        <v>95.299090545410905</v>
      </c>
      <c r="X55">
        <f t="shared" si="1"/>
        <v>140.09744738772036</v>
      </c>
      <c r="Y55">
        <f t="shared" si="0"/>
        <v>50.025060989656538</v>
      </c>
      <c r="Z55">
        <v>54.753705960688499</v>
      </c>
    </row>
    <row r="56" spans="1:26" x14ac:dyDescent="0.35">
      <c r="A56">
        <v>54</v>
      </c>
      <c r="B56" s="1">
        <v>40474</v>
      </c>
      <c r="C56" t="s">
        <v>68</v>
      </c>
      <c r="D56">
        <v>141.61608087042401</v>
      </c>
      <c r="E56">
        <v>137.71381895860699</v>
      </c>
      <c r="F56">
        <v>139.58176807468001</v>
      </c>
      <c r="J56">
        <v>130.049259796272</v>
      </c>
      <c r="K56">
        <v>133.16053102407</v>
      </c>
      <c r="L56">
        <v>160.23906281684299</v>
      </c>
      <c r="M56">
        <v>155.64334969036801</v>
      </c>
      <c r="N56">
        <v>151.90992805196899</v>
      </c>
      <c r="O56">
        <v>174.613489792748</v>
      </c>
      <c r="P56">
        <v>137.356739813122</v>
      </c>
      <c r="Q56">
        <v>124.774660211735</v>
      </c>
      <c r="R56">
        <v>151.50383763754499</v>
      </c>
      <c r="S56">
        <v>161.86047651593501</v>
      </c>
      <c r="T56">
        <v>138.421777321164</v>
      </c>
      <c r="U56">
        <v>165.09881668014401</v>
      </c>
      <c r="V56">
        <v>120.11769127834199</v>
      </c>
      <c r="W56">
        <v>98.293450081183806</v>
      </c>
      <c r="X56">
        <f t="shared" si="1"/>
        <v>142.46792580089129</v>
      </c>
      <c r="Y56">
        <f t="shared" si="0"/>
        <v>52.395539402827467</v>
      </c>
      <c r="Z56">
        <v>55.010249037970702</v>
      </c>
    </row>
    <row r="57" spans="1:26" x14ac:dyDescent="0.35">
      <c r="A57">
        <v>55</v>
      </c>
      <c r="B57" s="1">
        <v>40482</v>
      </c>
      <c r="C57" t="s">
        <v>43</v>
      </c>
      <c r="D57">
        <v>163.27657623708501</v>
      </c>
      <c r="E57">
        <v>142.91825710201201</v>
      </c>
      <c r="F57">
        <v>153.831105244898</v>
      </c>
      <c r="G57">
        <v>152.765961470843</v>
      </c>
      <c r="H57">
        <v>121.51976828925</v>
      </c>
      <c r="I57">
        <v>145.37325244419799</v>
      </c>
      <c r="J57">
        <v>139.98968052631199</v>
      </c>
      <c r="K57">
        <v>135.65543530736099</v>
      </c>
      <c r="L57">
        <v>164.137266029865</v>
      </c>
      <c r="M57">
        <v>164.10394881820099</v>
      </c>
      <c r="N57">
        <v>156.32705330191499</v>
      </c>
      <c r="O57">
        <v>182.49355791666599</v>
      </c>
      <c r="P57">
        <v>146.13586448011301</v>
      </c>
      <c r="Q57">
        <v>127.450786384989</v>
      </c>
      <c r="R57">
        <v>152.19540648639</v>
      </c>
      <c r="S57">
        <v>147.96751472253101</v>
      </c>
      <c r="T57">
        <v>140.81508500110999</v>
      </c>
      <c r="U57">
        <v>152.22248511155399</v>
      </c>
      <c r="V57">
        <v>118.265680193845</v>
      </c>
      <c r="W57">
        <v>89.978164262892903</v>
      </c>
      <c r="X57">
        <f t="shared" si="1"/>
        <v>144.87114246660155</v>
      </c>
      <c r="Y57">
        <f t="shared" si="0"/>
        <v>54.798756068537728</v>
      </c>
      <c r="Z57">
        <v>54.717896227176098</v>
      </c>
    </row>
    <row r="58" spans="1:26" x14ac:dyDescent="0.35">
      <c r="A58">
        <v>56</v>
      </c>
      <c r="B58" s="1">
        <v>40490</v>
      </c>
      <c r="C58" t="s">
        <v>69</v>
      </c>
      <c r="F58">
        <v>119.472505530028</v>
      </c>
      <c r="G58">
        <v>121.717688895137</v>
      </c>
      <c r="H58">
        <v>96.644198649331202</v>
      </c>
      <c r="I58">
        <v>109.4533770164</v>
      </c>
      <c r="J58">
        <v>117.523037009872</v>
      </c>
      <c r="K58">
        <v>128.13792393443799</v>
      </c>
      <c r="L58">
        <v>143.53851125137399</v>
      </c>
      <c r="M58">
        <v>154.16835173730601</v>
      </c>
      <c r="N58">
        <v>144.77629993746399</v>
      </c>
      <c r="O58">
        <v>171.05163150235001</v>
      </c>
      <c r="P58">
        <v>140.79587147984401</v>
      </c>
      <c r="Q58">
        <v>116.566223598763</v>
      </c>
      <c r="R58">
        <v>146.17766115294199</v>
      </c>
      <c r="S58">
        <v>150.70621873217999</v>
      </c>
      <c r="T58">
        <v>143.805241114805</v>
      </c>
      <c r="U58">
        <v>156.80681600765999</v>
      </c>
      <c r="V58">
        <v>130.40053890061799</v>
      </c>
      <c r="W58">
        <v>91.669771231020803</v>
      </c>
      <c r="X58">
        <f t="shared" si="1"/>
        <v>132.41177042675179</v>
      </c>
      <c r="Y58">
        <f t="shared" si="0"/>
        <v>42.339384028687959</v>
      </c>
      <c r="Z58">
        <v>54.947301937325399</v>
      </c>
    </row>
    <row r="59" spans="1:26" x14ac:dyDescent="0.35">
      <c r="A59">
        <v>57</v>
      </c>
      <c r="B59" s="1">
        <v>40506</v>
      </c>
      <c r="C59" t="s">
        <v>70</v>
      </c>
      <c r="D59">
        <v>118.12295500394301</v>
      </c>
      <c r="E59">
        <v>121.79521196133901</v>
      </c>
      <c r="F59">
        <v>134.57258034718501</v>
      </c>
      <c r="G59">
        <v>142.43542730835301</v>
      </c>
      <c r="H59">
        <v>120.074163378485</v>
      </c>
      <c r="I59">
        <v>129.89497338655499</v>
      </c>
      <c r="N59">
        <v>155.78232258838</v>
      </c>
      <c r="O59">
        <v>177.01129497679099</v>
      </c>
      <c r="P59">
        <v>153.245571790952</v>
      </c>
      <c r="Q59">
        <v>129.63683818838399</v>
      </c>
      <c r="R59">
        <v>164.054795837016</v>
      </c>
      <c r="S59">
        <v>165.233806859265</v>
      </c>
      <c r="T59">
        <v>152.344474479014</v>
      </c>
      <c r="U59">
        <v>171.22822050855899</v>
      </c>
      <c r="V59">
        <v>142.622693195658</v>
      </c>
      <c r="W59">
        <v>119.149209939459</v>
      </c>
      <c r="X59">
        <f t="shared" si="1"/>
        <v>143.57528373433362</v>
      </c>
      <c r="Y59">
        <f t="shared" si="0"/>
        <v>53.502897336269797</v>
      </c>
      <c r="Z59">
        <v>54.958012624869198</v>
      </c>
    </row>
    <row r="60" spans="1:26" x14ac:dyDescent="0.35">
      <c r="A60">
        <v>58</v>
      </c>
      <c r="B60" s="1">
        <v>40546</v>
      </c>
      <c r="C60" t="s">
        <v>71</v>
      </c>
      <c r="D60">
        <v>116.720813967129</v>
      </c>
      <c r="E60">
        <v>102.906900364357</v>
      </c>
      <c r="F60">
        <v>135.00592734523599</v>
      </c>
      <c r="G60">
        <v>148.98721810682699</v>
      </c>
      <c r="H60">
        <v>117.164663209213</v>
      </c>
      <c r="I60">
        <v>131.667858435017</v>
      </c>
      <c r="J60">
        <v>111.66140022594401</v>
      </c>
      <c r="K60">
        <v>131.80981763969899</v>
      </c>
      <c r="L60">
        <v>155.200657809229</v>
      </c>
      <c r="M60">
        <v>145.08770192475799</v>
      </c>
      <c r="N60">
        <v>155.658053352385</v>
      </c>
      <c r="O60">
        <v>188.66824849270401</v>
      </c>
      <c r="P60">
        <v>140.34837087127599</v>
      </c>
      <c r="Q60">
        <v>131.90945822585201</v>
      </c>
      <c r="R60">
        <v>132.14532665815901</v>
      </c>
      <c r="S60">
        <v>140.97816053557199</v>
      </c>
      <c r="T60">
        <v>141.32733525092499</v>
      </c>
      <c r="U60">
        <v>166.30353137339199</v>
      </c>
      <c r="V60">
        <v>131.00921825489101</v>
      </c>
      <c r="W60">
        <v>108.92893093127201</v>
      </c>
      <c r="X60">
        <f t="shared" si="1"/>
        <v>136.67447964869186</v>
      </c>
      <c r="Y60">
        <f t="shared" si="0"/>
        <v>46.60209325062803</v>
      </c>
      <c r="Z60">
        <v>55.110745114090399</v>
      </c>
    </row>
    <row r="61" spans="1:26" x14ac:dyDescent="0.35">
      <c r="A61">
        <v>59</v>
      </c>
      <c r="B61" s="1">
        <v>40594</v>
      </c>
      <c r="C61" t="s">
        <v>72</v>
      </c>
      <c r="D61">
        <v>100.444913857079</v>
      </c>
      <c r="E61">
        <v>101.85487713335399</v>
      </c>
      <c r="F61">
        <v>129.59587195371799</v>
      </c>
      <c r="G61">
        <v>127.892544675523</v>
      </c>
      <c r="H61">
        <v>117.385008225896</v>
      </c>
      <c r="I61">
        <v>141.54906388723001</v>
      </c>
      <c r="J61">
        <v>118.821821880526</v>
      </c>
      <c r="K61">
        <v>146.45098030417</v>
      </c>
      <c r="L61">
        <v>153.34431706144201</v>
      </c>
      <c r="M61">
        <v>152.05769979653201</v>
      </c>
      <c r="N61">
        <v>152.72868339460101</v>
      </c>
      <c r="O61">
        <v>189.29765719616199</v>
      </c>
      <c r="P61">
        <v>176.85788952143599</v>
      </c>
      <c r="Q61">
        <v>151.35406733058801</v>
      </c>
      <c r="R61">
        <v>133.42762763813499</v>
      </c>
      <c r="S61">
        <v>130.23101456619699</v>
      </c>
      <c r="T61">
        <v>126.485889509754</v>
      </c>
      <c r="U61">
        <v>155.68840712055899</v>
      </c>
      <c r="V61">
        <v>134.58835874436701</v>
      </c>
      <c r="W61">
        <v>119.688903930645</v>
      </c>
      <c r="X61">
        <f t="shared" si="1"/>
        <v>137.9872798863957</v>
      </c>
      <c r="Y61">
        <f t="shared" si="0"/>
        <v>47.91489348833187</v>
      </c>
      <c r="Z61">
        <v>55.311204082258897</v>
      </c>
    </row>
    <row r="62" spans="1:26" x14ac:dyDescent="0.35">
      <c r="A62">
        <v>60</v>
      </c>
      <c r="B62" s="1">
        <v>40610</v>
      </c>
      <c r="C62" t="s">
        <v>73</v>
      </c>
      <c r="D62">
        <v>128.94753659483999</v>
      </c>
      <c r="E62">
        <v>120.36394896230399</v>
      </c>
      <c r="F62">
        <v>135.642276834401</v>
      </c>
      <c r="G62">
        <v>140.05606344346199</v>
      </c>
      <c r="H62">
        <v>126.51914046121</v>
      </c>
      <c r="I62">
        <v>148.37086060409101</v>
      </c>
      <c r="J62">
        <v>133.16277870116701</v>
      </c>
      <c r="K62">
        <v>134.31589645563599</v>
      </c>
      <c r="L62">
        <v>151.89508787931101</v>
      </c>
      <c r="M62">
        <v>153.96971571436501</v>
      </c>
      <c r="N62">
        <v>153.17932124173799</v>
      </c>
      <c r="O62">
        <v>186.975930320804</v>
      </c>
      <c r="P62">
        <v>165.07315695169601</v>
      </c>
      <c r="Q62">
        <v>144.73629691904401</v>
      </c>
      <c r="R62">
        <v>141.41577214394499</v>
      </c>
      <c r="S62">
        <v>139.20811967098601</v>
      </c>
      <c r="T62">
        <v>140.215069416055</v>
      </c>
      <c r="U62">
        <v>161.32009617787301</v>
      </c>
      <c r="V62">
        <v>138.010786370235</v>
      </c>
      <c r="W62">
        <v>124.533524256623</v>
      </c>
      <c r="X62">
        <f t="shared" si="1"/>
        <v>143.39556895598929</v>
      </c>
      <c r="Y62">
        <f t="shared" si="0"/>
        <v>53.323182557925463</v>
      </c>
      <c r="Z62">
        <v>55.608380730468497</v>
      </c>
    </row>
    <row r="63" spans="1:26" x14ac:dyDescent="0.35">
      <c r="A63">
        <v>61</v>
      </c>
      <c r="B63" s="1">
        <v>40650</v>
      </c>
      <c r="C63" t="s">
        <v>74</v>
      </c>
      <c r="D63">
        <v>139.37655321417799</v>
      </c>
      <c r="E63">
        <v>121.877996307815</v>
      </c>
      <c r="F63">
        <v>126.294491358215</v>
      </c>
      <c r="G63">
        <v>139.29803317761699</v>
      </c>
      <c r="H63">
        <v>118.49266139927001</v>
      </c>
      <c r="I63">
        <v>135.74388340697701</v>
      </c>
      <c r="J63">
        <v>137.33313238993199</v>
      </c>
      <c r="K63">
        <v>139.241845785397</v>
      </c>
      <c r="L63">
        <v>155.63498686738001</v>
      </c>
      <c r="M63">
        <v>153.867910980739</v>
      </c>
      <c r="N63">
        <v>154.94447129533</v>
      </c>
      <c r="O63">
        <v>177.45191586583999</v>
      </c>
      <c r="X63">
        <f t="shared" si="1"/>
        <v>141.6298235040575</v>
      </c>
      <c r="Y63">
        <f t="shared" si="0"/>
        <v>51.557437105993671</v>
      </c>
      <c r="Z63">
        <v>56.012905777421203</v>
      </c>
    </row>
    <row r="64" spans="1:26" x14ac:dyDescent="0.35">
      <c r="A64">
        <v>62</v>
      </c>
      <c r="B64" s="1">
        <v>40658</v>
      </c>
      <c r="C64" t="s">
        <v>75</v>
      </c>
      <c r="D64">
        <v>168.09268750500499</v>
      </c>
      <c r="E64">
        <v>143.490952814167</v>
      </c>
      <c r="F64">
        <v>147.648770835058</v>
      </c>
      <c r="G64">
        <v>162.568136326369</v>
      </c>
      <c r="X64">
        <f t="shared" si="1"/>
        <v>155.45013687014975</v>
      </c>
      <c r="Y64">
        <f t="shared" si="0"/>
        <v>65.377750472085921</v>
      </c>
      <c r="Z64">
        <v>56.088943110302402</v>
      </c>
    </row>
    <row r="65" spans="1:26" x14ac:dyDescent="0.35">
      <c r="A65">
        <v>63</v>
      </c>
      <c r="B65" s="1">
        <v>40690</v>
      </c>
      <c r="C65" t="s">
        <v>76</v>
      </c>
      <c r="D65">
        <v>172.92981676884801</v>
      </c>
      <c r="E65">
        <v>151.962982780403</v>
      </c>
      <c r="F65">
        <v>136.49958119572801</v>
      </c>
      <c r="G65">
        <v>164.374593996486</v>
      </c>
      <c r="H65">
        <v>130.36747160440399</v>
      </c>
      <c r="I65">
        <v>155.51853792968799</v>
      </c>
      <c r="J65">
        <v>156.83477630838701</v>
      </c>
      <c r="K65">
        <v>153.89090397189901</v>
      </c>
      <c r="L65">
        <v>177.319388095687</v>
      </c>
      <c r="M65">
        <v>160.04932824367299</v>
      </c>
      <c r="N65">
        <v>156.36182706916199</v>
      </c>
      <c r="O65">
        <v>187.84101886995199</v>
      </c>
      <c r="P65">
        <v>145.17803443160199</v>
      </c>
      <c r="Q65">
        <v>120.818440062715</v>
      </c>
      <c r="R65">
        <v>161.774146675785</v>
      </c>
      <c r="S65">
        <v>154.01477607937599</v>
      </c>
      <c r="T65">
        <v>151.309615901532</v>
      </c>
      <c r="U65">
        <v>170.09598339135201</v>
      </c>
      <c r="X65">
        <f t="shared" si="1"/>
        <v>155.95229018759332</v>
      </c>
      <c r="Y65">
        <f t="shared" si="0"/>
        <v>65.879903789529493</v>
      </c>
      <c r="Z65">
        <v>56.646150945290501</v>
      </c>
    </row>
    <row r="66" spans="1:26" x14ac:dyDescent="0.35">
      <c r="A66">
        <v>64</v>
      </c>
      <c r="B66" s="1">
        <v>40698</v>
      </c>
      <c r="C66" t="s">
        <v>77</v>
      </c>
      <c r="P66">
        <v>144.77494752987801</v>
      </c>
      <c r="Q66">
        <v>122.087134107118</v>
      </c>
      <c r="R66">
        <v>153.98617939500801</v>
      </c>
      <c r="S66">
        <v>148.06763566242401</v>
      </c>
      <c r="X66">
        <f t="shared" si="1"/>
        <v>142.22897417360699</v>
      </c>
      <c r="Y66">
        <f t="shared" ref="Y66:Y129" si="2">X66-($X$399-$AF$399)</f>
        <v>52.156587775543159</v>
      </c>
      <c r="Z66">
        <v>57.042287801554899</v>
      </c>
    </row>
    <row r="67" spans="1:26" x14ac:dyDescent="0.35">
      <c r="A67">
        <v>65</v>
      </c>
      <c r="B67" s="1">
        <v>40738</v>
      </c>
      <c r="C67" t="s">
        <v>78</v>
      </c>
      <c r="D67">
        <v>163.022630518591</v>
      </c>
      <c r="E67">
        <v>140.80933419315099</v>
      </c>
      <c r="F67">
        <v>145.46909341163399</v>
      </c>
      <c r="G67">
        <v>158.60519668968001</v>
      </c>
      <c r="H67">
        <v>127.359939081161</v>
      </c>
      <c r="I67">
        <v>151.694549141153</v>
      </c>
      <c r="J67">
        <v>150.94895973242799</v>
      </c>
      <c r="K67">
        <v>156.967430445236</v>
      </c>
      <c r="L67">
        <v>164.09970871160101</v>
      </c>
      <c r="M67">
        <v>164.33101418863001</v>
      </c>
      <c r="N67">
        <v>141.39849410373</v>
      </c>
      <c r="O67">
        <v>171.67354497131399</v>
      </c>
      <c r="P67">
        <v>138.52791322555001</v>
      </c>
      <c r="Q67">
        <v>118.044935628914</v>
      </c>
      <c r="R67">
        <v>164.33787522418001</v>
      </c>
      <c r="S67">
        <v>144.967216679942</v>
      </c>
      <c r="T67">
        <v>143.05739781862599</v>
      </c>
      <c r="U67">
        <v>159.09455444826099</v>
      </c>
      <c r="V67">
        <v>132.9659219676</v>
      </c>
      <c r="W67">
        <v>109.19875461804401</v>
      </c>
      <c r="X67">
        <f t="shared" ref="X67:X130" si="3">AVERAGE(D67:W67)</f>
        <v>147.32872323997131</v>
      </c>
      <c r="Y67">
        <f t="shared" si="2"/>
        <v>57.256336841907483</v>
      </c>
      <c r="Z67">
        <v>57.628582614326902</v>
      </c>
    </row>
    <row r="68" spans="1:26" x14ac:dyDescent="0.35">
      <c r="A68">
        <v>66</v>
      </c>
      <c r="B68" s="1">
        <v>40746</v>
      </c>
      <c r="C68" t="s">
        <v>79</v>
      </c>
      <c r="D68">
        <v>176.32473035002999</v>
      </c>
      <c r="E68">
        <v>157.50820453341899</v>
      </c>
      <c r="F68">
        <v>146.762138098197</v>
      </c>
      <c r="G68">
        <v>164.58983743684499</v>
      </c>
      <c r="H68">
        <v>135.36888172702299</v>
      </c>
      <c r="I68">
        <v>155.11680450350201</v>
      </c>
      <c r="J68">
        <v>161.67742483690299</v>
      </c>
      <c r="O68">
        <v>172.17528825819801</v>
      </c>
      <c r="P68">
        <v>143.449455926539</v>
      </c>
      <c r="Q68">
        <v>122.866833135004</v>
      </c>
      <c r="R68">
        <v>166.95016566234401</v>
      </c>
      <c r="S68">
        <v>163.15053797366599</v>
      </c>
      <c r="T68">
        <v>153.53100798529201</v>
      </c>
      <c r="X68">
        <f t="shared" si="3"/>
        <v>155.34394695592016</v>
      </c>
      <c r="Y68">
        <f t="shared" si="2"/>
        <v>65.271560557856333</v>
      </c>
      <c r="Z68">
        <v>57.849322117684501</v>
      </c>
    </row>
    <row r="69" spans="1:26" x14ac:dyDescent="0.35">
      <c r="A69">
        <v>67</v>
      </c>
      <c r="B69" s="1">
        <v>40762</v>
      </c>
      <c r="C69" t="s">
        <v>80</v>
      </c>
      <c r="H69">
        <v>118.09803136298299</v>
      </c>
      <c r="I69">
        <v>158.383372457375</v>
      </c>
      <c r="J69">
        <v>158.290871052071</v>
      </c>
      <c r="X69">
        <f t="shared" si="3"/>
        <v>144.92409162414299</v>
      </c>
      <c r="Y69">
        <f t="shared" si="2"/>
        <v>54.851705226079162</v>
      </c>
      <c r="Z69">
        <v>57.891838767280802</v>
      </c>
    </row>
    <row r="70" spans="1:26" x14ac:dyDescent="0.35">
      <c r="A70">
        <v>68</v>
      </c>
      <c r="B70" s="1">
        <v>40770</v>
      </c>
      <c r="C70" t="s">
        <v>81</v>
      </c>
      <c r="D70">
        <v>165.39279482795999</v>
      </c>
      <c r="E70">
        <v>139.36130165752101</v>
      </c>
      <c r="F70">
        <v>137.53124732240201</v>
      </c>
      <c r="G70">
        <v>146.26048929661201</v>
      </c>
      <c r="H70">
        <v>116.893867266456</v>
      </c>
      <c r="I70">
        <v>152.63725979051901</v>
      </c>
      <c r="J70">
        <v>152.881013392005</v>
      </c>
      <c r="K70">
        <v>151.55639061039</v>
      </c>
      <c r="L70">
        <v>159.81190296121201</v>
      </c>
      <c r="M70">
        <v>151.44486749731001</v>
      </c>
      <c r="N70">
        <v>138.95879948713599</v>
      </c>
      <c r="O70">
        <v>163.27200715605599</v>
      </c>
      <c r="P70">
        <v>127.645034744772</v>
      </c>
      <c r="Q70">
        <v>108.00757114561399</v>
      </c>
      <c r="R70">
        <v>158.22630549057499</v>
      </c>
      <c r="S70">
        <v>145.80484008518599</v>
      </c>
      <c r="T70">
        <v>145.428838657109</v>
      </c>
      <c r="U70">
        <v>155.58165416233101</v>
      </c>
      <c r="V70">
        <v>124.492401335073</v>
      </c>
      <c r="W70">
        <v>104.275579953639</v>
      </c>
      <c r="X70">
        <f t="shared" si="3"/>
        <v>142.27320834199386</v>
      </c>
      <c r="Y70">
        <f t="shared" si="2"/>
        <v>52.200821943930038</v>
      </c>
      <c r="Z70">
        <v>58.422985105886497</v>
      </c>
    </row>
    <row r="71" spans="1:26" x14ac:dyDescent="0.35">
      <c r="A71">
        <v>69</v>
      </c>
      <c r="B71" s="1">
        <v>40778</v>
      </c>
      <c r="C71" t="s">
        <v>82</v>
      </c>
      <c r="D71">
        <v>177.59051943869301</v>
      </c>
      <c r="E71">
        <v>157.89812849267599</v>
      </c>
      <c r="F71">
        <v>151.62329654466001</v>
      </c>
      <c r="G71">
        <v>167.21211265687199</v>
      </c>
      <c r="H71">
        <v>136.646621616554</v>
      </c>
      <c r="I71">
        <v>161.92599131556599</v>
      </c>
      <c r="N71">
        <v>159.566122604838</v>
      </c>
      <c r="O71">
        <v>190.04059665130001</v>
      </c>
      <c r="P71">
        <v>151.90752617049</v>
      </c>
      <c r="Q71">
        <v>130.18185846214399</v>
      </c>
      <c r="R71">
        <v>175.325503347748</v>
      </c>
      <c r="S71">
        <v>176.42443445839899</v>
      </c>
      <c r="T71">
        <v>159.86495916346399</v>
      </c>
      <c r="U71">
        <v>184.6851413565</v>
      </c>
      <c r="V71">
        <v>144.32512872488701</v>
      </c>
      <c r="W71">
        <v>120.31538007993301</v>
      </c>
      <c r="X71">
        <f t="shared" si="3"/>
        <v>159.09583256779527</v>
      </c>
      <c r="Y71">
        <f t="shared" si="2"/>
        <v>69.023446169731443</v>
      </c>
      <c r="Z71">
        <v>58.994426993184398</v>
      </c>
    </row>
    <row r="72" spans="1:26" x14ac:dyDescent="0.35">
      <c r="A72">
        <v>70</v>
      </c>
      <c r="B72" s="1">
        <v>40786</v>
      </c>
      <c r="C72" t="s">
        <v>83</v>
      </c>
      <c r="D72">
        <v>166.86266594080101</v>
      </c>
      <c r="E72">
        <v>139.76413263251001</v>
      </c>
      <c r="F72">
        <v>131.287544345475</v>
      </c>
      <c r="G72">
        <v>140.57028820335</v>
      </c>
      <c r="H72">
        <v>118.798906939196</v>
      </c>
      <c r="I72">
        <v>140.04600720783799</v>
      </c>
      <c r="J72">
        <v>146.86218874249599</v>
      </c>
      <c r="K72">
        <v>144.73268063610701</v>
      </c>
      <c r="L72">
        <v>148.63154501997599</v>
      </c>
      <c r="M72">
        <v>145.573553938022</v>
      </c>
      <c r="N72">
        <v>133.897168949681</v>
      </c>
      <c r="O72">
        <v>156.11083825899999</v>
      </c>
      <c r="P72">
        <v>124.434426232498</v>
      </c>
      <c r="Q72">
        <v>127.69605093284299</v>
      </c>
      <c r="R72">
        <v>138.16653977882299</v>
      </c>
      <c r="S72">
        <v>139.69584625315099</v>
      </c>
      <c r="T72">
        <v>135.82755617653501</v>
      </c>
      <c r="U72">
        <v>140.544112444089</v>
      </c>
      <c r="V72">
        <v>113.267427943979</v>
      </c>
      <c r="W72">
        <v>89.350630705619693</v>
      </c>
      <c r="X72">
        <f t="shared" si="3"/>
        <v>136.10600556409946</v>
      </c>
      <c r="Y72">
        <f t="shared" si="2"/>
        <v>46.033619166035635</v>
      </c>
      <c r="Z72">
        <v>59.737113574381198</v>
      </c>
    </row>
    <row r="73" spans="1:26" x14ac:dyDescent="0.35">
      <c r="A73">
        <v>71</v>
      </c>
      <c r="B73" s="1">
        <v>40802</v>
      </c>
      <c r="C73" t="s">
        <v>84</v>
      </c>
      <c r="D73">
        <v>160.31018069181999</v>
      </c>
      <c r="E73">
        <v>140.774090369905</v>
      </c>
      <c r="F73">
        <v>135.94573390570599</v>
      </c>
      <c r="G73">
        <v>133.97886475015699</v>
      </c>
      <c r="H73">
        <v>118.581240124986</v>
      </c>
      <c r="I73">
        <v>138.61703728798099</v>
      </c>
      <c r="J73">
        <v>152.59867769665999</v>
      </c>
      <c r="K73">
        <v>154.59107730071</v>
      </c>
      <c r="L73">
        <v>159.19471846542999</v>
      </c>
      <c r="M73">
        <v>140.40581693611901</v>
      </c>
      <c r="N73">
        <v>132.36237652003101</v>
      </c>
      <c r="O73">
        <v>152.77835187409201</v>
      </c>
      <c r="P73">
        <v>114.128457523254</v>
      </c>
      <c r="Q73">
        <v>111.809565734226</v>
      </c>
      <c r="R73">
        <v>147.64669557246799</v>
      </c>
      <c r="S73">
        <v>146.662865161187</v>
      </c>
      <c r="T73">
        <v>136.91750196114501</v>
      </c>
      <c r="U73">
        <v>147.238871106673</v>
      </c>
      <c r="V73">
        <v>107.043612733855</v>
      </c>
      <c r="W73">
        <v>87.792381531285102</v>
      </c>
      <c r="X73">
        <f t="shared" si="3"/>
        <v>135.96890586238447</v>
      </c>
      <c r="Y73">
        <f t="shared" si="2"/>
        <v>45.896519464320647</v>
      </c>
      <c r="Z73">
        <v>60.3881221126654</v>
      </c>
    </row>
    <row r="74" spans="1:26" x14ac:dyDescent="0.35">
      <c r="A74">
        <v>72</v>
      </c>
      <c r="B74" s="1">
        <v>40842</v>
      </c>
      <c r="C74" t="s">
        <v>85</v>
      </c>
      <c r="L74">
        <v>178.17624346008</v>
      </c>
      <c r="M74">
        <v>166.54347926998301</v>
      </c>
      <c r="N74">
        <v>149.76147942957701</v>
      </c>
      <c r="O74">
        <v>174.37877756072101</v>
      </c>
      <c r="P74">
        <v>149.29117805405801</v>
      </c>
      <c r="Q74">
        <v>141.46589251053999</v>
      </c>
      <c r="R74">
        <v>173.40958758666</v>
      </c>
      <c r="S74">
        <v>172.17600437907899</v>
      </c>
      <c r="T74">
        <v>154.90926058923</v>
      </c>
      <c r="U74">
        <v>180.97293979521399</v>
      </c>
      <c r="V74">
        <v>137.34700536165701</v>
      </c>
      <c r="W74">
        <v>120.092392582499</v>
      </c>
      <c r="X74">
        <f t="shared" si="3"/>
        <v>158.21035338160817</v>
      </c>
      <c r="Y74">
        <f t="shared" si="2"/>
        <v>68.137966983544345</v>
      </c>
      <c r="Z74">
        <v>60.932749844244</v>
      </c>
    </row>
    <row r="75" spans="1:26" x14ac:dyDescent="0.35">
      <c r="A75">
        <v>73</v>
      </c>
      <c r="B75" s="1">
        <v>40858</v>
      </c>
      <c r="C75" t="s">
        <v>86</v>
      </c>
      <c r="D75">
        <v>142.00690632495801</v>
      </c>
      <c r="E75">
        <v>138.17491541128999</v>
      </c>
      <c r="F75">
        <v>136.04695719346299</v>
      </c>
      <c r="G75">
        <v>139.85640433550299</v>
      </c>
      <c r="H75">
        <v>115.154428685727</v>
      </c>
      <c r="I75">
        <v>136.980425556439</v>
      </c>
      <c r="J75">
        <v>143.588422218337</v>
      </c>
      <c r="K75">
        <v>150.97228316699901</v>
      </c>
      <c r="L75">
        <v>160.72072017647</v>
      </c>
      <c r="M75">
        <v>157.46473375587601</v>
      </c>
      <c r="N75">
        <v>145.71399341303601</v>
      </c>
      <c r="O75">
        <v>171.97971790518901</v>
      </c>
      <c r="X75">
        <f t="shared" si="3"/>
        <v>144.88832567860726</v>
      </c>
      <c r="Y75">
        <f t="shared" si="2"/>
        <v>54.815939280543432</v>
      </c>
      <c r="Z75">
        <v>61.116698898687901</v>
      </c>
    </row>
    <row r="76" spans="1:26" x14ac:dyDescent="0.35">
      <c r="A76">
        <v>74</v>
      </c>
      <c r="B76" s="1">
        <v>40874</v>
      </c>
      <c r="C76" t="s">
        <v>87</v>
      </c>
      <c r="K76">
        <v>145.50857731773701</v>
      </c>
      <c r="L76">
        <v>153.51343873544701</v>
      </c>
      <c r="M76">
        <v>165.94346875789401</v>
      </c>
      <c r="N76">
        <v>145.13369374202401</v>
      </c>
      <c r="O76">
        <v>171.77211409625599</v>
      </c>
      <c r="P76">
        <v>147.79541599893599</v>
      </c>
      <c r="Q76">
        <v>126.50370272283899</v>
      </c>
      <c r="R76">
        <v>164.616624311126</v>
      </c>
      <c r="S76">
        <v>166.45464659052899</v>
      </c>
      <c r="T76">
        <v>161.495251726135</v>
      </c>
      <c r="U76">
        <v>168.65302290524301</v>
      </c>
      <c r="V76">
        <v>143.98994325496301</v>
      </c>
      <c r="W76">
        <v>126.90914681229501</v>
      </c>
      <c r="X76">
        <f t="shared" si="3"/>
        <v>152.94531130549416</v>
      </c>
      <c r="Y76">
        <f t="shared" si="2"/>
        <v>62.872924907430331</v>
      </c>
      <c r="Z76">
        <v>61.421892793243501</v>
      </c>
    </row>
    <row r="77" spans="1:26" x14ac:dyDescent="0.35">
      <c r="A77">
        <v>75</v>
      </c>
      <c r="B77" s="1">
        <v>40890</v>
      </c>
      <c r="C77" t="s">
        <v>88</v>
      </c>
      <c r="D77">
        <v>130.786342108729</v>
      </c>
      <c r="E77">
        <v>145.348251440007</v>
      </c>
      <c r="F77">
        <v>145.033619511833</v>
      </c>
      <c r="G77">
        <v>153.01829037357601</v>
      </c>
      <c r="H77">
        <v>135.020053657407</v>
      </c>
      <c r="I77">
        <v>148.49253925491601</v>
      </c>
      <c r="N77">
        <v>148.85840265911401</v>
      </c>
      <c r="O77">
        <v>176.710659141989</v>
      </c>
      <c r="P77">
        <v>148.01684361478499</v>
      </c>
      <c r="Q77">
        <v>127.26676321482699</v>
      </c>
      <c r="R77">
        <v>167.81441153929899</v>
      </c>
      <c r="S77">
        <v>175.89762117149701</v>
      </c>
      <c r="T77">
        <v>164.50220628685901</v>
      </c>
      <c r="U77">
        <v>179.344979127453</v>
      </c>
      <c r="V77">
        <v>146.35847092604499</v>
      </c>
      <c r="W77">
        <v>125.143230488727</v>
      </c>
      <c r="X77">
        <f t="shared" si="3"/>
        <v>151.10079278231646</v>
      </c>
      <c r="Y77">
        <f t="shared" si="2"/>
        <v>61.028406384252634</v>
      </c>
      <c r="Z77">
        <v>61.758645457272699</v>
      </c>
    </row>
    <row r="78" spans="1:26" x14ac:dyDescent="0.35">
      <c r="A78">
        <v>76</v>
      </c>
      <c r="B78" s="1">
        <v>40922</v>
      </c>
      <c r="C78" t="s">
        <v>89</v>
      </c>
      <c r="F78">
        <v>133.153137413032</v>
      </c>
      <c r="G78">
        <v>156.83291376262099</v>
      </c>
      <c r="H78">
        <v>122.13419769809801</v>
      </c>
      <c r="I78">
        <v>135.604501566587</v>
      </c>
      <c r="J78">
        <v>154.26540671382099</v>
      </c>
      <c r="K78">
        <v>151.06072382669001</v>
      </c>
      <c r="L78">
        <v>168.17708967569899</v>
      </c>
      <c r="M78">
        <v>173.65866144464999</v>
      </c>
      <c r="N78">
        <v>162.31730879145499</v>
      </c>
      <c r="O78">
        <v>194.42148754072599</v>
      </c>
      <c r="P78">
        <v>159.98653006607401</v>
      </c>
      <c r="Q78">
        <v>143.61148292201</v>
      </c>
      <c r="R78">
        <v>176.84686159985301</v>
      </c>
      <c r="S78">
        <v>174.89217697164599</v>
      </c>
      <c r="T78">
        <v>176.71486549532401</v>
      </c>
      <c r="X78">
        <f t="shared" si="3"/>
        <v>158.91182303255243</v>
      </c>
      <c r="Y78">
        <f t="shared" si="2"/>
        <v>68.839436634488607</v>
      </c>
      <c r="Z78">
        <v>62.060654324827802</v>
      </c>
    </row>
    <row r="79" spans="1:26" x14ac:dyDescent="0.35">
      <c r="A79">
        <v>77</v>
      </c>
      <c r="B79" s="1">
        <v>40938</v>
      </c>
      <c r="C79" t="s">
        <v>90</v>
      </c>
      <c r="D79">
        <v>147.70285475796601</v>
      </c>
      <c r="E79">
        <v>139.06520741502001</v>
      </c>
      <c r="F79">
        <v>146.30020553000799</v>
      </c>
      <c r="J79">
        <v>159.71418268699199</v>
      </c>
      <c r="K79">
        <v>154.99710681139001</v>
      </c>
      <c r="L79">
        <v>174.048298201823</v>
      </c>
      <c r="M79">
        <v>170.08044511627099</v>
      </c>
      <c r="N79">
        <v>162.02711838821901</v>
      </c>
      <c r="O79">
        <v>191.34804472466499</v>
      </c>
      <c r="P79">
        <v>157.665596214397</v>
      </c>
      <c r="Q79">
        <v>139.20839598316201</v>
      </c>
      <c r="R79">
        <v>173.604249264983</v>
      </c>
      <c r="S79">
        <v>170.51015843694501</v>
      </c>
      <c r="T79">
        <v>172.663160797887</v>
      </c>
      <c r="U79">
        <v>182.74593494066201</v>
      </c>
      <c r="V79">
        <v>146.942460039872</v>
      </c>
      <c r="W79">
        <v>125.909672559163</v>
      </c>
      <c r="X79">
        <f t="shared" si="3"/>
        <v>159.67841716878974</v>
      </c>
      <c r="Y79">
        <f t="shared" si="2"/>
        <v>69.606030770725908</v>
      </c>
      <c r="Z79">
        <v>62.235656330215399</v>
      </c>
    </row>
    <row r="80" spans="1:26" x14ac:dyDescent="0.35">
      <c r="A80">
        <v>78</v>
      </c>
      <c r="B80" s="1">
        <v>41002</v>
      </c>
      <c r="C80" t="s">
        <v>91</v>
      </c>
      <c r="D80">
        <v>148.726535277887</v>
      </c>
      <c r="E80">
        <v>140.52406383483299</v>
      </c>
      <c r="F80">
        <v>153.06144249149699</v>
      </c>
      <c r="K80">
        <v>156.758491935943</v>
      </c>
      <c r="L80">
        <v>173.09239436778799</v>
      </c>
      <c r="M80">
        <v>159.113623120173</v>
      </c>
      <c r="N80">
        <v>152.74313658494</v>
      </c>
      <c r="O80">
        <v>183.14574027219601</v>
      </c>
      <c r="P80">
        <v>152.020680190717</v>
      </c>
      <c r="Q80">
        <v>124.5059747988</v>
      </c>
      <c r="R80">
        <v>170.29108688842001</v>
      </c>
      <c r="S80">
        <v>175.86674301750099</v>
      </c>
      <c r="T80">
        <v>160.38789070655699</v>
      </c>
      <c r="U80">
        <v>179.56686940129001</v>
      </c>
      <c r="V80">
        <v>140.127786891933</v>
      </c>
      <c r="W80">
        <v>117.311247876761</v>
      </c>
      <c r="X80">
        <f t="shared" si="3"/>
        <v>155.45273172857728</v>
      </c>
      <c r="Y80">
        <f t="shared" si="2"/>
        <v>65.38034533051345</v>
      </c>
      <c r="Z80">
        <v>62.638345698246603</v>
      </c>
    </row>
    <row r="81" spans="1:26" x14ac:dyDescent="0.35">
      <c r="A81">
        <v>79</v>
      </c>
      <c r="B81" s="1">
        <v>41066</v>
      </c>
      <c r="C81" t="s">
        <v>92</v>
      </c>
      <c r="D81">
        <v>155.94183871937801</v>
      </c>
      <c r="E81">
        <v>142.034617025003</v>
      </c>
      <c r="F81">
        <v>147.52663473666101</v>
      </c>
      <c r="G81">
        <v>145.43641746501601</v>
      </c>
      <c r="H81">
        <v>123.00943388743001</v>
      </c>
      <c r="I81">
        <v>129.005629375182</v>
      </c>
      <c r="M81">
        <v>133.689183837054</v>
      </c>
      <c r="N81">
        <v>122.0594959376</v>
      </c>
      <c r="O81">
        <v>148.77073433430499</v>
      </c>
      <c r="P81">
        <v>119.862444845303</v>
      </c>
      <c r="Q81">
        <v>105.794134157353</v>
      </c>
      <c r="R81">
        <v>151.80042815811399</v>
      </c>
      <c r="S81">
        <v>139.45733597066501</v>
      </c>
      <c r="T81">
        <v>137.14104834536201</v>
      </c>
      <c r="U81">
        <v>151.950616337615</v>
      </c>
      <c r="V81">
        <v>113.73399794247401</v>
      </c>
      <c r="W81">
        <v>88.478986007640401</v>
      </c>
      <c r="X81">
        <f t="shared" si="3"/>
        <v>132.68782218130329</v>
      </c>
      <c r="Y81">
        <f t="shared" si="2"/>
        <v>42.615435783239462</v>
      </c>
      <c r="Z81">
        <v>62.823182335699997</v>
      </c>
    </row>
    <row r="82" spans="1:26" x14ac:dyDescent="0.35">
      <c r="A82">
        <v>80</v>
      </c>
      <c r="B82" s="1">
        <v>41082</v>
      </c>
      <c r="C82" t="s">
        <v>93</v>
      </c>
      <c r="D82">
        <v>168.32929708826799</v>
      </c>
      <c r="E82">
        <v>154.606344154705</v>
      </c>
      <c r="F82">
        <v>153.61951432977199</v>
      </c>
      <c r="G82">
        <v>159.01327889349599</v>
      </c>
      <c r="H82">
        <v>125.60103477551201</v>
      </c>
      <c r="I82">
        <v>153.424952085331</v>
      </c>
      <c r="J82">
        <v>155.33896455867199</v>
      </c>
      <c r="K82">
        <v>144.363733257668</v>
      </c>
      <c r="L82">
        <v>152.48093317942099</v>
      </c>
      <c r="T82">
        <v>138.60860020300601</v>
      </c>
      <c r="U82">
        <v>155.51241112993401</v>
      </c>
      <c r="V82">
        <v>111.62209898296101</v>
      </c>
      <c r="W82">
        <v>87.748099951377199</v>
      </c>
      <c r="X82">
        <f t="shared" si="3"/>
        <v>143.09763558385563</v>
      </c>
      <c r="Y82">
        <f t="shared" si="2"/>
        <v>53.025249185791807</v>
      </c>
      <c r="Z82">
        <v>63.393042061729602</v>
      </c>
    </row>
    <row r="83" spans="1:26" x14ac:dyDescent="0.35">
      <c r="A83">
        <v>81</v>
      </c>
      <c r="B83" s="1">
        <v>41114</v>
      </c>
      <c r="C83" t="s">
        <v>94</v>
      </c>
      <c r="D83">
        <v>167.28063511968199</v>
      </c>
      <c r="E83">
        <v>143.45401259164501</v>
      </c>
      <c r="F83">
        <v>142.32758061521801</v>
      </c>
      <c r="G83">
        <v>151.060323063113</v>
      </c>
      <c r="H83">
        <v>124.41258464465599</v>
      </c>
      <c r="I83">
        <v>159.345054102923</v>
      </c>
      <c r="J83">
        <v>157.44692494347601</v>
      </c>
      <c r="K83">
        <v>151.557041811532</v>
      </c>
      <c r="L83">
        <v>152.10370876123901</v>
      </c>
      <c r="M83">
        <v>142.719756462628</v>
      </c>
      <c r="N83">
        <v>132.28110972987301</v>
      </c>
      <c r="O83">
        <v>165.84213119198299</v>
      </c>
      <c r="P83">
        <v>126.82876033462399</v>
      </c>
      <c r="Q83">
        <v>116.6716543477</v>
      </c>
      <c r="X83">
        <f t="shared" si="3"/>
        <v>145.23794840859227</v>
      </c>
      <c r="Y83">
        <f t="shared" si="2"/>
        <v>55.165562010528447</v>
      </c>
      <c r="Z83">
        <v>63.621602517170402</v>
      </c>
    </row>
    <row r="84" spans="1:26" x14ac:dyDescent="0.35">
      <c r="A84">
        <v>82</v>
      </c>
      <c r="B84" s="1">
        <v>41130</v>
      </c>
      <c r="C84" t="s">
        <v>95</v>
      </c>
      <c r="D84">
        <v>172.722976088791</v>
      </c>
      <c r="E84">
        <v>157.01413336340099</v>
      </c>
      <c r="F84">
        <v>150.48659561428499</v>
      </c>
      <c r="G84">
        <v>168.81894760099499</v>
      </c>
      <c r="H84">
        <v>140.98858754093899</v>
      </c>
      <c r="I84">
        <v>167.68515634639201</v>
      </c>
      <c r="J84">
        <v>163.45880072517301</v>
      </c>
      <c r="K84">
        <v>159.77030091550699</v>
      </c>
      <c r="L84">
        <v>166.03796654642099</v>
      </c>
      <c r="M84">
        <v>157.08144076426899</v>
      </c>
      <c r="S84">
        <v>164.558351512558</v>
      </c>
      <c r="T84">
        <v>143.965008817501</v>
      </c>
      <c r="U84">
        <v>158.59769310632899</v>
      </c>
      <c r="V84">
        <v>114.815180865828</v>
      </c>
      <c r="W84">
        <v>101.433188818402</v>
      </c>
      <c r="X84">
        <f t="shared" si="3"/>
        <v>152.49562190845273</v>
      </c>
      <c r="Y84">
        <f t="shared" si="2"/>
        <v>62.423235510388906</v>
      </c>
      <c r="Z84">
        <v>64.210280179365299</v>
      </c>
    </row>
    <row r="85" spans="1:26" x14ac:dyDescent="0.35">
      <c r="A85">
        <v>83</v>
      </c>
      <c r="B85" s="1">
        <v>41162</v>
      </c>
      <c r="C85" t="s">
        <v>96</v>
      </c>
      <c r="G85">
        <v>168.48931370894999</v>
      </c>
      <c r="H85">
        <v>134.59962394469301</v>
      </c>
      <c r="I85">
        <v>151.79973494119801</v>
      </c>
      <c r="J85">
        <v>165.51101249037299</v>
      </c>
      <c r="K85">
        <v>151.668805089654</v>
      </c>
      <c r="L85">
        <v>163.55319607340999</v>
      </c>
      <c r="M85">
        <v>154.19463622031</v>
      </c>
      <c r="N85">
        <v>142.97929657726999</v>
      </c>
      <c r="O85">
        <v>171.28156296056099</v>
      </c>
      <c r="P85">
        <v>144.41218442800701</v>
      </c>
      <c r="Q85">
        <v>140.46706111646199</v>
      </c>
      <c r="R85">
        <v>167.44745970206901</v>
      </c>
      <c r="S85">
        <v>167.05294214037701</v>
      </c>
      <c r="T85">
        <v>148.960891735714</v>
      </c>
      <c r="U85">
        <v>167.21942367299499</v>
      </c>
      <c r="V85">
        <v>113.57034773082999</v>
      </c>
      <c r="W85">
        <v>111.29829685740501</v>
      </c>
      <c r="X85">
        <f t="shared" si="3"/>
        <v>150.85328172883987</v>
      </c>
      <c r="Y85">
        <f t="shared" si="2"/>
        <v>60.780895330776048</v>
      </c>
      <c r="Z85">
        <v>64.687551709416496</v>
      </c>
    </row>
    <row r="86" spans="1:26" x14ac:dyDescent="0.35">
      <c r="A86">
        <v>84</v>
      </c>
      <c r="B86" s="1">
        <v>41178</v>
      </c>
      <c r="C86" t="s">
        <v>97</v>
      </c>
      <c r="D86">
        <v>186.93959069603099</v>
      </c>
      <c r="E86">
        <v>173.81591571840201</v>
      </c>
      <c r="F86">
        <v>160.08917171260799</v>
      </c>
      <c r="G86">
        <v>189.10101645481299</v>
      </c>
      <c r="K86">
        <v>155.38355477431</v>
      </c>
      <c r="L86">
        <v>167.13212412774601</v>
      </c>
      <c r="M86">
        <v>162.989550226228</v>
      </c>
      <c r="N86">
        <v>146.57047496732201</v>
      </c>
      <c r="O86">
        <v>181.478659499732</v>
      </c>
      <c r="P86">
        <v>153.75296499980999</v>
      </c>
      <c r="Q86">
        <v>133.93197384760199</v>
      </c>
      <c r="R86">
        <v>177.98975335548499</v>
      </c>
      <c r="S86">
        <v>165.801968645264</v>
      </c>
      <c r="T86">
        <v>163.567766267698</v>
      </c>
      <c r="U86">
        <v>179.26224796926601</v>
      </c>
      <c r="V86">
        <v>133.891563847752</v>
      </c>
      <c r="W86">
        <v>116.666388056416</v>
      </c>
      <c r="X86">
        <f t="shared" si="3"/>
        <v>161.66851089214617</v>
      </c>
      <c r="Y86">
        <f t="shared" si="2"/>
        <v>71.596124494082346</v>
      </c>
      <c r="Z86">
        <v>64.9690363292071</v>
      </c>
    </row>
    <row r="87" spans="1:26" x14ac:dyDescent="0.35">
      <c r="A87">
        <v>85</v>
      </c>
      <c r="B87" s="1">
        <v>41194</v>
      </c>
      <c r="C87" t="s">
        <v>98</v>
      </c>
      <c r="D87">
        <v>159.30360314487899</v>
      </c>
      <c r="E87">
        <v>156.60365700730799</v>
      </c>
      <c r="F87">
        <v>151.06326738813999</v>
      </c>
      <c r="G87">
        <v>161.86800785735801</v>
      </c>
      <c r="H87">
        <v>140.632147640227</v>
      </c>
      <c r="L87">
        <v>164.58433400058399</v>
      </c>
      <c r="M87">
        <v>156.797471553463</v>
      </c>
      <c r="N87">
        <v>141.24266504023601</v>
      </c>
      <c r="O87">
        <v>177.96307317973901</v>
      </c>
      <c r="P87">
        <v>149.49045116664999</v>
      </c>
      <c r="Q87">
        <v>128.124963024642</v>
      </c>
      <c r="R87">
        <v>169.291482377687</v>
      </c>
      <c r="S87">
        <v>170.910950250295</v>
      </c>
      <c r="T87">
        <v>153.49667310269001</v>
      </c>
      <c r="U87">
        <v>179.26877418660601</v>
      </c>
      <c r="V87">
        <v>144.92222148598799</v>
      </c>
      <c r="W87">
        <v>117.767687296205</v>
      </c>
      <c r="X87">
        <f t="shared" si="3"/>
        <v>154.31361351192336</v>
      </c>
      <c r="Y87">
        <f t="shared" si="2"/>
        <v>64.241227113859537</v>
      </c>
      <c r="Z87">
        <v>65.574643266269106</v>
      </c>
    </row>
    <row r="88" spans="1:26" x14ac:dyDescent="0.35">
      <c r="A88">
        <v>86</v>
      </c>
      <c r="B88" s="1">
        <v>41258</v>
      </c>
      <c r="C88" t="s">
        <v>99</v>
      </c>
      <c r="D88">
        <v>139.875503267738</v>
      </c>
      <c r="E88">
        <v>138.74220605551599</v>
      </c>
      <c r="F88">
        <v>143.58106318406999</v>
      </c>
      <c r="G88">
        <v>152.06154059528799</v>
      </c>
      <c r="H88">
        <v>137.24904551106101</v>
      </c>
      <c r="I88">
        <v>151.53726932878999</v>
      </c>
      <c r="J88">
        <v>144.630313017405</v>
      </c>
      <c r="K88">
        <v>152.39178549381501</v>
      </c>
      <c r="L88">
        <v>157.880728989673</v>
      </c>
      <c r="M88">
        <v>152.610926041125</v>
      </c>
      <c r="N88">
        <v>152.930434807463</v>
      </c>
      <c r="U88">
        <v>159.10716641275701</v>
      </c>
      <c r="V88">
        <v>147.28482751458299</v>
      </c>
      <c r="W88">
        <v>151.823517243905</v>
      </c>
      <c r="X88">
        <f t="shared" si="3"/>
        <v>148.69330910451347</v>
      </c>
      <c r="Y88">
        <f t="shared" si="2"/>
        <v>58.620922706449647</v>
      </c>
      <c r="Z88">
        <v>65.751846303066202</v>
      </c>
    </row>
    <row r="89" spans="1:26" x14ac:dyDescent="0.35">
      <c r="A89">
        <v>87</v>
      </c>
      <c r="B89" s="1">
        <v>41338</v>
      </c>
      <c r="C89" t="s">
        <v>100</v>
      </c>
      <c r="G89">
        <v>157.516247360873</v>
      </c>
      <c r="H89">
        <v>138.590822031925</v>
      </c>
      <c r="I89">
        <v>163.173445944072</v>
      </c>
      <c r="J89">
        <v>150.89444247540001</v>
      </c>
      <c r="K89">
        <v>156.386053967349</v>
      </c>
      <c r="L89">
        <v>178.64179142172799</v>
      </c>
      <c r="M89">
        <v>162.40661278030501</v>
      </c>
      <c r="N89">
        <v>180.52400397206799</v>
      </c>
      <c r="O89">
        <v>207.585970864026</v>
      </c>
      <c r="P89">
        <v>177.60266854847899</v>
      </c>
      <c r="Q89">
        <v>168.43471024645601</v>
      </c>
      <c r="R89">
        <v>157.64873255871899</v>
      </c>
      <c r="S89">
        <v>177.67376466098099</v>
      </c>
      <c r="T89">
        <v>160.269384169528</v>
      </c>
      <c r="U89">
        <v>206.606955312412</v>
      </c>
      <c r="V89">
        <v>153.23513478510401</v>
      </c>
      <c r="W89">
        <v>146.90588594341699</v>
      </c>
      <c r="X89">
        <f t="shared" si="3"/>
        <v>167.29980159075544</v>
      </c>
      <c r="Y89">
        <f t="shared" si="2"/>
        <v>77.227415192691609</v>
      </c>
      <c r="Z89">
        <v>66.308520945808596</v>
      </c>
    </row>
    <row r="90" spans="1:26" x14ac:dyDescent="0.35">
      <c r="A90">
        <v>88</v>
      </c>
      <c r="B90" s="1">
        <v>41353</v>
      </c>
      <c r="C90" t="s">
        <v>101</v>
      </c>
      <c r="D90">
        <v>141.492515598371</v>
      </c>
      <c r="E90">
        <v>142.92023921682201</v>
      </c>
      <c r="F90">
        <v>147.239285131814</v>
      </c>
      <c r="G90">
        <v>176.99197929108999</v>
      </c>
      <c r="H90">
        <v>145.804877702591</v>
      </c>
      <c r="I90">
        <v>172.18730965901</v>
      </c>
      <c r="J90">
        <v>164.87606205791201</v>
      </c>
      <c r="K90">
        <v>164.32031923207799</v>
      </c>
      <c r="L90">
        <v>187.529874358538</v>
      </c>
      <c r="M90">
        <v>179.458361802046</v>
      </c>
      <c r="N90">
        <v>174.28318797348101</v>
      </c>
      <c r="O90">
        <v>217.32566548086899</v>
      </c>
      <c r="P90">
        <v>175.207350985098</v>
      </c>
      <c r="Q90">
        <v>160.46883128978499</v>
      </c>
      <c r="R90">
        <v>180.306261096593</v>
      </c>
      <c r="S90">
        <v>177.27024457959399</v>
      </c>
      <c r="T90">
        <v>184.58970585646799</v>
      </c>
      <c r="U90">
        <v>200.11189739253001</v>
      </c>
      <c r="V90">
        <v>175.41202473105301</v>
      </c>
      <c r="W90">
        <v>140.54784414891199</v>
      </c>
      <c r="X90">
        <f t="shared" si="3"/>
        <v>170.41719187923277</v>
      </c>
      <c r="Y90">
        <f t="shared" si="2"/>
        <v>80.344805481168947</v>
      </c>
      <c r="Z90">
        <v>66.046722474054704</v>
      </c>
    </row>
    <row r="91" spans="1:26" x14ac:dyDescent="0.35">
      <c r="A91">
        <v>89</v>
      </c>
      <c r="B91" s="1">
        <v>41370</v>
      </c>
      <c r="C91" t="s">
        <v>102</v>
      </c>
      <c r="D91">
        <v>164.12022531692</v>
      </c>
      <c r="E91">
        <v>153.30427515672901</v>
      </c>
      <c r="H91">
        <v>155.44741060401</v>
      </c>
      <c r="I91">
        <v>172.59076471860101</v>
      </c>
      <c r="J91">
        <v>162.373463455587</v>
      </c>
      <c r="K91">
        <v>172.49578797564601</v>
      </c>
      <c r="L91">
        <v>190.877282252383</v>
      </c>
      <c r="M91">
        <v>178.794294136117</v>
      </c>
      <c r="N91">
        <v>181.81419786347601</v>
      </c>
      <c r="O91">
        <v>213.956068746933</v>
      </c>
      <c r="P91">
        <v>178.415148834028</v>
      </c>
      <c r="Q91">
        <v>162.79068548894401</v>
      </c>
      <c r="R91">
        <v>178.83314703959601</v>
      </c>
      <c r="S91">
        <v>183.38454962695499</v>
      </c>
      <c r="T91">
        <v>182.19289991870599</v>
      </c>
      <c r="U91">
        <v>200.81513506305899</v>
      </c>
      <c r="V91">
        <v>156.190991750611</v>
      </c>
      <c r="W91">
        <v>145.316731123924</v>
      </c>
      <c r="X91">
        <f t="shared" si="3"/>
        <v>174.09516994845697</v>
      </c>
      <c r="Y91">
        <f t="shared" si="2"/>
        <v>84.022783550393143</v>
      </c>
      <c r="Z91">
        <v>66.597654190339895</v>
      </c>
    </row>
    <row r="92" spans="1:26" x14ac:dyDescent="0.35">
      <c r="A92">
        <v>90</v>
      </c>
      <c r="B92" s="1">
        <v>41378</v>
      </c>
      <c r="C92" t="s">
        <v>103</v>
      </c>
      <c r="D92">
        <v>146.84715440097301</v>
      </c>
      <c r="E92">
        <v>143.74921801156199</v>
      </c>
      <c r="F92">
        <v>145.172692804642</v>
      </c>
      <c r="G92">
        <v>173.02098261606599</v>
      </c>
      <c r="H92">
        <v>141.21680191524601</v>
      </c>
      <c r="I92">
        <v>152.16020106217999</v>
      </c>
      <c r="J92">
        <v>159.90854623820599</v>
      </c>
      <c r="K92">
        <v>156.34557143686101</v>
      </c>
      <c r="O92">
        <v>192.89982269043699</v>
      </c>
      <c r="P92">
        <v>167.23717001014401</v>
      </c>
      <c r="Q92">
        <v>139.36484217166</v>
      </c>
      <c r="T92">
        <v>168.43895908470199</v>
      </c>
      <c r="U92">
        <v>182.16745059874901</v>
      </c>
      <c r="V92">
        <v>153.12807341854301</v>
      </c>
      <c r="W92">
        <v>127.967446859596</v>
      </c>
      <c r="X92">
        <f t="shared" si="3"/>
        <v>156.64166222130447</v>
      </c>
      <c r="Y92">
        <f t="shared" si="2"/>
        <v>66.569275823240645</v>
      </c>
      <c r="Z92">
        <v>66.948680608788607</v>
      </c>
    </row>
    <row r="93" spans="1:26" x14ac:dyDescent="0.35">
      <c r="A93">
        <v>91</v>
      </c>
      <c r="B93" s="1">
        <v>41450</v>
      </c>
      <c r="C93" t="s">
        <v>104</v>
      </c>
      <c r="F93">
        <v>137.18149793820001</v>
      </c>
      <c r="G93">
        <v>166.47215397116801</v>
      </c>
      <c r="H93">
        <v>135.12612148861299</v>
      </c>
      <c r="I93">
        <v>155.58229727828601</v>
      </c>
      <c r="J93">
        <v>156.66993640363199</v>
      </c>
      <c r="K93">
        <v>152.55492281833401</v>
      </c>
      <c r="L93">
        <v>161.20599622899601</v>
      </c>
      <c r="M93">
        <v>156.37314086113</v>
      </c>
      <c r="N93">
        <v>152.87859467028699</v>
      </c>
      <c r="O93">
        <v>170.038013007621</v>
      </c>
      <c r="P93">
        <v>143.174125111557</v>
      </c>
      <c r="Q93">
        <v>127.05856088441099</v>
      </c>
      <c r="R93">
        <v>161.77081545887401</v>
      </c>
      <c r="S93">
        <v>159.35142339259701</v>
      </c>
      <c r="T93">
        <v>148.65476175206899</v>
      </c>
      <c r="X93">
        <f t="shared" si="3"/>
        <v>152.27282408438498</v>
      </c>
      <c r="Y93">
        <f t="shared" si="2"/>
        <v>62.200437686321152</v>
      </c>
      <c r="Z93">
        <v>67.428098623272604</v>
      </c>
    </row>
    <row r="94" spans="1:26" x14ac:dyDescent="0.35">
      <c r="A94">
        <v>92</v>
      </c>
      <c r="B94" s="1">
        <v>41474</v>
      </c>
      <c r="C94" t="s">
        <v>105</v>
      </c>
      <c r="D94">
        <v>183.544698345189</v>
      </c>
      <c r="E94">
        <v>176.73004107895201</v>
      </c>
      <c r="F94">
        <v>164.33508417988901</v>
      </c>
      <c r="G94">
        <v>201.38268545672</v>
      </c>
      <c r="H94">
        <v>150.797573242933</v>
      </c>
      <c r="I94">
        <v>177.523961541944</v>
      </c>
      <c r="J94">
        <v>192.53481684206</v>
      </c>
      <c r="K94">
        <v>173.90151928716901</v>
      </c>
      <c r="L94">
        <v>190.51542945754599</v>
      </c>
      <c r="M94">
        <v>180.543002217241</v>
      </c>
      <c r="N94">
        <v>169.07095358959401</v>
      </c>
      <c r="O94">
        <v>198.50592787582201</v>
      </c>
      <c r="P94">
        <v>167.27483806188499</v>
      </c>
      <c r="Q94">
        <v>148.45794018848201</v>
      </c>
      <c r="R94">
        <v>191.66099717672</v>
      </c>
      <c r="S94">
        <v>175.16925336474901</v>
      </c>
      <c r="T94">
        <v>175.613281172184</v>
      </c>
      <c r="U94">
        <v>184.591947099995</v>
      </c>
      <c r="V94">
        <v>151.81069614152901</v>
      </c>
      <c r="W94">
        <v>129.55970872154501</v>
      </c>
      <c r="X94">
        <f t="shared" si="3"/>
        <v>174.17621775210748</v>
      </c>
      <c r="Y94">
        <f t="shared" si="2"/>
        <v>84.103831354043649</v>
      </c>
      <c r="Z94">
        <v>67.388344345363706</v>
      </c>
    </row>
    <row r="95" spans="1:26" x14ac:dyDescent="0.35">
      <c r="A95">
        <v>93</v>
      </c>
      <c r="B95" s="1">
        <v>41490</v>
      </c>
      <c r="C95" t="s">
        <v>106</v>
      </c>
      <c r="D95">
        <v>168.16367789101801</v>
      </c>
      <c r="E95">
        <v>175.897462244222</v>
      </c>
      <c r="F95">
        <v>148.39121337001799</v>
      </c>
      <c r="G95">
        <v>194.117357776494</v>
      </c>
      <c r="H95">
        <v>148.950048904965</v>
      </c>
      <c r="I95">
        <v>169.54902698801899</v>
      </c>
      <c r="J95">
        <v>191.251404243987</v>
      </c>
      <c r="K95">
        <v>173.44546579488301</v>
      </c>
      <c r="L95">
        <v>188.47947485042101</v>
      </c>
      <c r="M95">
        <v>182.911670815376</v>
      </c>
      <c r="N95">
        <v>165.17441606857901</v>
      </c>
      <c r="O95">
        <v>199.65630102022101</v>
      </c>
      <c r="P95">
        <v>167.061181255647</v>
      </c>
      <c r="Q95">
        <v>150.814836531547</v>
      </c>
      <c r="R95">
        <v>190.26578312036099</v>
      </c>
      <c r="S95">
        <v>179.026036419294</v>
      </c>
      <c r="T95">
        <v>175.75421485302201</v>
      </c>
      <c r="U95">
        <v>182.71718580159299</v>
      </c>
      <c r="V95">
        <v>150.830291934554</v>
      </c>
      <c r="W95">
        <v>129.43544382385301</v>
      </c>
      <c r="X95">
        <f t="shared" si="3"/>
        <v>171.59462468540372</v>
      </c>
      <c r="Y95">
        <f t="shared" si="2"/>
        <v>81.522238287339889</v>
      </c>
      <c r="Z95">
        <v>67.611807197718306</v>
      </c>
    </row>
    <row r="96" spans="1:26" x14ac:dyDescent="0.35">
      <c r="A96">
        <v>94</v>
      </c>
      <c r="B96" s="1">
        <v>41498</v>
      </c>
      <c r="C96" t="s">
        <v>107</v>
      </c>
      <c r="D96">
        <v>167.57456117269001</v>
      </c>
      <c r="E96">
        <v>173.41714518455399</v>
      </c>
      <c r="F96">
        <v>157.70926583824999</v>
      </c>
      <c r="G96">
        <v>188.888516123285</v>
      </c>
      <c r="H96">
        <v>145.865265011845</v>
      </c>
      <c r="I96">
        <v>169.749311405909</v>
      </c>
      <c r="N96">
        <v>144.101016402185</v>
      </c>
      <c r="O96">
        <v>171.095769190954</v>
      </c>
      <c r="P96">
        <v>151.61334129028899</v>
      </c>
      <c r="Q96">
        <v>129.56006423578901</v>
      </c>
      <c r="R96">
        <v>169.79868244538201</v>
      </c>
      <c r="S96">
        <v>160.931839557682</v>
      </c>
      <c r="T96">
        <v>154.250398876102</v>
      </c>
      <c r="U96">
        <v>161.394017805087</v>
      </c>
      <c r="V96">
        <v>123.324873610974</v>
      </c>
      <c r="W96">
        <v>104.851334922201</v>
      </c>
      <c r="X96">
        <f t="shared" si="3"/>
        <v>154.63283769207362</v>
      </c>
      <c r="Y96">
        <f t="shared" si="2"/>
        <v>64.560451294009795</v>
      </c>
      <c r="Z96">
        <v>67.888801117585999</v>
      </c>
    </row>
    <row r="97" spans="1:29" x14ac:dyDescent="0.35">
      <c r="A97">
        <v>95</v>
      </c>
      <c r="B97" s="1">
        <v>41506</v>
      </c>
      <c r="C97" t="s">
        <v>108</v>
      </c>
      <c r="D97">
        <v>167.90643923498399</v>
      </c>
      <c r="E97">
        <v>174.311117056543</v>
      </c>
      <c r="F97">
        <v>154.11597610379101</v>
      </c>
      <c r="G97">
        <v>183.93499830570599</v>
      </c>
      <c r="H97">
        <v>148.28108425423599</v>
      </c>
      <c r="I97">
        <v>159.79166373569799</v>
      </c>
      <c r="J97">
        <v>183.79418107168701</v>
      </c>
      <c r="K97">
        <v>171.277301626108</v>
      </c>
      <c r="L97">
        <v>185.77805177194699</v>
      </c>
      <c r="M97">
        <v>176.49544340845901</v>
      </c>
      <c r="N97">
        <v>161.556282888103</v>
      </c>
      <c r="O97">
        <v>193.756979736912</v>
      </c>
      <c r="P97">
        <v>163.41608414264201</v>
      </c>
      <c r="Q97">
        <v>145.98283643865</v>
      </c>
      <c r="R97">
        <v>187.349158264403</v>
      </c>
      <c r="S97">
        <v>174.97004752584201</v>
      </c>
      <c r="T97">
        <v>172.35770039814</v>
      </c>
      <c r="U97">
        <v>180.00885868790701</v>
      </c>
      <c r="V97">
        <v>148.852647897776</v>
      </c>
      <c r="W97">
        <v>125.924494832894</v>
      </c>
      <c r="X97">
        <f t="shared" si="3"/>
        <v>167.99306736912141</v>
      </c>
      <c r="Y97">
        <f t="shared" si="2"/>
        <v>77.920680971057578</v>
      </c>
      <c r="Z97">
        <v>67.755606114728195</v>
      </c>
    </row>
    <row r="98" spans="1:29" x14ac:dyDescent="0.35">
      <c r="A98">
        <v>96</v>
      </c>
      <c r="B98" s="1">
        <v>41522</v>
      </c>
      <c r="C98" t="s">
        <v>108</v>
      </c>
      <c r="D98">
        <v>166.296939059956</v>
      </c>
      <c r="E98">
        <v>172.95203341307399</v>
      </c>
      <c r="F98">
        <v>151.363167781969</v>
      </c>
      <c r="G98">
        <v>185.90328693732701</v>
      </c>
      <c r="H98">
        <v>148.20155905523299</v>
      </c>
      <c r="I98">
        <v>159.59208216217999</v>
      </c>
      <c r="J98">
        <v>186.33103231713099</v>
      </c>
      <c r="K98">
        <v>175.146000102296</v>
      </c>
      <c r="L98">
        <v>186.245656910441</v>
      </c>
      <c r="M98">
        <v>179.347870471607</v>
      </c>
      <c r="N98">
        <v>162.28158416799599</v>
      </c>
      <c r="O98">
        <v>194.35823108490999</v>
      </c>
      <c r="P98">
        <v>164.294213754829</v>
      </c>
      <c r="Q98">
        <v>147.74780818014401</v>
      </c>
      <c r="R98">
        <v>184.414377602732</v>
      </c>
      <c r="S98">
        <v>175.341893827398</v>
      </c>
      <c r="T98">
        <v>172.16654619701399</v>
      </c>
      <c r="U98">
        <v>180.01466689200299</v>
      </c>
      <c r="V98">
        <v>146.10269568027499</v>
      </c>
      <c r="W98">
        <v>127.121564505237</v>
      </c>
      <c r="X98">
        <f t="shared" si="3"/>
        <v>168.26116050518763</v>
      </c>
      <c r="Y98">
        <f t="shared" si="2"/>
        <v>78.188774107123805</v>
      </c>
      <c r="Z98">
        <v>68.676660603971101</v>
      </c>
    </row>
    <row r="99" spans="1:29" x14ac:dyDescent="0.35">
      <c r="A99">
        <v>97</v>
      </c>
      <c r="B99" s="1">
        <v>41538</v>
      </c>
      <c r="C99" t="s">
        <v>109</v>
      </c>
      <c r="D99">
        <v>165.378631608082</v>
      </c>
      <c r="E99">
        <v>170.715916443542</v>
      </c>
      <c r="F99">
        <v>150.84530036124801</v>
      </c>
      <c r="G99">
        <v>176.18863932093601</v>
      </c>
      <c r="H99">
        <v>144.28191366393699</v>
      </c>
      <c r="I99">
        <v>154.68516949306101</v>
      </c>
      <c r="J99">
        <v>174.25352345034401</v>
      </c>
      <c r="K99">
        <v>166.84929030329701</v>
      </c>
      <c r="L99">
        <v>175.78461391543399</v>
      </c>
      <c r="M99">
        <v>171.83347861463201</v>
      </c>
      <c r="N99">
        <v>158.071904114532</v>
      </c>
      <c r="O99">
        <v>182.061722559202</v>
      </c>
      <c r="P99">
        <v>159.73438183408501</v>
      </c>
      <c r="Q99">
        <v>141.37579611256601</v>
      </c>
      <c r="R99">
        <v>178.77310893036901</v>
      </c>
      <c r="S99">
        <v>172.13122145199699</v>
      </c>
      <c r="T99">
        <v>165.17718795707401</v>
      </c>
      <c r="U99">
        <v>176.02259104861699</v>
      </c>
      <c r="V99">
        <v>145.20144398116599</v>
      </c>
      <c r="W99">
        <v>125.61100164587</v>
      </c>
      <c r="X99">
        <f t="shared" si="3"/>
        <v>162.74884184049955</v>
      </c>
      <c r="Y99">
        <f t="shared" si="2"/>
        <v>72.676455442435724</v>
      </c>
      <c r="Z99">
        <v>69.222963425826705</v>
      </c>
    </row>
    <row r="100" spans="1:29" x14ac:dyDescent="0.35">
      <c r="A100">
        <v>98</v>
      </c>
      <c r="B100" s="1">
        <v>41658</v>
      </c>
      <c r="C100" t="s">
        <v>110</v>
      </c>
      <c r="D100">
        <v>135.98707525304999</v>
      </c>
      <c r="E100">
        <v>136.78141204943901</v>
      </c>
      <c r="F100">
        <v>147.25574844062501</v>
      </c>
      <c r="G100">
        <v>174.158391283084</v>
      </c>
      <c r="H100">
        <v>146.60004298663301</v>
      </c>
      <c r="I100">
        <v>149.68720438341299</v>
      </c>
      <c r="J100">
        <v>161.282628754153</v>
      </c>
      <c r="O100">
        <v>161.11888130198</v>
      </c>
      <c r="P100">
        <v>160.31486170192801</v>
      </c>
      <c r="Q100">
        <v>136.07050222808101</v>
      </c>
      <c r="R100">
        <v>165.14030684164899</v>
      </c>
      <c r="S100">
        <v>166.091457737284</v>
      </c>
      <c r="T100">
        <v>159.58369630037501</v>
      </c>
      <c r="U100">
        <v>169.559937074282</v>
      </c>
      <c r="V100">
        <v>137.22418692708999</v>
      </c>
      <c r="W100">
        <v>117.29789408947801</v>
      </c>
      <c r="X100">
        <f t="shared" si="3"/>
        <v>151.50963920953401</v>
      </c>
      <c r="Y100">
        <f t="shared" si="2"/>
        <v>61.437252811470188</v>
      </c>
      <c r="Z100">
        <v>69.260402011792706</v>
      </c>
    </row>
    <row r="101" spans="1:29" x14ac:dyDescent="0.35">
      <c r="A101">
        <v>99</v>
      </c>
      <c r="B101" s="1">
        <v>41698</v>
      </c>
      <c r="C101" t="s">
        <v>111</v>
      </c>
      <c r="D101">
        <v>130.99284128059699</v>
      </c>
      <c r="E101">
        <v>138.928151565631</v>
      </c>
      <c r="F101">
        <v>146.34411306426199</v>
      </c>
      <c r="G101">
        <v>175.45625288559799</v>
      </c>
      <c r="H101">
        <v>150.15268858834199</v>
      </c>
      <c r="I101">
        <v>164.964660632423</v>
      </c>
      <c r="J101">
        <v>165.631157876923</v>
      </c>
      <c r="K101">
        <v>169.78302578394801</v>
      </c>
      <c r="L101">
        <v>187.216871078287</v>
      </c>
      <c r="M101">
        <v>179.72454570627701</v>
      </c>
      <c r="N101">
        <v>176.09756386376799</v>
      </c>
      <c r="O101">
        <v>204.020919519166</v>
      </c>
      <c r="P101">
        <v>170.267739254753</v>
      </c>
      <c r="Q101">
        <v>153.517154719937</v>
      </c>
      <c r="R101">
        <v>176.36792661207099</v>
      </c>
      <c r="S101">
        <v>173.57057909301199</v>
      </c>
      <c r="T101">
        <v>172.08598922377499</v>
      </c>
      <c r="U101">
        <v>186.82042048451899</v>
      </c>
      <c r="V101">
        <v>150.43564493486599</v>
      </c>
      <c r="W101">
        <v>132.62463021640201</v>
      </c>
      <c r="X101">
        <f t="shared" si="3"/>
        <v>165.25014381922784</v>
      </c>
      <c r="Y101">
        <f t="shared" si="2"/>
        <v>75.177757421164017</v>
      </c>
      <c r="Z101">
        <v>69.445679981363796</v>
      </c>
    </row>
    <row r="102" spans="1:29" x14ac:dyDescent="0.35">
      <c r="A102">
        <v>100</v>
      </c>
      <c r="B102" s="1">
        <v>41706</v>
      </c>
      <c r="C102" t="s">
        <v>112</v>
      </c>
      <c r="E102">
        <v>138.998444577719</v>
      </c>
      <c r="F102">
        <v>147.483521502603</v>
      </c>
      <c r="G102">
        <v>169.611279565122</v>
      </c>
      <c r="H102">
        <v>145.095530710216</v>
      </c>
      <c r="I102">
        <v>148.86166780494699</v>
      </c>
      <c r="J102">
        <v>161.270003020763</v>
      </c>
      <c r="K102">
        <v>164.46043356455201</v>
      </c>
      <c r="L102">
        <v>176.55766675469499</v>
      </c>
      <c r="M102">
        <v>173.68471226073501</v>
      </c>
      <c r="N102">
        <v>173.56586557232399</v>
      </c>
      <c r="O102">
        <v>179.93031728869801</v>
      </c>
      <c r="P102">
        <v>158.10160703127499</v>
      </c>
      <c r="Q102">
        <v>144.51750122621101</v>
      </c>
      <c r="X102">
        <f t="shared" si="3"/>
        <v>160.16450391383538</v>
      </c>
      <c r="Y102">
        <f t="shared" si="2"/>
        <v>70.092117515771548</v>
      </c>
      <c r="Z102">
        <v>69.731888338036896</v>
      </c>
    </row>
    <row r="103" spans="1:29" x14ac:dyDescent="0.35">
      <c r="A103">
        <v>101</v>
      </c>
      <c r="B103" s="1">
        <v>41722</v>
      </c>
      <c r="C103" t="s">
        <v>113</v>
      </c>
      <c r="D103">
        <v>150.44632919863199</v>
      </c>
      <c r="E103">
        <v>150.546432019344</v>
      </c>
      <c r="F103">
        <v>154.28284030175399</v>
      </c>
      <c r="I103">
        <v>153.11243158637799</v>
      </c>
      <c r="J103">
        <v>168.76709349825899</v>
      </c>
      <c r="K103">
        <v>167.408271562197</v>
      </c>
      <c r="L103">
        <v>185.64728742751601</v>
      </c>
      <c r="M103">
        <v>180.69882118263601</v>
      </c>
      <c r="N103">
        <v>171.28214365914499</v>
      </c>
      <c r="O103">
        <v>196.434083721224</v>
      </c>
      <c r="P103">
        <v>165.78158513361899</v>
      </c>
      <c r="Q103">
        <v>144.331660760229</v>
      </c>
      <c r="R103">
        <v>175.05921872283099</v>
      </c>
      <c r="S103">
        <v>168.88689064972499</v>
      </c>
      <c r="T103">
        <v>172.69520715717701</v>
      </c>
      <c r="U103">
        <v>178.86825509970501</v>
      </c>
      <c r="V103">
        <v>142.34272495170799</v>
      </c>
      <c r="W103">
        <v>126.195887535853</v>
      </c>
      <c r="X103">
        <f t="shared" si="3"/>
        <v>164.04373134266291</v>
      </c>
      <c r="Y103">
        <f t="shared" si="2"/>
        <v>73.971344944599082</v>
      </c>
      <c r="Z103">
        <v>69.840836164413105</v>
      </c>
    </row>
    <row r="104" spans="1:29" x14ac:dyDescent="0.35">
      <c r="A104">
        <v>102</v>
      </c>
      <c r="B104" s="1">
        <v>41738</v>
      </c>
      <c r="C104" t="s">
        <v>114</v>
      </c>
      <c r="D104">
        <v>166.932738387228</v>
      </c>
      <c r="E104">
        <v>163.34993252814701</v>
      </c>
      <c r="H104">
        <v>145.636814414795</v>
      </c>
      <c r="I104">
        <v>175.582989234292</v>
      </c>
      <c r="J104">
        <v>174.97605027165201</v>
      </c>
      <c r="K104">
        <v>170.371292563889</v>
      </c>
      <c r="L104">
        <v>190.97460937691</v>
      </c>
      <c r="M104">
        <v>178.12664736282201</v>
      </c>
      <c r="N104">
        <v>165.56186893006401</v>
      </c>
      <c r="O104">
        <v>202.65777397947599</v>
      </c>
      <c r="P104">
        <v>159.062177891641</v>
      </c>
      <c r="Q104">
        <v>145.26402250241799</v>
      </c>
      <c r="R104">
        <v>178.159215701195</v>
      </c>
      <c r="S104">
        <v>167.550385338815</v>
      </c>
      <c r="T104">
        <v>161.38195914145001</v>
      </c>
      <c r="U104">
        <v>181.59723684052699</v>
      </c>
      <c r="V104">
        <v>142.415910607326</v>
      </c>
      <c r="W104">
        <v>125.90169949861399</v>
      </c>
      <c r="X104">
        <f t="shared" si="3"/>
        <v>166.41685136507007</v>
      </c>
      <c r="Y104">
        <f t="shared" si="2"/>
        <v>76.344464967006246</v>
      </c>
      <c r="Z104">
        <v>69.765051881278097</v>
      </c>
    </row>
    <row r="105" spans="1:29" x14ac:dyDescent="0.35">
      <c r="A105">
        <v>103</v>
      </c>
      <c r="B105" s="1">
        <v>41754</v>
      </c>
      <c r="C105" t="s">
        <v>115</v>
      </c>
      <c r="D105">
        <v>166.57642960700201</v>
      </c>
      <c r="E105">
        <v>160.85186052666</v>
      </c>
      <c r="F105">
        <v>173.428907782208</v>
      </c>
      <c r="P105">
        <v>151.72453931006001</v>
      </c>
      <c r="Q105">
        <v>143.72921239287299</v>
      </c>
      <c r="R105">
        <v>158.56225646651001</v>
      </c>
      <c r="S105">
        <v>158.31497312303401</v>
      </c>
      <c r="T105">
        <v>141.834248921496</v>
      </c>
      <c r="U105">
        <v>161.33223539900499</v>
      </c>
      <c r="V105">
        <v>114.950222871248</v>
      </c>
      <c r="W105">
        <v>111.42718546418401</v>
      </c>
      <c r="X105">
        <f t="shared" si="3"/>
        <v>149.33927926038911</v>
      </c>
      <c r="Y105">
        <f t="shared" si="2"/>
        <v>59.266892862325278</v>
      </c>
      <c r="Z105">
        <v>69.526479656048494</v>
      </c>
    </row>
    <row r="106" spans="1:29" x14ac:dyDescent="0.35">
      <c r="A106">
        <v>104</v>
      </c>
      <c r="B106" s="1">
        <v>41770</v>
      </c>
      <c r="C106" t="s">
        <v>116</v>
      </c>
      <c r="D106">
        <v>170.55788780924999</v>
      </c>
      <c r="E106">
        <v>165.10193634627001</v>
      </c>
      <c r="F106">
        <v>164.10798363677301</v>
      </c>
      <c r="I106">
        <v>179.116962763548</v>
      </c>
      <c r="J106">
        <v>169.00383234117101</v>
      </c>
      <c r="K106">
        <v>171.87962049559599</v>
      </c>
      <c r="L106">
        <v>189.742866957182</v>
      </c>
      <c r="M106">
        <v>179.58956250603401</v>
      </c>
      <c r="N106">
        <v>173.49923069979201</v>
      </c>
      <c r="O106">
        <v>197.787366273516</v>
      </c>
      <c r="P106">
        <v>161.988583778068</v>
      </c>
      <c r="Q106">
        <v>147.73204186400201</v>
      </c>
      <c r="R106">
        <v>170.15213196981699</v>
      </c>
      <c r="S106">
        <v>170.42624918705201</v>
      </c>
      <c r="T106">
        <v>153.72742490752401</v>
      </c>
      <c r="X106">
        <f t="shared" si="3"/>
        <v>170.96091210237304</v>
      </c>
      <c r="Y106">
        <f t="shared" si="2"/>
        <v>80.888525704309217</v>
      </c>
      <c r="Z106">
        <v>69.746845922986694</v>
      </c>
    </row>
    <row r="107" spans="1:29" x14ac:dyDescent="0.35">
      <c r="A107">
        <v>105</v>
      </c>
      <c r="B107" s="1">
        <v>41778</v>
      </c>
      <c r="C107" t="s">
        <v>117</v>
      </c>
      <c r="D107">
        <v>166.55629190169401</v>
      </c>
      <c r="E107">
        <v>154.17460983914</v>
      </c>
      <c r="F107">
        <v>149.536063885218</v>
      </c>
      <c r="G107">
        <v>178.598457757951</v>
      </c>
      <c r="H107">
        <v>146.37852595995599</v>
      </c>
      <c r="I107">
        <v>155.72277380383099</v>
      </c>
      <c r="J107">
        <v>160.274942596443</v>
      </c>
      <c r="K107">
        <v>158.797225402636</v>
      </c>
      <c r="L107">
        <v>176.956109770289</v>
      </c>
      <c r="M107">
        <v>164.77157458917199</v>
      </c>
      <c r="N107">
        <v>160.50650323353901</v>
      </c>
      <c r="O107">
        <v>183.017821293347</v>
      </c>
      <c r="P107">
        <v>153.60208140052001</v>
      </c>
      <c r="Q107">
        <v>131.04010499948501</v>
      </c>
      <c r="R107">
        <v>167.13199846201201</v>
      </c>
      <c r="S107">
        <v>151.68222738198401</v>
      </c>
      <c r="T107">
        <v>154.369260472365</v>
      </c>
      <c r="U107">
        <v>163.60279607522401</v>
      </c>
      <c r="V107">
        <v>134.05782374704401</v>
      </c>
      <c r="W107">
        <v>115.206112201002</v>
      </c>
      <c r="X107">
        <f t="shared" si="3"/>
        <v>156.29916523864259</v>
      </c>
      <c r="Y107">
        <f t="shared" si="2"/>
        <v>66.22677884057876</v>
      </c>
      <c r="Z107">
        <v>70.214312327352303</v>
      </c>
    </row>
    <row r="108" spans="1:29" x14ac:dyDescent="0.35">
      <c r="A108">
        <v>106</v>
      </c>
      <c r="B108" s="1">
        <v>41786</v>
      </c>
      <c r="C108" t="s">
        <v>118</v>
      </c>
      <c r="D108">
        <v>170.60120204582799</v>
      </c>
      <c r="E108">
        <v>159.75365496106801</v>
      </c>
      <c r="F108">
        <v>161.502914868853</v>
      </c>
      <c r="G108">
        <v>185.198568261329</v>
      </c>
      <c r="H108">
        <v>154.94906309633299</v>
      </c>
      <c r="I108">
        <v>169.965231096439</v>
      </c>
      <c r="J108">
        <v>168.32011789688801</v>
      </c>
      <c r="K108">
        <v>166.92855242356799</v>
      </c>
      <c r="Q108">
        <v>128.88179291811801</v>
      </c>
      <c r="R108">
        <v>159.622530608148</v>
      </c>
      <c r="S108">
        <v>154.578560724867</v>
      </c>
      <c r="X108">
        <f t="shared" si="3"/>
        <v>161.84565353649444</v>
      </c>
      <c r="Y108">
        <f t="shared" si="2"/>
        <v>71.773267138430612</v>
      </c>
      <c r="Z108">
        <v>70.143779026348597</v>
      </c>
    </row>
    <row r="109" spans="1:29" x14ac:dyDescent="0.35">
      <c r="A109">
        <v>107</v>
      </c>
      <c r="B109" s="1">
        <v>41810</v>
      </c>
      <c r="C109" t="s">
        <v>119</v>
      </c>
      <c r="D109">
        <v>163.537039766926</v>
      </c>
      <c r="E109">
        <v>171.644925373576</v>
      </c>
      <c r="F109">
        <v>168.75490389758801</v>
      </c>
      <c r="G109">
        <v>188.201800132107</v>
      </c>
      <c r="H109">
        <v>157.217168537362</v>
      </c>
      <c r="I109">
        <v>172.27006300582599</v>
      </c>
      <c r="J109">
        <v>176.809546319302</v>
      </c>
      <c r="K109">
        <v>176.12619766421699</v>
      </c>
      <c r="L109">
        <v>190.48743809653001</v>
      </c>
      <c r="M109">
        <v>177.06655412461001</v>
      </c>
      <c r="N109">
        <v>171.40329027449101</v>
      </c>
      <c r="O109">
        <v>198.053671512703</v>
      </c>
      <c r="P109">
        <v>158.372817978368</v>
      </c>
      <c r="Q109">
        <v>139.391427042993</v>
      </c>
      <c r="R109">
        <v>173.05560528211799</v>
      </c>
      <c r="S109">
        <v>163.13835255097001</v>
      </c>
      <c r="T109">
        <v>164.36951781885</v>
      </c>
      <c r="U109">
        <v>175.57551592442101</v>
      </c>
      <c r="V109">
        <v>143.75265677622301</v>
      </c>
      <c r="W109">
        <v>119.548712658669</v>
      </c>
      <c r="X109">
        <f t="shared" si="3"/>
        <v>167.43886023689251</v>
      </c>
      <c r="Y109">
        <f t="shared" si="2"/>
        <v>77.366473838828682</v>
      </c>
      <c r="Z109">
        <v>70.146636627421898</v>
      </c>
    </row>
    <row r="110" spans="1:29" x14ac:dyDescent="0.35">
      <c r="A110">
        <v>108</v>
      </c>
      <c r="B110" s="1">
        <v>41818</v>
      </c>
      <c r="C110" t="s">
        <v>120</v>
      </c>
      <c r="F110">
        <v>151.84405729531599</v>
      </c>
      <c r="G110">
        <v>175.32596938169399</v>
      </c>
      <c r="H110">
        <v>144.03154559458599</v>
      </c>
      <c r="I110">
        <v>152.03066884068301</v>
      </c>
      <c r="J110">
        <v>160.045423068106</v>
      </c>
      <c r="K110">
        <v>157.978987545195</v>
      </c>
      <c r="L110">
        <v>167.67052799975201</v>
      </c>
      <c r="M110">
        <v>161.131991439345</v>
      </c>
      <c r="N110">
        <v>146.60834233599101</v>
      </c>
      <c r="O110">
        <v>171.533172493656</v>
      </c>
      <c r="P110">
        <v>151.26645306623999</v>
      </c>
      <c r="Q110">
        <v>126.022777510411</v>
      </c>
      <c r="R110">
        <v>156.72268898679101</v>
      </c>
      <c r="S110">
        <v>147.98752537979601</v>
      </c>
      <c r="T110">
        <v>150.6903327455</v>
      </c>
      <c r="U110">
        <v>159.34153694199401</v>
      </c>
      <c r="V110">
        <v>124.693951629306</v>
      </c>
      <c r="W110">
        <v>108.550839233643</v>
      </c>
      <c r="X110">
        <f t="shared" si="3"/>
        <v>150.74871063822249</v>
      </c>
      <c r="Y110">
        <f t="shared" si="2"/>
        <v>60.676324240158664</v>
      </c>
      <c r="Z110">
        <v>70.510348557224802</v>
      </c>
    </row>
    <row r="111" spans="1:29" x14ac:dyDescent="0.35">
      <c r="A111">
        <v>109</v>
      </c>
      <c r="B111" s="1">
        <v>41842</v>
      </c>
      <c r="C111" t="s">
        <v>121</v>
      </c>
      <c r="D111">
        <v>183.75004162527699</v>
      </c>
      <c r="E111">
        <v>176.30228691357701</v>
      </c>
      <c r="F111">
        <v>168.20487094794001</v>
      </c>
      <c r="G111">
        <v>199.30382159145401</v>
      </c>
      <c r="H111">
        <v>156.52331380990401</v>
      </c>
      <c r="I111">
        <v>174.172100574887</v>
      </c>
      <c r="J111">
        <v>183.337511018849</v>
      </c>
      <c r="K111">
        <v>171.46466007513499</v>
      </c>
      <c r="L111">
        <v>189.88450565750401</v>
      </c>
      <c r="M111">
        <v>174.483041700077</v>
      </c>
      <c r="N111">
        <v>161.99869917306401</v>
      </c>
      <c r="O111">
        <v>196.18945341788501</v>
      </c>
      <c r="P111">
        <v>156.74037169276201</v>
      </c>
      <c r="Q111">
        <v>137.308766928366</v>
      </c>
      <c r="R111">
        <v>177.162356995332</v>
      </c>
      <c r="S111">
        <v>164.694293368247</v>
      </c>
      <c r="T111">
        <v>159.354579636229</v>
      </c>
      <c r="U111">
        <v>176.87140427842201</v>
      </c>
      <c r="V111">
        <v>137.866840372936</v>
      </c>
      <c r="W111">
        <v>119.73961501209</v>
      </c>
      <c r="X111">
        <f t="shared" si="3"/>
        <v>168.26762673949685</v>
      </c>
      <c r="Y111">
        <f t="shared" si="2"/>
        <v>78.195240341433021</v>
      </c>
      <c r="Z111">
        <v>70.384381252418507</v>
      </c>
      <c r="AA111">
        <f>1-(($Z$110-Z111)/10.75)</f>
        <v>0.98828211118080977</v>
      </c>
      <c r="AB111">
        <f>B111-$B$110</f>
        <v>24</v>
      </c>
      <c r="AC111">
        <f>AB111/365</f>
        <v>6.575342465753424E-2</v>
      </c>
    </row>
    <row r="112" spans="1:29" x14ac:dyDescent="0.35">
      <c r="A112">
        <v>110</v>
      </c>
      <c r="B112" s="1">
        <v>41850</v>
      </c>
      <c r="C112" t="s">
        <v>122</v>
      </c>
      <c r="D112">
        <v>183.35970837236101</v>
      </c>
      <c r="E112">
        <v>173.673133215451</v>
      </c>
      <c r="F112">
        <v>166.343341889242</v>
      </c>
      <c r="G112">
        <v>189.226237198327</v>
      </c>
      <c r="K112">
        <v>157.65055097214699</v>
      </c>
      <c r="L112">
        <v>165.73748897682401</v>
      </c>
      <c r="M112">
        <v>156.42722897134101</v>
      </c>
      <c r="N112">
        <v>146.73679973541701</v>
      </c>
      <c r="O112">
        <v>172.160352827422</v>
      </c>
      <c r="P112">
        <v>139.351596249772</v>
      </c>
      <c r="Q112">
        <v>117.322324495144</v>
      </c>
      <c r="R112">
        <v>156.17363363309599</v>
      </c>
      <c r="S112">
        <v>150.57701137491799</v>
      </c>
      <c r="T112">
        <v>142.39588414205701</v>
      </c>
      <c r="U112">
        <v>156.68415134865899</v>
      </c>
      <c r="V112">
        <v>114.02064162596901</v>
      </c>
      <c r="W112">
        <v>100.507168501183</v>
      </c>
      <c r="X112">
        <f t="shared" si="3"/>
        <v>152.25572079584293</v>
      </c>
      <c r="Y112">
        <f t="shared" si="2"/>
        <v>62.183334397779106</v>
      </c>
      <c r="Z112">
        <v>70.013586501368295</v>
      </c>
      <c r="AA112">
        <f t="shared" ref="AA112:AA153" si="4">1-(($Z$110-Z112)/10.75)</f>
        <v>0.95378957619939464</v>
      </c>
      <c r="AB112">
        <f t="shared" ref="AB112:AB130" si="5">B112-$B$110</f>
        <v>32</v>
      </c>
      <c r="AC112">
        <f t="shared" ref="AC112:AC153" si="6">AB112/365</f>
        <v>8.7671232876712329E-2</v>
      </c>
    </row>
    <row r="113" spans="1:29" x14ac:dyDescent="0.35">
      <c r="A113">
        <v>111</v>
      </c>
      <c r="B113" s="1">
        <v>41858</v>
      </c>
      <c r="C113" t="s">
        <v>123</v>
      </c>
      <c r="D113">
        <v>168.684001663602</v>
      </c>
      <c r="E113">
        <v>176.651602851837</v>
      </c>
      <c r="F113">
        <v>168.23339433889799</v>
      </c>
      <c r="G113">
        <v>195.873545262563</v>
      </c>
      <c r="H113">
        <v>157.857537529269</v>
      </c>
      <c r="I113">
        <v>178.505849321944</v>
      </c>
      <c r="J113">
        <v>189.89162904955401</v>
      </c>
      <c r="K113">
        <v>181.54199205468299</v>
      </c>
      <c r="L113">
        <v>189.04344794405199</v>
      </c>
      <c r="M113">
        <v>176.12021967986701</v>
      </c>
      <c r="N113">
        <v>169.27282857408201</v>
      </c>
      <c r="O113">
        <v>200.67566496545999</v>
      </c>
      <c r="P113">
        <v>155.48645248474</v>
      </c>
      <c r="Q113">
        <v>133.748789215042</v>
      </c>
      <c r="R113">
        <v>176.85139740352699</v>
      </c>
      <c r="S113">
        <v>165.39207907254399</v>
      </c>
      <c r="T113">
        <v>164.0629552998</v>
      </c>
      <c r="U113">
        <v>178.22343125073499</v>
      </c>
      <c r="V113">
        <v>143.908878051833</v>
      </c>
      <c r="W113">
        <v>119.24541680953099</v>
      </c>
      <c r="X113">
        <f t="shared" si="3"/>
        <v>169.46355564117815</v>
      </c>
      <c r="Y113">
        <f t="shared" si="2"/>
        <v>79.391169243114319</v>
      </c>
      <c r="Z113">
        <v>70.206178600946501</v>
      </c>
      <c r="AA113">
        <f t="shared" si="4"/>
        <v>0.9717051203462046</v>
      </c>
      <c r="AB113">
        <f t="shared" si="5"/>
        <v>40</v>
      </c>
      <c r="AC113">
        <f t="shared" si="6"/>
        <v>0.1095890410958904</v>
      </c>
    </row>
    <row r="114" spans="1:29" x14ac:dyDescent="0.35">
      <c r="A114">
        <v>112</v>
      </c>
      <c r="B114" s="1">
        <v>41866</v>
      </c>
      <c r="C114" t="s">
        <v>124</v>
      </c>
      <c r="D114">
        <v>149.089987496118</v>
      </c>
      <c r="E114">
        <v>140.782797711424</v>
      </c>
      <c r="F114">
        <v>145.80696613428199</v>
      </c>
      <c r="G114">
        <v>168.47227057737501</v>
      </c>
      <c r="H114">
        <v>138.69248341642901</v>
      </c>
      <c r="I114">
        <v>151.872455122063</v>
      </c>
      <c r="J114">
        <v>164.78530147578499</v>
      </c>
      <c r="O114">
        <v>160.11073630493999</v>
      </c>
      <c r="P114">
        <v>132.4351062314</v>
      </c>
      <c r="Q114">
        <v>106.790344272073</v>
      </c>
      <c r="R114">
        <v>153.67718106812001</v>
      </c>
      <c r="S114">
        <v>140.47410715228901</v>
      </c>
      <c r="T114">
        <v>145.51003394458201</v>
      </c>
      <c r="U114">
        <v>153.83411689351701</v>
      </c>
      <c r="V114">
        <v>125.030551882051</v>
      </c>
      <c r="W114">
        <v>100.398972836813</v>
      </c>
      <c r="X114">
        <f t="shared" si="3"/>
        <v>142.3602132824538</v>
      </c>
      <c r="Y114">
        <f t="shared" si="2"/>
        <v>52.287826884389972</v>
      </c>
      <c r="Z114">
        <v>69.533016532361003</v>
      </c>
      <c r="AA114">
        <f t="shared" si="4"/>
        <v>0.90908539303592573</v>
      </c>
      <c r="AB114">
        <f t="shared" si="5"/>
        <v>48</v>
      </c>
      <c r="AC114">
        <f t="shared" si="6"/>
        <v>0.13150684931506848</v>
      </c>
    </row>
    <row r="115" spans="1:29" x14ac:dyDescent="0.35">
      <c r="A115">
        <v>113</v>
      </c>
      <c r="B115" s="1">
        <v>41882</v>
      </c>
      <c r="C115" t="s">
        <v>125</v>
      </c>
      <c r="D115">
        <v>183.49887600185301</v>
      </c>
      <c r="X115">
        <f t="shared" si="3"/>
        <v>183.49887600185301</v>
      </c>
      <c r="Y115">
        <f t="shared" si="2"/>
        <v>93.426489603789179</v>
      </c>
      <c r="Z115">
        <v>68.947858246056896</v>
      </c>
      <c r="AA115">
        <f t="shared" si="4"/>
        <v>0.85465206407740413</v>
      </c>
      <c r="AB115">
        <f t="shared" si="5"/>
        <v>64</v>
      </c>
      <c r="AC115">
        <f t="shared" si="6"/>
        <v>0.17534246575342466</v>
      </c>
    </row>
    <row r="116" spans="1:29" x14ac:dyDescent="0.35">
      <c r="A116">
        <v>114</v>
      </c>
      <c r="B116" s="1">
        <v>41898</v>
      </c>
      <c r="C116" t="s">
        <v>126</v>
      </c>
      <c r="G116">
        <v>173.345119948357</v>
      </c>
      <c r="H116">
        <v>145.890567101074</v>
      </c>
      <c r="I116">
        <v>154.365340608954</v>
      </c>
      <c r="J116">
        <v>172.404800106305</v>
      </c>
      <c r="K116">
        <v>163.792486131826</v>
      </c>
      <c r="L116">
        <v>169.92134463727101</v>
      </c>
      <c r="M116">
        <v>169.14056723359201</v>
      </c>
      <c r="N116">
        <v>158.24667099353499</v>
      </c>
      <c r="O116">
        <v>178.01457952581501</v>
      </c>
      <c r="P116">
        <v>153.46565478655</v>
      </c>
      <c r="Q116">
        <v>118.9961149832</v>
      </c>
      <c r="X116">
        <f t="shared" si="3"/>
        <v>159.78029509604355</v>
      </c>
      <c r="Y116">
        <f t="shared" si="2"/>
        <v>69.707908697979718</v>
      </c>
      <c r="Z116">
        <v>68.381648569871501</v>
      </c>
      <c r="AA116">
        <f t="shared" si="4"/>
        <v>0.80198139652527434</v>
      </c>
      <c r="AB116">
        <f t="shared" si="5"/>
        <v>80</v>
      </c>
      <c r="AC116">
        <f t="shared" si="6"/>
        <v>0.21917808219178081</v>
      </c>
    </row>
    <row r="117" spans="1:29" x14ac:dyDescent="0.35">
      <c r="A117">
        <v>115</v>
      </c>
      <c r="B117" s="1">
        <v>41930</v>
      </c>
      <c r="C117" t="s">
        <v>127</v>
      </c>
      <c r="D117">
        <v>181.77920817464999</v>
      </c>
      <c r="E117">
        <v>182.57689832232799</v>
      </c>
      <c r="I117">
        <v>170.227218978232</v>
      </c>
      <c r="J117">
        <v>185.96777746220999</v>
      </c>
      <c r="K117">
        <v>170.929120137251</v>
      </c>
      <c r="L117">
        <v>191.14844544619601</v>
      </c>
      <c r="M117">
        <v>179.31312594575701</v>
      </c>
      <c r="N117">
        <v>169.00619188777699</v>
      </c>
      <c r="O117">
        <v>196.142553089448</v>
      </c>
      <c r="P117">
        <v>157.06619176037799</v>
      </c>
      <c r="Q117">
        <v>145.78393919572301</v>
      </c>
      <c r="R117">
        <v>183.97915315081201</v>
      </c>
      <c r="S117">
        <v>174.037007741454</v>
      </c>
      <c r="T117">
        <v>170.74162730423299</v>
      </c>
      <c r="U117">
        <v>180.208878213437</v>
      </c>
      <c r="V117">
        <v>146.249769773303</v>
      </c>
      <c r="W117">
        <v>126.936500807691</v>
      </c>
      <c r="X117">
        <f t="shared" si="3"/>
        <v>171.29962396416943</v>
      </c>
      <c r="Y117">
        <f t="shared" si="2"/>
        <v>81.2272375661056</v>
      </c>
      <c r="Z117">
        <v>67.838579509828406</v>
      </c>
      <c r="AA117">
        <f t="shared" si="4"/>
        <v>0.75146334442824225</v>
      </c>
      <c r="AB117">
        <f t="shared" si="5"/>
        <v>112</v>
      </c>
      <c r="AC117">
        <f t="shared" si="6"/>
        <v>0.30684931506849317</v>
      </c>
    </row>
    <row r="118" spans="1:29" x14ac:dyDescent="0.35">
      <c r="A118">
        <v>116</v>
      </c>
      <c r="B118" s="1">
        <v>41938</v>
      </c>
      <c r="C118" t="s">
        <v>128</v>
      </c>
      <c r="D118">
        <v>128.61194614341099</v>
      </c>
      <c r="E118">
        <v>132.748957745864</v>
      </c>
      <c r="F118">
        <v>134.59807257470999</v>
      </c>
      <c r="G118">
        <v>158.31393611773601</v>
      </c>
      <c r="H118">
        <v>138.79142719854701</v>
      </c>
      <c r="I118">
        <v>140.16163065615399</v>
      </c>
      <c r="J118">
        <v>156.47052790690199</v>
      </c>
      <c r="K118">
        <v>161.16772163010401</v>
      </c>
      <c r="L118">
        <v>166.90838793810099</v>
      </c>
      <c r="M118">
        <v>171.00568771285199</v>
      </c>
      <c r="N118">
        <v>162.235476506612</v>
      </c>
      <c r="O118">
        <v>181.07507525104401</v>
      </c>
      <c r="P118">
        <v>152.58148486911</v>
      </c>
      <c r="Q118">
        <v>132.635984925457</v>
      </c>
      <c r="R118">
        <v>166.244751764434</v>
      </c>
      <c r="S118">
        <v>171.610009291316</v>
      </c>
      <c r="T118">
        <v>156.33931468599599</v>
      </c>
      <c r="U118">
        <v>180.32752400306899</v>
      </c>
      <c r="V118">
        <v>147.445472932244</v>
      </c>
      <c r="W118">
        <v>127.851271355883</v>
      </c>
      <c r="X118">
        <f t="shared" si="3"/>
        <v>153.35623306047734</v>
      </c>
      <c r="Y118">
        <f t="shared" si="2"/>
        <v>63.283846662413509</v>
      </c>
      <c r="Z118">
        <v>67.423559240253695</v>
      </c>
      <c r="AA118">
        <f t="shared" si="4"/>
        <v>0.71285680772361792</v>
      </c>
      <c r="AB118">
        <f t="shared" si="5"/>
        <v>120</v>
      </c>
      <c r="AC118">
        <f t="shared" si="6"/>
        <v>0.32876712328767121</v>
      </c>
    </row>
    <row r="119" spans="1:29" x14ac:dyDescent="0.35">
      <c r="A119">
        <v>117</v>
      </c>
      <c r="B119" s="1">
        <v>41946</v>
      </c>
      <c r="C119" t="s">
        <v>129</v>
      </c>
      <c r="D119">
        <v>130.744717604828</v>
      </c>
      <c r="E119">
        <v>140.05077415109801</v>
      </c>
      <c r="F119">
        <v>151.803133770735</v>
      </c>
      <c r="G119">
        <v>176.50860155457801</v>
      </c>
      <c r="H119">
        <v>144.821512394612</v>
      </c>
      <c r="L119">
        <v>174.148454451563</v>
      </c>
      <c r="M119">
        <v>160.440626527826</v>
      </c>
      <c r="N119">
        <v>154.10107299012799</v>
      </c>
      <c r="O119">
        <v>195.50929950741701</v>
      </c>
      <c r="P119">
        <v>151.72070364250999</v>
      </c>
      <c r="Q119">
        <v>130.96761183321499</v>
      </c>
      <c r="R119">
        <v>157.29849743387999</v>
      </c>
      <c r="S119">
        <v>165.99422015063399</v>
      </c>
      <c r="T119">
        <v>162.203187851319</v>
      </c>
      <c r="U119">
        <v>174.22499622168601</v>
      </c>
      <c r="V119">
        <v>155.53063550239699</v>
      </c>
      <c r="W119">
        <v>127.584936523435</v>
      </c>
      <c r="X119">
        <f t="shared" si="3"/>
        <v>156.09723424187416</v>
      </c>
      <c r="Y119">
        <f t="shared" si="2"/>
        <v>66.024847843810335</v>
      </c>
      <c r="Z119">
        <v>67.4564135604369</v>
      </c>
      <c r="AA119">
        <f t="shared" si="4"/>
        <v>0.71591302355461384</v>
      </c>
      <c r="AB119">
        <f t="shared" si="5"/>
        <v>128</v>
      </c>
      <c r="AC119">
        <f t="shared" si="6"/>
        <v>0.35068493150684932</v>
      </c>
    </row>
    <row r="120" spans="1:29" x14ac:dyDescent="0.35">
      <c r="A120">
        <v>118</v>
      </c>
      <c r="B120" s="1">
        <v>41962</v>
      </c>
      <c r="C120" t="s">
        <v>130</v>
      </c>
      <c r="D120">
        <v>131.427279200496</v>
      </c>
      <c r="E120">
        <v>139.85961576868101</v>
      </c>
      <c r="F120">
        <v>145.82914691441701</v>
      </c>
      <c r="G120">
        <v>176.24058610666799</v>
      </c>
      <c r="H120">
        <v>154.120480776476</v>
      </c>
      <c r="I120">
        <v>173.78244702942999</v>
      </c>
      <c r="J120">
        <v>165.14662779215701</v>
      </c>
      <c r="K120">
        <v>173.49932113200899</v>
      </c>
      <c r="Q120">
        <v>141.700680444856</v>
      </c>
      <c r="R120">
        <v>155.47321162902699</v>
      </c>
      <c r="S120">
        <v>174.638832144849</v>
      </c>
      <c r="T120">
        <v>149.043121026622</v>
      </c>
      <c r="U120">
        <v>181.500896828343</v>
      </c>
      <c r="V120">
        <v>147.06561604123601</v>
      </c>
      <c r="W120">
        <v>132.515702195421</v>
      </c>
      <c r="X120">
        <f t="shared" si="3"/>
        <v>156.12290433537919</v>
      </c>
      <c r="Y120">
        <f t="shared" si="2"/>
        <v>66.050517937315362</v>
      </c>
      <c r="Z120">
        <v>67.481568563223902</v>
      </c>
      <c r="AA120">
        <f t="shared" si="4"/>
        <v>0.7182530238138698</v>
      </c>
      <c r="AB120">
        <f t="shared" si="5"/>
        <v>144</v>
      </c>
      <c r="AC120">
        <f t="shared" si="6"/>
        <v>0.39452054794520547</v>
      </c>
    </row>
    <row r="121" spans="1:29" x14ac:dyDescent="0.35">
      <c r="A121">
        <v>119</v>
      </c>
      <c r="B121" s="1">
        <v>41986</v>
      </c>
      <c r="C121" t="s">
        <v>131</v>
      </c>
      <c r="D121">
        <v>117.74232858309701</v>
      </c>
      <c r="E121">
        <v>119.50045877212401</v>
      </c>
      <c r="F121">
        <v>133.959476178899</v>
      </c>
      <c r="G121">
        <v>153.81449801203999</v>
      </c>
      <c r="H121">
        <v>141.29158831825001</v>
      </c>
      <c r="I121">
        <v>149.264921960002</v>
      </c>
      <c r="J121">
        <v>158.97846570424699</v>
      </c>
      <c r="K121">
        <v>154.63243344439999</v>
      </c>
      <c r="L121">
        <v>169.99712194320799</v>
      </c>
      <c r="M121">
        <v>170.48365817653001</v>
      </c>
      <c r="N121">
        <v>157.046967278615</v>
      </c>
      <c r="O121">
        <v>191.15483654010001</v>
      </c>
      <c r="P121">
        <v>150.00160373020501</v>
      </c>
      <c r="Q121">
        <v>139.28233366877299</v>
      </c>
      <c r="R121">
        <v>166.24539231693899</v>
      </c>
      <c r="S121">
        <v>168.98916114810601</v>
      </c>
      <c r="T121">
        <v>159.49073478339801</v>
      </c>
      <c r="U121">
        <v>175.02274585855599</v>
      </c>
      <c r="V121">
        <v>143.950233129781</v>
      </c>
      <c r="W121">
        <v>127.872688950775</v>
      </c>
      <c r="X121">
        <f t="shared" si="3"/>
        <v>152.43608242490228</v>
      </c>
      <c r="Y121">
        <f t="shared" si="2"/>
        <v>62.363696026838454</v>
      </c>
      <c r="Z121">
        <v>67.035253102098096</v>
      </c>
      <c r="AA121">
        <f t="shared" si="4"/>
        <v>0.67673530649984137</v>
      </c>
      <c r="AB121">
        <f t="shared" si="5"/>
        <v>168</v>
      </c>
      <c r="AC121">
        <f t="shared" si="6"/>
        <v>0.46027397260273972</v>
      </c>
    </row>
    <row r="122" spans="1:29" x14ac:dyDescent="0.35">
      <c r="A122">
        <v>120</v>
      </c>
      <c r="B122" s="1">
        <v>42106</v>
      </c>
      <c r="C122" t="s">
        <v>132</v>
      </c>
      <c r="D122">
        <v>166.737670350527</v>
      </c>
      <c r="E122">
        <v>158.65956133925701</v>
      </c>
      <c r="F122">
        <v>166.81309488114599</v>
      </c>
      <c r="G122">
        <v>209.38347919690801</v>
      </c>
      <c r="H122">
        <v>167.27984146388599</v>
      </c>
      <c r="I122">
        <v>184.80510066931799</v>
      </c>
      <c r="J122">
        <v>183.01640825346101</v>
      </c>
      <c r="K122">
        <v>180.422274846828</v>
      </c>
      <c r="L122">
        <v>193.675844641748</v>
      </c>
      <c r="M122">
        <v>186.88147884856801</v>
      </c>
      <c r="N122">
        <v>183.58851804321</v>
      </c>
      <c r="O122">
        <v>204.64148778008101</v>
      </c>
      <c r="X122">
        <f t="shared" si="3"/>
        <v>182.15873002624485</v>
      </c>
      <c r="Y122">
        <f t="shared" si="2"/>
        <v>92.086343628181027</v>
      </c>
      <c r="Z122">
        <v>67.070300292833295</v>
      </c>
      <c r="AA122">
        <f t="shared" si="4"/>
        <v>0.67999551028916216</v>
      </c>
      <c r="AB122">
        <f t="shared" si="5"/>
        <v>288</v>
      </c>
      <c r="AC122">
        <f t="shared" si="6"/>
        <v>0.78904109589041094</v>
      </c>
    </row>
    <row r="123" spans="1:29" x14ac:dyDescent="0.35">
      <c r="A123">
        <v>121</v>
      </c>
      <c r="B123" s="1">
        <v>42122</v>
      </c>
      <c r="C123" t="s">
        <v>133</v>
      </c>
      <c r="F123">
        <v>155.79883010786099</v>
      </c>
      <c r="G123">
        <v>174.70920353655899</v>
      </c>
      <c r="H123">
        <v>153.80218958753599</v>
      </c>
      <c r="I123">
        <v>170.81761865828801</v>
      </c>
      <c r="J123">
        <v>165.089841830544</v>
      </c>
      <c r="K123">
        <v>161.86634374637799</v>
      </c>
      <c r="L123">
        <v>185.441350677336</v>
      </c>
      <c r="M123">
        <v>176.201876542907</v>
      </c>
      <c r="N123">
        <v>171.21141623918399</v>
      </c>
      <c r="O123">
        <v>193.799798000218</v>
      </c>
      <c r="P123">
        <v>148.29219741519901</v>
      </c>
      <c r="Q123">
        <v>144.45308431036099</v>
      </c>
      <c r="R123">
        <v>165.49700744830599</v>
      </c>
      <c r="S123">
        <v>171.13326941565899</v>
      </c>
      <c r="T123">
        <v>160.15753540155799</v>
      </c>
      <c r="U123">
        <v>178.594808282115</v>
      </c>
      <c r="V123">
        <v>136.75308878247199</v>
      </c>
      <c r="W123">
        <v>125.493385210532</v>
      </c>
      <c r="X123">
        <f t="shared" si="3"/>
        <v>163.28404695516738</v>
      </c>
      <c r="Y123">
        <f t="shared" si="2"/>
        <v>73.211660557103556</v>
      </c>
      <c r="Z123">
        <v>67.240072807575999</v>
      </c>
      <c r="AA123">
        <f t="shared" si="4"/>
        <v>0.69578830235825084</v>
      </c>
      <c r="AB123">
        <f t="shared" si="5"/>
        <v>304</v>
      </c>
      <c r="AC123">
        <f t="shared" si="6"/>
        <v>0.83287671232876714</v>
      </c>
    </row>
    <row r="124" spans="1:29" x14ac:dyDescent="0.35">
      <c r="A124">
        <v>122</v>
      </c>
      <c r="B124" s="1">
        <v>42138</v>
      </c>
      <c r="C124" t="s">
        <v>134</v>
      </c>
      <c r="D124">
        <v>150.584440599011</v>
      </c>
      <c r="E124">
        <v>151.11547580318901</v>
      </c>
      <c r="F124">
        <v>159.454476261271</v>
      </c>
      <c r="G124">
        <v>184.91045312072899</v>
      </c>
      <c r="H124">
        <v>163.599055039962</v>
      </c>
      <c r="I124">
        <v>177.895706126302</v>
      </c>
      <c r="J124">
        <v>174.63815698586399</v>
      </c>
      <c r="K124">
        <v>168.39972321181301</v>
      </c>
      <c r="L124">
        <v>178.342193012857</v>
      </c>
      <c r="R124">
        <v>166.54457274793401</v>
      </c>
      <c r="S124">
        <v>161.00955807086299</v>
      </c>
      <c r="T124">
        <v>152.615504294771</v>
      </c>
      <c r="U124">
        <v>165.47303089263599</v>
      </c>
      <c r="V124">
        <v>129.38130343650701</v>
      </c>
      <c r="W124">
        <v>117.270590594881</v>
      </c>
      <c r="X124">
        <f t="shared" si="3"/>
        <v>160.082282679906</v>
      </c>
      <c r="Y124">
        <f t="shared" si="2"/>
        <v>70.009896281842174</v>
      </c>
      <c r="Z124">
        <v>67.009373637541898</v>
      </c>
      <c r="AA124">
        <f t="shared" si="4"/>
        <v>0.67432791444810203</v>
      </c>
      <c r="AB124">
        <f t="shared" si="5"/>
        <v>320</v>
      </c>
      <c r="AC124">
        <f t="shared" si="6"/>
        <v>0.87671232876712324</v>
      </c>
    </row>
    <row r="125" spans="1:29" x14ac:dyDescent="0.35">
      <c r="A125">
        <v>123</v>
      </c>
      <c r="B125" s="1">
        <v>42146</v>
      </c>
      <c r="C125" t="s">
        <v>135</v>
      </c>
      <c r="D125">
        <v>141.06598824903699</v>
      </c>
      <c r="E125">
        <v>143.59796299611301</v>
      </c>
      <c r="F125">
        <v>144.541226302692</v>
      </c>
      <c r="G125">
        <v>175.72347492944499</v>
      </c>
      <c r="H125">
        <v>150.353718694522</v>
      </c>
      <c r="I125">
        <v>150.58659016894001</v>
      </c>
      <c r="J125">
        <v>167.274604412261</v>
      </c>
      <c r="K125">
        <v>162.953816072412</v>
      </c>
      <c r="L125">
        <v>170.04363203613599</v>
      </c>
      <c r="M125">
        <v>173.59793225483401</v>
      </c>
      <c r="N125">
        <v>160.30644789221699</v>
      </c>
      <c r="O125">
        <v>185.283033225879</v>
      </c>
      <c r="P125">
        <v>139.831973010778</v>
      </c>
      <c r="Q125">
        <v>122.43015150467799</v>
      </c>
      <c r="R125">
        <v>166.332133328526</v>
      </c>
      <c r="S125">
        <v>159.77389004368899</v>
      </c>
      <c r="T125">
        <v>154.69459169385499</v>
      </c>
      <c r="U125">
        <v>163.78515289939301</v>
      </c>
      <c r="V125">
        <v>134.827637155546</v>
      </c>
      <c r="W125">
        <v>116.040526272305</v>
      </c>
      <c r="X125">
        <f t="shared" si="3"/>
        <v>154.15222415716292</v>
      </c>
      <c r="Y125">
        <f t="shared" si="2"/>
        <v>64.079837759099092</v>
      </c>
      <c r="Z125">
        <v>66.466186487216504</v>
      </c>
      <c r="AA125">
        <f t="shared" si="4"/>
        <v>0.62379887720853044</v>
      </c>
      <c r="AB125">
        <f t="shared" si="5"/>
        <v>328</v>
      </c>
      <c r="AC125">
        <f t="shared" si="6"/>
        <v>0.89863013698630134</v>
      </c>
    </row>
    <row r="126" spans="1:29" x14ac:dyDescent="0.35">
      <c r="A126">
        <v>124</v>
      </c>
      <c r="B126" s="1">
        <v>42154</v>
      </c>
      <c r="C126" t="s">
        <v>136</v>
      </c>
      <c r="D126">
        <v>164.60109977779899</v>
      </c>
      <c r="E126">
        <v>156.622237653892</v>
      </c>
      <c r="G126">
        <v>196.136454624397</v>
      </c>
      <c r="H126">
        <v>157.673126597167</v>
      </c>
      <c r="I126">
        <v>172.97741278739099</v>
      </c>
      <c r="J126">
        <v>177.62250115815499</v>
      </c>
      <c r="K126">
        <v>167.00193786572899</v>
      </c>
      <c r="L126">
        <v>178.363385643231</v>
      </c>
      <c r="R126">
        <v>163.707648411706</v>
      </c>
      <c r="S126">
        <v>156.267765294269</v>
      </c>
      <c r="T126">
        <v>150.854281749005</v>
      </c>
      <c r="U126">
        <v>165.24089810708</v>
      </c>
      <c r="X126">
        <f t="shared" si="3"/>
        <v>167.25572913915175</v>
      </c>
      <c r="Y126">
        <f t="shared" si="2"/>
        <v>77.183342741087927</v>
      </c>
      <c r="Z126">
        <v>66.464545361688394</v>
      </c>
      <c r="AA126">
        <f t="shared" si="4"/>
        <v>0.62364621436870626</v>
      </c>
      <c r="AB126">
        <f t="shared" si="5"/>
        <v>336</v>
      </c>
      <c r="AC126">
        <f t="shared" si="6"/>
        <v>0.92054794520547945</v>
      </c>
    </row>
    <row r="127" spans="1:29" x14ac:dyDescent="0.35">
      <c r="A127">
        <v>125</v>
      </c>
      <c r="B127" s="1">
        <v>42162</v>
      </c>
      <c r="C127" t="s">
        <v>132</v>
      </c>
      <c r="D127">
        <v>155.19675693180599</v>
      </c>
      <c r="E127">
        <v>144.386707760869</v>
      </c>
      <c r="F127">
        <v>152.32622381746501</v>
      </c>
      <c r="G127">
        <v>175.74753197539499</v>
      </c>
      <c r="H127">
        <v>146.48403178647101</v>
      </c>
      <c r="I127">
        <v>151.16994048763701</v>
      </c>
      <c r="J127">
        <v>162.53551989886901</v>
      </c>
      <c r="K127">
        <v>149.831474385652</v>
      </c>
      <c r="L127">
        <v>172.81962364396301</v>
      </c>
      <c r="M127">
        <v>168.47238407723199</v>
      </c>
      <c r="N127">
        <v>152.55716200360499</v>
      </c>
      <c r="O127">
        <v>173.63727191456999</v>
      </c>
      <c r="P127">
        <v>129.961764631074</v>
      </c>
      <c r="X127">
        <f t="shared" si="3"/>
        <v>156.5481841011237</v>
      </c>
      <c r="Y127">
        <f t="shared" si="2"/>
        <v>66.475797703059868</v>
      </c>
      <c r="Z127">
        <v>66.337116412260102</v>
      </c>
      <c r="AA127">
        <f t="shared" si="4"/>
        <v>0.61179235860793479</v>
      </c>
      <c r="AB127">
        <f t="shared" si="5"/>
        <v>344</v>
      </c>
      <c r="AC127">
        <f t="shared" si="6"/>
        <v>0.94246575342465755</v>
      </c>
    </row>
    <row r="128" spans="1:29" x14ac:dyDescent="0.35">
      <c r="A128">
        <v>126</v>
      </c>
      <c r="B128" s="1">
        <v>42186</v>
      </c>
      <c r="C128" t="s">
        <v>137</v>
      </c>
      <c r="G128">
        <v>182.60861933931801</v>
      </c>
      <c r="H128">
        <v>150.33287145581301</v>
      </c>
      <c r="I128">
        <v>165.366821740245</v>
      </c>
      <c r="J128">
        <v>169.46519013727001</v>
      </c>
      <c r="K128">
        <v>158.25277916687801</v>
      </c>
      <c r="L128">
        <v>174.86102507144199</v>
      </c>
      <c r="M128">
        <v>168.17887848857501</v>
      </c>
      <c r="N128">
        <v>164.101075993617</v>
      </c>
      <c r="O128">
        <v>175.67393402241299</v>
      </c>
      <c r="P128">
        <v>136.931925694163</v>
      </c>
      <c r="Q128">
        <v>118.25149389592499</v>
      </c>
      <c r="R128">
        <v>163.886690062258</v>
      </c>
      <c r="S128">
        <v>160.767026458277</v>
      </c>
      <c r="T128">
        <v>146.21989052467501</v>
      </c>
      <c r="U128">
        <v>166.226097340639</v>
      </c>
      <c r="V128">
        <v>125.109110965208</v>
      </c>
      <c r="W128">
        <v>110.85092053194001</v>
      </c>
      <c r="X128">
        <f t="shared" si="3"/>
        <v>155.12260887580331</v>
      </c>
      <c r="Y128">
        <f t="shared" si="2"/>
        <v>65.050222477739482</v>
      </c>
      <c r="Z128">
        <v>66.318041707836002</v>
      </c>
      <c r="AA128">
        <f t="shared" si="4"/>
        <v>0.61001796749871628</v>
      </c>
      <c r="AB128">
        <f t="shared" si="5"/>
        <v>368</v>
      </c>
      <c r="AC128">
        <f t="shared" si="6"/>
        <v>1.0082191780821919</v>
      </c>
    </row>
    <row r="129" spans="1:29" x14ac:dyDescent="0.35">
      <c r="A129">
        <v>127</v>
      </c>
      <c r="B129" s="1">
        <v>42202</v>
      </c>
      <c r="C129" t="s">
        <v>138</v>
      </c>
      <c r="D129">
        <v>169.99759857794501</v>
      </c>
      <c r="H129">
        <v>139.879647549617</v>
      </c>
      <c r="I129">
        <v>151.20053067222599</v>
      </c>
      <c r="J129">
        <v>156.920732124708</v>
      </c>
      <c r="K129">
        <v>147.05863855470801</v>
      </c>
      <c r="L129">
        <v>158.913676401256</v>
      </c>
      <c r="M129">
        <v>158.49710560744401</v>
      </c>
      <c r="N129">
        <v>143.009085918859</v>
      </c>
      <c r="O129">
        <v>167.37295523166</v>
      </c>
      <c r="P129">
        <v>122.219087797437</v>
      </c>
      <c r="Q129">
        <v>107.952444910051</v>
      </c>
      <c r="R129">
        <v>162.30028946498001</v>
      </c>
      <c r="S129">
        <v>138.88990645932799</v>
      </c>
      <c r="T129">
        <v>138.885808547018</v>
      </c>
      <c r="U129">
        <v>153.14958079238099</v>
      </c>
      <c r="X129">
        <f t="shared" si="3"/>
        <v>147.74980590730786</v>
      </c>
      <c r="Y129">
        <f t="shared" si="2"/>
        <v>57.677419509244032</v>
      </c>
      <c r="Z129">
        <v>65.456688527621196</v>
      </c>
      <c r="AA129">
        <f t="shared" si="4"/>
        <v>0.52989209026943196</v>
      </c>
      <c r="AB129">
        <f t="shared" si="5"/>
        <v>384</v>
      </c>
      <c r="AC129">
        <f t="shared" si="6"/>
        <v>1.0520547945205478</v>
      </c>
    </row>
    <row r="130" spans="1:29" x14ac:dyDescent="0.35">
      <c r="A130">
        <v>128</v>
      </c>
      <c r="B130" s="1">
        <v>42210</v>
      </c>
      <c r="C130" t="s">
        <v>139</v>
      </c>
      <c r="D130">
        <v>165.75434694676699</v>
      </c>
      <c r="E130">
        <v>176.61143116459701</v>
      </c>
      <c r="F130">
        <v>172.87260991833401</v>
      </c>
      <c r="G130">
        <v>196.58105853150201</v>
      </c>
      <c r="H130">
        <v>157.38851505164601</v>
      </c>
      <c r="I130">
        <v>180.130197380624</v>
      </c>
      <c r="J130">
        <v>177.70157684991099</v>
      </c>
      <c r="K130">
        <v>168.32679205807099</v>
      </c>
      <c r="L130">
        <v>185.43619119489199</v>
      </c>
      <c r="M130">
        <v>175.60101174326601</v>
      </c>
      <c r="N130">
        <v>167.73580252175799</v>
      </c>
      <c r="O130">
        <v>192.81714016722</v>
      </c>
      <c r="P130">
        <v>143.795901800971</v>
      </c>
      <c r="Q130">
        <v>127.562409592104</v>
      </c>
      <c r="R130">
        <v>177.26826619707899</v>
      </c>
      <c r="S130">
        <v>166.37780134841401</v>
      </c>
      <c r="T130">
        <v>159.808917010936</v>
      </c>
      <c r="U130">
        <v>172.760659189981</v>
      </c>
      <c r="V130">
        <v>143.897683701413</v>
      </c>
      <c r="W130">
        <v>120.992589140286</v>
      </c>
      <c r="X130">
        <f t="shared" si="3"/>
        <v>166.47104507548858</v>
      </c>
      <c r="Y130">
        <f t="shared" ref="Y130:Y193" si="7">X130-($X$399-$AF$399)</f>
        <v>76.398658677424748</v>
      </c>
      <c r="Z130">
        <v>65.431302451312405</v>
      </c>
      <c r="AA130">
        <f t="shared" si="4"/>
        <v>0.52753059479884679</v>
      </c>
      <c r="AB130">
        <f t="shared" si="5"/>
        <v>392</v>
      </c>
      <c r="AC130">
        <f t="shared" si="6"/>
        <v>1.0739726027397261</v>
      </c>
    </row>
    <row r="131" spans="1:29" x14ac:dyDescent="0.35">
      <c r="A131">
        <v>129</v>
      </c>
      <c r="B131" s="1">
        <v>42218</v>
      </c>
      <c r="C131" t="s">
        <v>140</v>
      </c>
      <c r="D131">
        <v>166.13469074691801</v>
      </c>
      <c r="E131">
        <v>155.77178034077301</v>
      </c>
      <c r="F131">
        <v>141.17343750298301</v>
      </c>
      <c r="G131">
        <v>172.89040762369601</v>
      </c>
      <c r="H131">
        <v>139.24351293121799</v>
      </c>
      <c r="I131">
        <v>159.77284533813199</v>
      </c>
      <c r="J131">
        <v>161.86076299287299</v>
      </c>
      <c r="K131">
        <v>156.014633436639</v>
      </c>
      <c r="L131">
        <v>168.36506220020399</v>
      </c>
      <c r="M131">
        <v>163.59601266675099</v>
      </c>
      <c r="N131">
        <v>148.07610975745499</v>
      </c>
      <c r="O131">
        <v>165.657196853995</v>
      </c>
      <c r="P131">
        <v>130.23839880291001</v>
      </c>
      <c r="X131">
        <f t="shared" ref="X131:X194" si="8">AVERAGE(D131:W131)</f>
        <v>156.06114239958055</v>
      </c>
      <c r="Y131">
        <f t="shared" si="7"/>
        <v>65.98875600151672</v>
      </c>
      <c r="Z131">
        <v>65.146335652799095</v>
      </c>
      <c r="AA131">
        <f t="shared" si="4"/>
        <v>0.50102205540225986</v>
      </c>
      <c r="AB131">
        <f t="shared" ref="AB131:AB153" si="9">B131-$B$110</f>
        <v>400</v>
      </c>
      <c r="AC131">
        <f t="shared" si="6"/>
        <v>1.095890410958904</v>
      </c>
    </row>
    <row r="132" spans="1:29" x14ac:dyDescent="0.35">
      <c r="A132">
        <v>130</v>
      </c>
      <c r="B132" s="1">
        <v>42221</v>
      </c>
      <c r="C132" t="s">
        <v>141</v>
      </c>
      <c r="D132">
        <v>165.6723685021</v>
      </c>
      <c r="E132">
        <v>153.527954194388</v>
      </c>
      <c r="F132">
        <v>151.20148204708599</v>
      </c>
      <c r="G132">
        <v>172.05948365245001</v>
      </c>
      <c r="H132">
        <v>136.907902385613</v>
      </c>
      <c r="I132">
        <v>147.80475334954201</v>
      </c>
      <c r="J132">
        <v>154.72111500706501</v>
      </c>
      <c r="K132">
        <v>149.493759886818</v>
      </c>
      <c r="L132">
        <v>158.03232924682899</v>
      </c>
      <c r="M132">
        <v>158.449332357598</v>
      </c>
      <c r="N132">
        <v>140.37015658416399</v>
      </c>
      <c r="O132">
        <v>156.27012318222401</v>
      </c>
      <c r="P132">
        <v>119.400642551391</v>
      </c>
      <c r="Q132">
        <v>102.51912610630001</v>
      </c>
      <c r="R132">
        <v>148.977259160735</v>
      </c>
      <c r="S132">
        <v>137.75103459197501</v>
      </c>
      <c r="T132">
        <v>107.332137714334</v>
      </c>
      <c r="U132">
        <v>145.03964097823101</v>
      </c>
      <c r="V132">
        <v>88.6626262811087</v>
      </c>
      <c r="W132">
        <v>97.226182893476903</v>
      </c>
      <c r="X132">
        <f t="shared" si="8"/>
        <v>139.57097053367141</v>
      </c>
      <c r="Y132">
        <f t="shared" si="7"/>
        <v>49.498584135607587</v>
      </c>
      <c r="Z132">
        <v>64.652345646892996</v>
      </c>
      <c r="AA132">
        <f t="shared" si="4"/>
        <v>0.45506949671332042</v>
      </c>
      <c r="AB132">
        <f t="shared" si="9"/>
        <v>403</v>
      </c>
      <c r="AC132">
        <f t="shared" si="6"/>
        <v>1.1041095890410959</v>
      </c>
    </row>
    <row r="133" spans="1:29" x14ac:dyDescent="0.35">
      <c r="A133">
        <v>131</v>
      </c>
      <c r="B133" s="1">
        <v>42234</v>
      </c>
      <c r="C133" t="s">
        <v>142</v>
      </c>
      <c r="G133">
        <v>174.252402536114</v>
      </c>
      <c r="H133">
        <v>143.48381173159501</v>
      </c>
      <c r="I133">
        <v>146.729498675054</v>
      </c>
      <c r="J133">
        <v>155.97423180704899</v>
      </c>
      <c r="K133">
        <v>155.261891867337</v>
      </c>
      <c r="L133">
        <v>163.46365319580599</v>
      </c>
      <c r="M133">
        <v>156.56218939407199</v>
      </c>
      <c r="N133">
        <v>152.164298777288</v>
      </c>
      <c r="O133">
        <v>165.96725754414601</v>
      </c>
      <c r="P133">
        <v>132.41929727752299</v>
      </c>
      <c r="Q133">
        <v>105.83478288287699</v>
      </c>
      <c r="R133">
        <v>156.79735117928101</v>
      </c>
      <c r="S133">
        <v>151.112416952861</v>
      </c>
      <c r="T133">
        <v>139.74871422716001</v>
      </c>
      <c r="U133">
        <v>152.256704675674</v>
      </c>
      <c r="V133">
        <v>114.009880601056</v>
      </c>
      <c r="W133">
        <v>105.435700533534</v>
      </c>
      <c r="X133">
        <f t="shared" si="8"/>
        <v>145.38082846226041</v>
      </c>
      <c r="Y133">
        <f t="shared" si="7"/>
        <v>55.308442064196583</v>
      </c>
      <c r="Z133">
        <v>63.909323652651203</v>
      </c>
      <c r="AA133">
        <f t="shared" si="4"/>
        <v>0.3859511716675722</v>
      </c>
      <c r="AB133">
        <f t="shared" si="9"/>
        <v>416</v>
      </c>
      <c r="AC133">
        <f t="shared" si="6"/>
        <v>1.1397260273972603</v>
      </c>
    </row>
    <row r="134" spans="1:29" x14ac:dyDescent="0.35">
      <c r="A134">
        <v>132</v>
      </c>
      <c r="B134" s="1">
        <v>42242</v>
      </c>
      <c r="C134" t="s">
        <v>140</v>
      </c>
      <c r="D134">
        <v>167.47661551244701</v>
      </c>
      <c r="E134">
        <v>182.535227996857</v>
      </c>
      <c r="F134">
        <v>170.717407432302</v>
      </c>
      <c r="G134">
        <v>203.755443506273</v>
      </c>
      <c r="H134">
        <v>161.42608980113101</v>
      </c>
      <c r="I134">
        <v>178.36771035937201</v>
      </c>
      <c r="J134">
        <v>182.11181763466399</v>
      </c>
      <c r="K134">
        <v>175.584712570715</v>
      </c>
      <c r="L134">
        <v>187.73119920288701</v>
      </c>
      <c r="M134">
        <v>183.19720177219099</v>
      </c>
      <c r="N134">
        <v>169.20366030784399</v>
      </c>
      <c r="O134">
        <v>194.44219747525801</v>
      </c>
      <c r="P134">
        <v>150.34311188619299</v>
      </c>
      <c r="Q134">
        <v>133.00611518495299</v>
      </c>
      <c r="R134">
        <v>181.97107364182901</v>
      </c>
      <c r="S134">
        <v>172.17173547132401</v>
      </c>
      <c r="T134">
        <v>165.137286963761</v>
      </c>
      <c r="U134">
        <v>178.30487830387901</v>
      </c>
      <c r="V134">
        <v>147.90951237410101</v>
      </c>
      <c r="W134">
        <v>128.23137057398901</v>
      </c>
      <c r="X134">
        <f t="shared" si="8"/>
        <v>170.68121839859853</v>
      </c>
      <c r="Y134">
        <f t="shared" si="7"/>
        <v>80.608832000534704</v>
      </c>
      <c r="Z134">
        <v>63.950074487082198</v>
      </c>
      <c r="AA134">
        <f t="shared" si="4"/>
        <v>0.38974194696347864</v>
      </c>
      <c r="AB134">
        <f t="shared" si="9"/>
        <v>424</v>
      </c>
      <c r="AC134">
        <f t="shared" si="6"/>
        <v>1.1616438356164382</v>
      </c>
    </row>
    <row r="135" spans="1:29" x14ac:dyDescent="0.35">
      <c r="A135">
        <v>133</v>
      </c>
      <c r="B135" s="1">
        <v>42250</v>
      </c>
      <c r="C135" t="s">
        <v>142</v>
      </c>
      <c r="H135">
        <v>140.59438729290599</v>
      </c>
      <c r="I135">
        <v>147.86113087472</v>
      </c>
      <c r="J135">
        <v>157.728932074271</v>
      </c>
      <c r="K135">
        <v>151.957140784296</v>
      </c>
      <c r="L135">
        <v>159.82541908280899</v>
      </c>
      <c r="M135">
        <v>165.03257281932699</v>
      </c>
      <c r="N135">
        <v>149.889828277666</v>
      </c>
      <c r="O135">
        <v>167.179107187092</v>
      </c>
      <c r="P135">
        <v>128.848587514808</v>
      </c>
      <c r="Q135">
        <v>116.855764315771</v>
      </c>
      <c r="R135">
        <v>161.32184614163</v>
      </c>
      <c r="S135">
        <v>150.02049172757501</v>
      </c>
      <c r="T135">
        <v>140.96293336101101</v>
      </c>
      <c r="U135">
        <v>156.22330092362799</v>
      </c>
      <c r="V135">
        <v>119.029320304338</v>
      </c>
      <c r="W135">
        <v>99.547901134525702</v>
      </c>
      <c r="X135">
        <f t="shared" si="8"/>
        <v>144.55491648852336</v>
      </c>
      <c r="Y135">
        <f t="shared" si="7"/>
        <v>54.482530090459534</v>
      </c>
      <c r="Z135">
        <v>63.273585063928103</v>
      </c>
      <c r="AA135">
        <f t="shared" si="4"/>
        <v>0.32681269829798143</v>
      </c>
      <c r="AB135">
        <f t="shared" si="9"/>
        <v>432</v>
      </c>
      <c r="AC135">
        <f t="shared" si="6"/>
        <v>1.1835616438356165</v>
      </c>
    </row>
    <row r="136" spans="1:29" x14ac:dyDescent="0.35">
      <c r="A136">
        <v>134</v>
      </c>
      <c r="B136" s="1">
        <v>42261</v>
      </c>
      <c r="C136" t="s">
        <v>143</v>
      </c>
      <c r="D136">
        <v>165.21357490517801</v>
      </c>
      <c r="E136">
        <v>159.30817878456901</v>
      </c>
      <c r="F136">
        <v>150.992579196652</v>
      </c>
      <c r="G136">
        <v>176.66015135313199</v>
      </c>
      <c r="H136">
        <v>142.57487896357301</v>
      </c>
      <c r="I136">
        <v>155.30323253968299</v>
      </c>
      <c r="J136">
        <v>157.27647282834999</v>
      </c>
      <c r="K136">
        <v>152.47620985061801</v>
      </c>
      <c r="L136">
        <v>162.70565675674601</v>
      </c>
      <c r="M136">
        <v>157.05962126286099</v>
      </c>
      <c r="N136">
        <v>142.13922160899699</v>
      </c>
      <c r="O136">
        <v>161.77539686945099</v>
      </c>
      <c r="P136">
        <v>116.858908341163</v>
      </c>
      <c r="Q136">
        <v>104.047315418509</v>
      </c>
      <c r="R136">
        <v>147.14114062249601</v>
      </c>
      <c r="S136">
        <v>140.68162830246899</v>
      </c>
      <c r="T136">
        <v>126.780372734278</v>
      </c>
      <c r="U136">
        <v>146.41312223916901</v>
      </c>
      <c r="V136">
        <v>104.689934739238</v>
      </c>
      <c r="W136">
        <v>92.477869475530994</v>
      </c>
      <c r="X136">
        <f t="shared" si="8"/>
        <v>143.12877333963314</v>
      </c>
      <c r="Y136">
        <f t="shared" si="7"/>
        <v>53.056386941569315</v>
      </c>
      <c r="Z136">
        <v>63.3078753934752</v>
      </c>
      <c r="AA136">
        <f t="shared" si="4"/>
        <v>0.33000249639538592</v>
      </c>
      <c r="AB136">
        <f t="shared" si="9"/>
        <v>443</v>
      </c>
      <c r="AC136">
        <f t="shared" si="6"/>
        <v>1.2136986301369863</v>
      </c>
    </row>
    <row r="137" spans="1:29" x14ac:dyDescent="0.35">
      <c r="A137">
        <v>135</v>
      </c>
      <c r="B137" s="1">
        <v>42266</v>
      </c>
      <c r="C137" t="s">
        <v>144</v>
      </c>
      <c r="D137">
        <v>163.94318317268099</v>
      </c>
      <c r="E137">
        <v>160.56172837056999</v>
      </c>
      <c r="F137">
        <v>157.41548408135299</v>
      </c>
      <c r="G137">
        <v>175.86413711728599</v>
      </c>
      <c r="H137">
        <v>145.531476137363</v>
      </c>
      <c r="I137">
        <v>159.06517256009599</v>
      </c>
      <c r="J137">
        <v>164.82885380461801</v>
      </c>
      <c r="K137">
        <v>168.66454158284199</v>
      </c>
      <c r="L137">
        <v>176.159770269543</v>
      </c>
      <c r="M137">
        <v>168.598049489603</v>
      </c>
      <c r="N137">
        <v>162.74300681322501</v>
      </c>
      <c r="X137">
        <f t="shared" si="8"/>
        <v>163.94321849083457</v>
      </c>
      <c r="Y137">
        <f t="shared" si="7"/>
        <v>73.87083209277074</v>
      </c>
      <c r="Z137">
        <v>62.872485608595802</v>
      </c>
      <c r="AA137">
        <f t="shared" si="4"/>
        <v>0.28950112105776749</v>
      </c>
      <c r="AB137">
        <f t="shared" si="9"/>
        <v>448</v>
      </c>
      <c r="AC137">
        <f t="shared" si="6"/>
        <v>1.2273972602739727</v>
      </c>
    </row>
    <row r="138" spans="1:29" x14ac:dyDescent="0.35">
      <c r="A138">
        <v>136</v>
      </c>
      <c r="B138" s="1">
        <v>42281</v>
      </c>
      <c r="C138" t="s">
        <v>145</v>
      </c>
      <c r="H138">
        <v>143.42670307294699</v>
      </c>
      <c r="I138">
        <v>133.73374296828899</v>
      </c>
      <c r="J138">
        <v>150.64694021455901</v>
      </c>
      <c r="K138">
        <v>171.20598675724401</v>
      </c>
      <c r="L138">
        <v>136.87913887882999</v>
      </c>
      <c r="M138">
        <v>140.525352149605</v>
      </c>
      <c r="N138">
        <v>114.510002163283</v>
      </c>
      <c r="O138">
        <v>115.12641345780099</v>
      </c>
      <c r="P138">
        <v>80.620503818313495</v>
      </c>
      <c r="Q138">
        <v>103.120005418888</v>
      </c>
      <c r="R138">
        <v>110.471315127775</v>
      </c>
      <c r="S138">
        <v>96.614536619138804</v>
      </c>
      <c r="T138">
        <v>103.121754025314</v>
      </c>
      <c r="U138">
        <v>105.4144526664</v>
      </c>
      <c r="V138">
        <v>69.049772790972895</v>
      </c>
      <c r="W138">
        <v>66.0966706744981</v>
      </c>
      <c r="X138">
        <f t="shared" si="8"/>
        <v>115.03520567524112</v>
      </c>
      <c r="Y138">
        <f t="shared" si="7"/>
        <v>24.962819277177289</v>
      </c>
      <c r="Z138">
        <v>62.826318972217003</v>
      </c>
      <c r="AA138">
        <f t="shared" si="4"/>
        <v>0.28520655023183261</v>
      </c>
      <c r="AB138">
        <f t="shared" si="9"/>
        <v>463</v>
      </c>
      <c r="AC138">
        <f t="shared" si="6"/>
        <v>1.2684931506849315</v>
      </c>
    </row>
    <row r="139" spans="1:29" x14ac:dyDescent="0.35">
      <c r="A139">
        <v>137</v>
      </c>
      <c r="B139" s="1">
        <v>42306</v>
      </c>
      <c r="C139" t="s">
        <v>146</v>
      </c>
      <c r="D139">
        <v>147.70910459433799</v>
      </c>
      <c r="E139">
        <v>153.29920163156899</v>
      </c>
      <c r="F139">
        <v>142.872506373861</v>
      </c>
      <c r="G139">
        <v>154.32315008510901</v>
      </c>
      <c r="H139">
        <v>126.368362394597</v>
      </c>
      <c r="I139">
        <v>133.72023284995799</v>
      </c>
      <c r="J139">
        <v>130.66491979826199</v>
      </c>
      <c r="K139">
        <v>136.14295280489</v>
      </c>
      <c r="L139">
        <v>150.80363958203799</v>
      </c>
      <c r="M139">
        <v>173.04054808939699</v>
      </c>
      <c r="N139">
        <v>132.71210071684899</v>
      </c>
      <c r="O139">
        <v>154.93374247366299</v>
      </c>
      <c r="P139">
        <v>117.95900672116601</v>
      </c>
      <c r="Q139">
        <v>99.434738375738405</v>
      </c>
      <c r="R139">
        <v>143.406535406328</v>
      </c>
      <c r="S139">
        <v>154.22128030691599</v>
      </c>
      <c r="T139">
        <v>131.252351379787</v>
      </c>
      <c r="U139">
        <v>158.63349410420699</v>
      </c>
      <c r="V139">
        <v>117.550146585072</v>
      </c>
      <c r="W139">
        <v>101.789731237213</v>
      </c>
      <c r="X139">
        <f t="shared" si="8"/>
        <v>138.04188727554788</v>
      </c>
      <c r="Y139">
        <f t="shared" si="7"/>
        <v>47.969500877484052</v>
      </c>
      <c r="Z139">
        <v>62.2213757590646</v>
      </c>
      <c r="AA139">
        <f t="shared" si="4"/>
        <v>0.22893276296184162</v>
      </c>
      <c r="AB139">
        <f t="shared" si="9"/>
        <v>488</v>
      </c>
      <c r="AC139">
        <f t="shared" si="6"/>
        <v>1.3369863013698631</v>
      </c>
    </row>
    <row r="140" spans="1:29" x14ac:dyDescent="0.35">
      <c r="A140">
        <v>138</v>
      </c>
      <c r="B140" s="1">
        <v>42321</v>
      </c>
      <c r="C140" t="s">
        <v>147</v>
      </c>
      <c r="D140">
        <v>155.010361051643</v>
      </c>
      <c r="E140">
        <v>156.14271011816999</v>
      </c>
      <c r="F140">
        <v>151.89689567949401</v>
      </c>
      <c r="G140">
        <v>174.934880781614</v>
      </c>
      <c r="H140">
        <v>147.79270830350899</v>
      </c>
      <c r="I140">
        <v>145.507254553233</v>
      </c>
      <c r="J140">
        <v>132.99416752159499</v>
      </c>
      <c r="K140">
        <v>148.326950005025</v>
      </c>
      <c r="L140">
        <v>158.82014502305199</v>
      </c>
      <c r="M140">
        <v>164.62679339024299</v>
      </c>
      <c r="N140">
        <v>146.71631442271899</v>
      </c>
      <c r="O140">
        <v>159.59282115636901</v>
      </c>
      <c r="P140">
        <v>112.320112593915</v>
      </c>
      <c r="Q140">
        <v>98.922128099234598</v>
      </c>
      <c r="R140">
        <v>139.51679473419</v>
      </c>
      <c r="S140">
        <v>143.66646963691301</v>
      </c>
      <c r="T140">
        <v>136.284186656369</v>
      </c>
      <c r="U140">
        <v>151.12540510496899</v>
      </c>
      <c r="V140">
        <v>118.18287417415</v>
      </c>
      <c r="W140">
        <v>99.754188392868002</v>
      </c>
      <c r="X140">
        <f t="shared" si="8"/>
        <v>142.10670806996376</v>
      </c>
      <c r="Y140">
        <f t="shared" si="7"/>
        <v>52.034321671899932</v>
      </c>
      <c r="Z140">
        <v>62.470523210830699</v>
      </c>
      <c r="AA140">
        <f t="shared" si="4"/>
        <v>0.25210927010287409</v>
      </c>
      <c r="AB140">
        <f t="shared" si="9"/>
        <v>503</v>
      </c>
      <c r="AC140">
        <f t="shared" si="6"/>
        <v>1.3780821917808219</v>
      </c>
    </row>
    <row r="141" spans="1:29" x14ac:dyDescent="0.35">
      <c r="A141">
        <v>139</v>
      </c>
      <c r="B141" s="1">
        <v>42328</v>
      </c>
      <c r="C141" t="s">
        <v>148</v>
      </c>
      <c r="D141">
        <v>159.62059966733699</v>
      </c>
      <c r="E141">
        <v>172.20258018905099</v>
      </c>
      <c r="F141">
        <v>157.74770230809099</v>
      </c>
      <c r="G141">
        <v>175.92995984095899</v>
      </c>
      <c r="H141">
        <v>136.01144934587001</v>
      </c>
      <c r="I141">
        <v>160.49883490234799</v>
      </c>
      <c r="J141">
        <v>153.99769599037199</v>
      </c>
      <c r="K141">
        <v>151.422094546615</v>
      </c>
      <c r="L141">
        <v>172.48163131334701</v>
      </c>
      <c r="M141">
        <v>163.39693212128299</v>
      </c>
      <c r="N141">
        <v>153.15201173690701</v>
      </c>
      <c r="O141">
        <v>170.683060469183</v>
      </c>
      <c r="P141">
        <v>130.60930790466199</v>
      </c>
      <c r="Q141">
        <v>106.053691361994</v>
      </c>
      <c r="R141">
        <v>151.71466740618601</v>
      </c>
      <c r="S141">
        <v>143.62397135147401</v>
      </c>
      <c r="T141">
        <v>129.66180853257899</v>
      </c>
      <c r="U141">
        <v>150.75662098439699</v>
      </c>
      <c r="V141">
        <v>103.784468071303</v>
      </c>
      <c r="W141">
        <v>95.485250882074197</v>
      </c>
      <c r="X141">
        <f t="shared" si="8"/>
        <v>146.9417169463016</v>
      </c>
      <c r="Y141">
        <f t="shared" si="7"/>
        <v>56.86933054823777</v>
      </c>
      <c r="Z141">
        <v>61.917803931158197</v>
      </c>
      <c r="AA141">
        <f t="shared" si="4"/>
        <v>0.20069352315659483</v>
      </c>
      <c r="AB141">
        <f t="shared" si="9"/>
        <v>510</v>
      </c>
      <c r="AC141">
        <f t="shared" si="6"/>
        <v>1.3972602739726028</v>
      </c>
    </row>
    <row r="142" spans="1:29" x14ac:dyDescent="0.35">
      <c r="A142">
        <v>140</v>
      </c>
      <c r="B142" s="1">
        <v>42331</v>
      </c>
      <c r="C142" t="s">
        <v>149</v>
      </c>
      <c r="D142">
        <v>154.37896863143499</v>
      </c>
      <c r="E142">
        <v>150.51168083929599</v>
      </c>
      <c r="F142">
        <v>157.612770429351</v>
      </c>
      <c r="G142">
        <v>157.324605055603</v>
      </c>
      <c r="H142">
        <v>130.91294916472401</v>
      </c>
      <c r="I142">
        <v>158.61026315887199</v>
      </c>
      <c r="J142">
        <v>124.67885317187699</v>
      </c>
      <c r="K142">
        <v>137.97392829312599</v>
      </c>
      <c r="L142">
        <v>165.27148771394801</v>
      </c>
      <c r="M142">
        <v>152.94568941139801</v>
      </c>
      <c r="N142">
        <v>140.840639260888</v>
      </c>
      <c r="O142">
        <v>163.09007420724299</v>
      </c>
      <c r="P142">
        <v>107.348335537658</v>
      </c>
      <c r="Q142">
        <v>100.44861099825501</v>
      </c>
      <c r="R142">
        <v>137.15036833686699</v>
      </c>
      <c r="S142">
        <v>127.99115826320801</v>
      </c>
      <c r="T142">
        <v>118.447583863544</v>
      </c>
      <c r="U142">
        <v>148.72720740874999</v>
      </c>
      <c r="V142">
        <v>100.106885621149</v>
      </c>
      <c r="W142">
        <v>83.440915484216703</v>
      </c>
      <c r="X142">
        <f t="shared" si="8"/>
        <v>135.89064874257042</v>
      </c>
      <c r="Y142">
        <f t="shared" si="7"/>
        <v>45.818262344506593</v>
      </c>
      <c r="Z142">
        <v>61.683504183672397</v>
      </c>
      <c r="AA142">
        <f t="shared" si="4"/>
        <v>0.17889819780907867</v>
      </c>
      <c r="AB142">
        <f t="shared" si="9"/>
        <v>513</v>
      </c>
      <c r="AC142">
        <f t="shared" si="6"/>
        <v>1.4054794520547946</v>
      </c>
    </row>
    <row r="143" spans="1:29" x14ac:dyDescent="0.35">
      <c r="A143">
        <v>141</v>
      </c>
      <c r="B143" s="1">
        <v>42341</v>
      </c>
      <c r="C143" t="s">
        <v>150</v>
      </c>
      <c r="D143">
        <v>160.497659702867</v>
      </c>
      <c r="E143">
        <v>157.65042521518501</v>
      </c>
      <c r="F143">
        <v>153.82750515309101</v>
      </c>
      <c r="G143">
        <v>191.264813685278</v>
      </c>
      <c r="H143">
        <v>143.123261694478</v>
      </c>
      <c r="I143">
        <v>144.641960400453</v>
      </c>
      <c r="J143">
        <v>145.59236442204499</v>
      </c>
      <c r="K143">
        <v>153.98795802596601</v>
      </c>
      <c r="L143">
        <v>175.44877657928299</v>
      </c>
      <c r="M143">
        <v>167.04480048362601</v>
      </c>
      <c r="N143">
        <v>145.01583824812101</v>
      </c>
      <c r="O143">
        <v>180.275555049601</v>
      </c>
      <c r="P143">
        <v>142.87522760916499</v>
      </c>
      <c r="Q143">
        <v>113.39324982632399</v>
      </c>
      <c r="R143">
        <v>167.00671618335301</v>
      </c>
      <c r="S143">
        <v>157.14158939842301</v>
      </c>
      <c r="T143">
        <v>149.06813148970301</v>
      </c>
      <c r="U143">
        <v>170.38548694473801</v>
      </c>
      <c r="V143">
        <v>140.206798606261</v>
      </c>
      <c r="W143">
        <v>119.862683152925</v>
      </c>
      <c r="X143">
        <f t="shared" si="8"/>
        <v>153.91554009354431</v>
      </c>
      <c r="Y143">
        <f t="shared" si="7"/>
        <v>63.843153695480481</v>
      </c>
      <c r="Z143">
        <v>61.428511049184998</v>
      </c>
      <c r="AA143">
        <f t="shared" si="4"/>
        <v>0.15517790622885541</v>
      </c>
      <c r="AB143">
        <f t="shared" si="9"/>
        <v>523</v>
      </c>
      <c r="AC143">
        <f t="shared" si="6"/>
        <v>1.4328767123287671</v>
      </c>
    </row>
    <row r="144" spans="1:29" x14ac:dyDescent="0.35">
      <c r="A144">
        <v>142</v>
      </c>
      <c r="B144" s="1">
        <v>42346</v>
      </c>
      <c r="C144" t="s">
        <v>151</v>
      </c>
      <c r="D144">
        <v>140.414150735596</v>
      </c>
      <c r="E144">
        <v>159.98654731582701</v>
      </c>
      <c r="F144">
        <v>165.145684885831</v>
      </c>
      <c r="G144">
        <v>183.58491673579101</v>
      </c>
      <c r="H144">
        <v>163.054778441579</v>
      </c>
      <c r="I144">
        <v>164.17104387703699</v>
      </c>
      <c r="J144">
        <v>174.67139898194</v>
      </c>
      <c r="K144">
        <v>171.794183962549</v>
      </c>
      <c r="L144">
        <v>193.37635210618899</v>
      </c>
      <c r="M144">
        <v>196.36833746692599</v>
      </c>
      <c r="N144">
        <v>185.49212872035599</v>
      </c>
      <c r="O144">
        <v>207.14809146790199</v>
      </c>
      <c r="X144">
        <f t="shared" si="8"/>
        <v>175.43396789146024</v>
      </c>
      <c r="Y144">
        <f t="shared" si="7"/>
        <v>85.361581493396415</v>
      </c>
      <c r="Z144">
        <v>61.287211944960397</v>
      </c>
      <c r="AA144">
        <f t="shared" si="4"/>
        <v>0.14203380351028794</v>
      </c>
      <c r="AB144">
        <f t="shared" si="9"/>
        <v>528</v>
      </c>
      <c r="AC144">
        <f t="shared" si="6"/>
        <v>1.4465753424657535</v>
      </c>
    </row>
    <row r="145" spans="1:29" x14ac:dyDescent="0.35">
      <c r="A145">
        <v>143</v>
      </c>
      <c r="B145" s="1">
        <v>42358</v>
      </c>
      <c r="C145" t="s">
        <v>152</v>
      </c>
      <c r="D145">
        <v>156.24444483275201</v>
      </c>
      <c r="E145">
        <v>170.16691611085</v>
      </c>
      <c r="F145">
        <v>166.09897688401401</v>
      </c>
      <c r="G145">
        <v>173.380332691603</v>
      </c>
      <c r="H145">
        <v>142.97328681639601</v>
      </c>
      <c r="I145">
        <v>166.07735864831699</v>
      </c>
      <c r="J145">
        <v>143.10421646293199</v>
      </c>
      <c r="K145">
        <v>161.52877970951599</v>
      </c>
      <c r="L145">
        <v>168.00539935569401</v>
      </c>
      <c r="M145">
        <v>156.88851490179499</v>
      </c>
      <c r="N145">
        <v>158.03796093035501</v>
      </c>
      <c r="O145">
        <v>167.546063046781</v>
      </c>
      <c r="P145">
        <v>127.159680166879</v>
      </c>
      <c r="Q145">
        <v>115.058960156711</v>
      </c>
      <c r="R145">
        <v>145.00473255392799</v>
      </c>
      <c r="S145">
        <v>153.050471512646</v>
      </c>
      <c r="T145">
        <v>130.84698480506199</v>
      </c>
      <c r="U145">
        <v>160.49940139632201</v>
      </c>
      <c r="V145">
        <v>118.195093141588</v>
      </c>
      <c r="W145">
        <v>105.70945845812101</v>
      </c>
      <c r="X145">
        <f t="shared" si="8"/>
        <v>149.27885162911306</v>
      </c>
      <c r="Y145">
        <f t="shared" si="7"/>
        <v>59.206465231049236</v>
      </c>
      <c r="Z145">
        <v>61.084246995224298</v>
      </c>
      <c r="AA145">
        <f t="shared" si="4"/>
        <v>0.12315334306972059</v>
      </c>
      <c r="AB145">
        <f t="shared" si="9"/>
        <v>540</v>
      </c>
      <c r="AC145">
        <f t="shared" si="6"/>
        <v>1.4794520547945205</v>
      </c>
    </row>
    <row r="146" spans="1:29" x14ac:dyDescent="0.35">
      <c r="A146">
        <v>144</v>
      </c>
      <c r="B146" s="1">
        <v>42371</v>
      </c>
      <c r="C146" t="s">
        <v>153</v>
      </c>
      <c r="D146">
        <v>171.060684526638</v>
      </c>
      <c r="E146">
        <v>173.55943451091699</v>
      </c>
      <c r="F146">
        <v>171.16750914484001</v>
      </c>
      <c r="G146">
        <v>183.15637438727401</v>
      </c>
      <c r="H146">
        <v>152.59154652622399</v>
      </c>
      <c r="I146">
        <v>169.811953030539</v>
      </c>
      <c r="J146">
        <v>157.647700859699</v>
      </c>
      <c r="K146">
        <v>156.55904700401501</v>
      </c>
      <c r="L146">
        <v>176.090190609513</v>
      </c>
      <c r="M146">
        <v>167.161662203616</v>
      </c>
      <c r="N146">
        <v>157.51322835111401</v>
      </c>
      <c r="O146">
        <v>175.40882014749101</v>
      </c>
      <c r="P146">
        <v>137.26170975593399</v>
      </c>
      <c r="Q146">
        <v>115.382127833602</v>
      </c>
      <c r="R146">
        <v>157.411265202122</v>
      </c>
      <c r="S146">
        <v>150.84454997173401</v>
      </c>
      <c r="T146">
        <v>148.44287673410901</v>
      </c>
      <c r="U146">
        <v>163.37870447817201</v>
      </c>
      <c r="V146">
        <v>130.03730178111701</v>
      </c>
      <c r="W146">
        <v>113.217257517992</v>
      </c>
      <c r="X146">
        <f t="shared" si="8"/>
        <v>156.38519722883316</v>
      </c>
      <c r="Y146">
        <f t="shared" si="7"/>
        <v>66.312810830769337</v>
      </c>
      <c r="Z146">
        <v>61.053126122596098</v>
      </c>
      <c r="AA146">
        <f t="shared" si="4"/>
        <v>0.12025837817407403</v>
      </c>
      <c r="AB146">
        <f t="shared" si="9"/>
        <v>553</v>
      </c>
      <c r="AC146">
        <f t="shared" si="6"/>
        <v>1.515068493150685</v>
      </c>
    </row>
    <row r="147" spans="1:29" x14ac:dyDescent="0.35">
      <c r="A147">
        <v>145</v>
      </c>
      <c r="B147" s="1">
        <v>42402</v>
      </c>
      <c r="C147" t="s">
        <v>154</v>
      </c>
      <c r="L147">
        <v>186.67482252862499</v>
      </c>
      <c r="M147">
        <v>188.174765215582</v>
      </c>
      <c r="N147">
        <v>181.23164453612401</v>
      </c>
      <c r="O147">
        <v>207.543828683963</v>
      </c>
      <c r="P147">
        <v>166.799087752736</v>
      </c>
      <c r="Q147">
        <v>137.77102043127601</v>
      </c>
      <c r="R147">
        <v>176.69845648491699</v>
      </c>
      <c r="S147">
        <v>172.437943501744</v>
      </c>
      <c r="T147">
        <v>179.14640217925</v>
      </c>
      <c r="U147">
        <v>197.22674303246001</v>
      </c>
      <c r="V147">
        <v>169.852318756438</v>
      </c>
      <c r="W147">
        <v>154.22328417196599</v>
      </c>
      <c r="X147">
        <f t="shared" si="8"/>
        <v>176.48169310625676</v>
      </c>
      <c r="Y147">
        <f t="shared" si="7"/>
        <v>86.409306708192929</v>
      </c>
      <c r="Z147">
        <v>60.890374077511403</v>
      </c>
      <c r="AA147">
        <f t="shared" si="4"/>
        <v>0.10511865304991641</v>
      </c>
      <c r="AB147">
        <f t="shared" si="9"/>
        <v>584</v>
      </c>
      <c r="AC147">
        <f t="shared" si="6"/>
        <v>1.6</v>
      </c>
    </row>
    <row r="148" spans="1:29" x14ac:dyDescent="0.35">
      <c r="A148">
        <v>146</v>
      </c>
      <c r="B148" s="1">
        <v>42418</v>
      </c>
      <c r="C148" t="s">
        <v>155</v>
      </c>
      <c r="D148">
        <v>141.19184514772601</v>
      </c>
      <c r="E148">
        <v>150.80900456882699</v>
      </c>
      <c r="F148">
        <v>155.31230286194801</v>
      </c>
      <c r="G148">
        <v>172.93628341976199</v>
      </c>
      <c r="H148">
        <v>146.57429335997901</v>
      </c>
      <c r="I148">
        <v>144.68578188991299</v>
      </c>
      <c r="J148">
        <v>152.69090792117601</v>
      </c>
      <c r="K148">
        <v>146.093356172244</v>
      </c>
      <c r="L148">
        <v>168.55675667455</v>
      </c>
      <c r="M148">
        <v>168.937871130085</v>
      </c>
      <c r="N148">
        <v>166.65274193465501</v>
      </c>
      <c r="O148">
        <v>198.99109690089199</v>
      </c>
      <c r="P148">
        <v>156.03015265454999</v>
      </c>
      <c r="Q148">
        <v>123.736443003525</v>
      </c>
      <c r="R148">
        <v>159.53944528526699</v>
      </c>
      <c r="S148">
        <v>145.712587776579</v>
      </c>
      <c r="T148">
        <v>162.09442167942501</v>
      </c>
      <c r="U148">
        <v>180.36714736692099</v>
      </c>
      <c r="V148">
        <v>147.564875348736</v>
      </c>
      <c r="W148">
        <v>146.04672497286501</v>
      </c>
      <c r="X148">
        <f t="shared" si="8"/>
        <v>156.72620200348126</v>
      </c>
      <c r="Y148">
        <f t="shared" si="7"/>
        <v>66.653815605417435</v>
      </c>
      <c r="Z148">
        <v>60.301564987913203</v>
      </c>
      <c r="AA148">
        <f t="shared" si="4"/>
        <v>5.0345714482641912E-2</v>
      </c>
      <c r="AB148">
        <f t="shared" si="9"/>
        <v>600</v>
      </c>
      <c r="AC148">
        <f t="shared" si="6"/>
        <v>1.6438356164383561</v>
      </c>
    </row>
    <row r="149" spans="1:29" x14ac:dyDescent="0.35">
      <c r="A149">
        <v>147</v>
      </c>
      <c r="B149" s="1">
        <v>42418</v>
      </c>
      <c r="C149" t="s">
        <v>156</v>
      </c>
      <c r="D149">
        <v>153.37059068397201</v>
      </c>
      <c r="E149">
        <v>149.21653370452199</v>
      </c>
      <c r="F149">
        <v>155.25067198435701</v>
      </c>
      <c r="G149">
        <v>164.44220811728999</v>
      </c>
      <c r="H149">
        <v>138.083352253252</v>
      </c>
      <c r="I149">
        <v>153.68198316962301</v>
      </c>
      <c r="J149">
        <v>137.62065019458501</v>
      </c>
      <c r="K149">
        <v>131.72060923828101</v>
      </c>
      <c r="L149">
        <v>152.89976097263099</v>
      </c>
      <c r="M149">
        <v>147.412287026282</v>
      </c>
      <c r="N149">
        <v>146.592231791941</v>
      </c>
      <c r="O149">
        <v>162.90252406450301</v>
      </c>
      <c r="P149">
        <v>118.810097792116</v>
      </c>
      <c r="Q149">
        <v>103.80015922189899</v>
      </c>
      <c r="R149">
        <v>124.888626610053</v>
      </c>
      <c r="S149">
        <v>113.187169474463</v>
      </c>
      <c r="T149">
        <v>117.85577905795</v>
      </c>
      <c r="U149">
        <v>144.541112971497</v>
      </c>
      <c r="V149">
        <v>106.85835739180899</v>
      </c>
      <c r="W149">
        <v>88.654980763554605</v>
      </c>
      <c r="X149">
        <f t="shared" si="8"/>
        <v>135.58948432422903</v>
      </c>
      <c r="Y149">
        <f t="shared" si="7"/>
        <v>45.517097926165206</v>
      </c>
      <c r="Z149">
        <v>60.2981259973131</v>
      </c>
      <c r="AA149">
        <f t="shared" si="4"/>
        <v>5.0025808380306791E-2</v>
      </c>
      <c r="AB149">
        <f t="shared" si="9"/>
        <v>600</v>
      </c>
      <c r="AC149">
        <f t="shared" si="6"/>
        <v>1.6438356164383561</v>
      </c>
    </row>
    <row r="150" spans="1:29" x14ac:dyDescent="0.35">
      <c r="A150">
        <v>148</v>
      </c>
      <c r="B150" s="1">
        <v>42450</v>
      </c>
      <c r="C150" t="s">
        <v>157</v>
      </c>
      <c r="D150">
        <v>149.07917905295099</v>
      </c>
      <c r="E150">
        <v>145.04264501240101</v>
      </c>
      <c r="F150">
        <v>148.600033442165</v>
      </c>
      <c r="G150">
        <v>173.837235489384</v>
      </c>
      <c r="H150">
        <v>144.71693896366801</v>
      </c>
      <c r="I150">
        <v>135.04241543358299</v>
      </c>
      <c r="J150">
        <v>150.483937064185</v>
      </c>
      <c r="K150">
        <v>137.24449120329601</v>
      </c>
      <c r="L150">
        <v>156.69392412903801</v>
      </c>
      <c r="M150">
        <v>170.82695228661299</v>
      </c>
      <c r="N150">
        <v>161.40381887564499</v>
      </c>
      <c r="O150">
        <v>177.753233340972</v>
      </c>
      <c r="P150">
        <v>143.04440001798201</v>
      </c>
      <c r="Q150">
        <v>118.578476856522</v>
      </c>
      <c r="R150">
        <v>161.21454155546201</v>
      </c>
      <c r="S150">
        <v>151.415454273389</v>
      </c>
      <c r="T150">
        <v>149.291232865908</v>
      </c>
      <c r="X150">
        <f t="shared" si="8"/>
        <v>151.4275829331273</v>
      </c>
      <c r="Y150">
        <f t="shared" si="7"/>
        <v>61.35519653506347</v>
      </c>
      <c r="Z150">
        <v>59.892496678810097</v>
      </c>
      <c r="AA150">
        <f t="shared" si="4"/>
        <v>1.229284851956236E-2</v>
      </c>
      <c r="AB150">
        <f t="shared" si="9"/>
        <v>632</v>
      </c>
      <c r="AC150">
        <f t="shared" si="6"/>
        <v>1.7315068493150685</v>
      </c>
    </row>
    <row r="151" spans="1:29" x14ac:dyDescent="0.35">
      <c r="A151">
        <v>149</v>
      </c>
      <c r="B151" s="1">
        <v>42458</v>
      </c>
      <c r="C151" t="s">
        <v>158</v>
      </c>
      <c r="H151">
        <v>146.04923935106899</v>
      </c>
      <c r="I151">
        <v>159.68397193524501</v>
      </c>
      <c r="J151">
        <v>156.426083842292</v>
      </c>
      <c r="K151">
        <v>149.84030307783701</v>
      </c>
      <c r="L151">
        <v>172.66322496156499</v>
      </c>
      <c r="M151">
        <v>175.82515171491599</v>
      </c>
      <c r="N151">
        <v>165.41526245409599</v>
      </c>
      <c r="O151">
        <v>191.91062509840501</v>
      </c>
      <c r="P151">
        <v>149.41829813483201</v>
      </c>
      <c r="Q151">
        <v>130.71398869735</v>
      </c>
      <c r="R151">
        <v>164.22596489268</v>
      </c>
      <c r="S151">
        <v>159.761350959753</v>
      </c>
      <c r="T151">
        <v>158.41838948500001</v>
      </c>
      <c r="U151">
        <v>178.53971191204101</v>
      </c>
      <c r="V151">
        <v>152.46416095457701</v>
      </c>
      <c r="W151">
        <v>130.70341409336299</v>
      </c>
      <c r="X151">
        <f t="shared" si="8"/>
        <v>158.87869634781379</v>
      </c>
      <c r="Y151">
        <f t="shared" si="7"/>
        <v>68.806309949749959</v>
      </c>
      <c r="Z151">
        <v>60.290418356945402</v>
      </c>
      <c r="AA151">
        <f t="shared" si="4"/>
        <v>4.9308818578660429E-2</v>
      </c>
      <c r="AB151">
        <f t="shared" si="9"/>
        <v>640</v>
      </c>
      <c r="AC151">
        <f t="shared" si="6"/>
        <v>1.7534246575342465</v>
      </c>
    </row>
    <row r="152" spans="1:29" x14ac:dyDescent="0.35">
      <c r="A152">
        <v>150</v>
      </c>
      <c r="B152" s="1">
        <v>42466</v>
      </c>
      <c r="C152" t="s">
        <v>137</v>
      </c>
      <c r="D152">
        <v>151.52596497283801</v>
      </c>
      <c r="E152">
        <v>157.84441045695601</v>
      </c>
      <c r="F152">
        <v>166.837530857275</v>
      </c>
      <c r="G152">
        <v>180.57185232738999</v>
      </c>
      <c r="H152">
        <v>149.834158890899</v>
      </c>
      <c r="I152">
        <v>148.383318682718</v>
      </c>
      <c r="J152">
        <v>161.841759584844</v>
      </c>
      <c r="K152">
        <v>148.85962237021499</v>
      </c>
      <c r="L152">
        <v>168.45825006301601</v>
      </c>
      <c r="M152">
        <v>175.10402418335801</v>
      </c>
      <c r="N152">
        <v>169.17019188934901</v>
      </c>
      <c r="O152">
        <v>185.91187627360901</v>
      </c>
      <c r="P152">
        <v>152.818820631194</v>
      </c>
      <c r="Q152">
        <v>123.207949679922</v>
      </c>
      <c r="R152">
        <v>161.83223534185899</v>
      </c>
      <c r="S152">
        <v>157.17407614483901</v>
      </c>
      <c r="T152">
        <v>156.43356935718799</v>
      </c>
      <c r="U152">
        <v>179.33742981573101</v>
      </c>
      <c r="V152">
        <v>151.99717649680801</v>
      </c>
      <c r="W152">
        <v>137.07115583257701</v>
      </c>
      <c r="X152">
        <f t="shared" si="8"/>
        <v>159.21076869262927</v>
      </c>
      <c r="Y152">
        <f t="shared" si="7"/>
        <v>69.138382294565446</v>
      </c>
      <c r="Z152">
        <v>59.8919497506092</v>
      </c>
      <c r="AA152">
        <f t="shared" si="4"/>
        <v>1.2241971477618407E-2</v>
      </c>
      <c r="AB152">
        <f t="shared" si="9"/>
        <v>648</v>
      </c>
      <c r="AC152">
        <f t="shared" si="6"/>
        <v>1.7753424657534247</v>
      </c>
    </row>
    <row r="153" spans="1:29" x14ac:dyDescent="0.35">
      <c r="A153">
        <v>151</v>
      </c>
      <c r="B153" s="1">
        <v>42471</v>
      </c>
      <c r="C153" t="s">
        <v>159</v>
      </c>
      <c r="D153">
        <v>145.83785126244101</v>
      </c>
      <c r="E153">
        <v>143.59726109209601</v>
      </c>
      <c r="F153">
        <v>151.72004789234401</v>
      </c>
      <c r="G153">
        <v>151.250038612281</v>
      </c>
      <c r="H153">
        <v>118.641712449035</v>
      </c>
      <c r="I153">
        <v>136.47064644511099</v>
      </c>
      <c r="J153">
        <v>122.73392725922101</v>
      </c>
      <c r="K153">
        <v>133.371169489068</v>
      </c>
      <c r="L153">
        <v>136.115652298839</v>
      </c>
      <c r="M153">
        <v>140.071494428855</v>
      </c>
      <c r="N153">
        <v>130.768798112545</v>
      </c>
      <c r="O153">
        <v>135.926700050492</v>
      </c>
      <c r="P153">
        <v>95.687602871077402</v>
      </c>
      <c r="Q153">
        <v>88.048654833057398</v>
      </c>
      <c r="R153">
        <v>106.074912424228</v>
      </c>
      <c r="S153">
        <v>100.924536672575</v>
      </c>
      <c r="T153">
        <v>95.683567859592898</v>
      </c>
      <c r="U153">
        <v>123.04056115072299</v>
      </c>
      <c r="V153">
        <v>90.178381555584807</v>
      </c>
      <c r="W153">
        <v>73.377929879299302</v>
      </c>
      <c r="X153">
        <f t="shared" si="8"/>
        <v>120.97607233192329</v>
      </c>
      <c r="Y153">
        <f t="shared" si="7"/>
        <v>30.903685933859464</v>
      </c>
      <c r="Z153">
        <v>59.8604365610489</v>
      </c>
      <c r="AA153">
        <f t="shared" si="4"/>
        <v>9.310511983636971E-3</v>
      </c>
      <c r="AB153">
        <f t="shared" si="9"/>
        <v>653</v>
      </c>
      <c r="AC153">
        <f t="shared" si="6"/>
        <v>1.789041095890411</v>
      </c>
    </row>
    <row r="154" spans="1:29" x14ac:dyDescent="0.35">
      <c r="A154">
        <v>152</v>
      </c>
      <c r="B154" s="1">
        <v>42474</v>
      </c>
      <c r="C154" t="s">
        <v>160</v>
      </c>
      <c r="D154">
        <v>174.85750845947501</v>
      </c>
      <c r="E154">
        <v>174.991528180225</v>
      </c>
      <c r="F154">
        <v>180.47060733829201</v>
      </c>
      <c r="G154">
        <v>194.34611137230601</v>
      </c>
      <c r="K154">
        <v>150.472268265167</v>
      </c>
      <c r="L154">
        <v>180.758972458941</v>
      </c>
      <c r="M154">
        <v>180.987970147493</v>
      </c>
      <c r="N154">
        <v>167.83509722872299</v>
      </c>
      <c r="O154">
        <v>188.50897472248801</v>
      </c>
      <c r="P154">
        <v>151.16773011030099</v>
      </c>
      <c r="Q154">
        <v>132.65945126046699</v>
      </c>
      <c r="R154">
        <v>166.26601150899</v>
      </c>
      <c r="S154">
        <v>156.92350974040801</v>
      </c>
      <c r="T154">
        <v>153.45437358738101</v>
      </c>
      <c r="U154">
        <v>179.271858304744</v>
      </c>
      <c r="V154">
        <v>142.18972733155601</v>
      </c>
      <c r="W154">
        <v>132.34660832677</v>
      </c>
      <c r="X154">
        <f t="shared" si="8"/>
        <v>165.14754754963101</v>
      </c>
      <c r="Y154">
        <f t="shared" si="7"/>
        <v>75.075161151567187</v>
      </c>
      <c r="Z154">
        <v>59.416867843917103</v>
      </c>
    </row>
    <row r="155" spans="1:29" x14ac:dyDescent="0.35">
      <c r="A155">
        <v>153</v>
      </c>
      <c r="B155" s="1">
        <v>42478</v>
      </c>
      <c r="C155" t="s">
        <v>161</v>
      </c>
      <c r="D155">
        <v>176.54237332935099</v>
      </c>
      <c r="E155">
        <v>165.24967472626301</v>
      </c>
      <c r="F155">
        <v>166.003345226345</v>
      </c>
      <c r="G155">
        <v>169.249128245213</v>
      </c>
      <c r="H155">
        <v>134.464265261023</v>
      </c>
      <c r="I155">
        <v>161.27893514859801</v>
      </c>
      <c r="J155">
        <v>137.024328821338</v>
      </c>
      <c r="K155">
        <v>138.32145041484901</v>
      </c>
      <c r="L155">
        <v>152.31938132328199</v>
      </c>
      <c r="M155">
        <v>148.31518314113299</v>
      </c>
      <c r="N155">
        <v>140.071674997136</v>
      </c>
      <c r="O155">
        <v>147.19694345238401</v>
      </c>
      <c r="P155">
        <v>109.702014724634</v>
      </c>
      <c r="Q155">
        <v>106.33628473730001</v>
      </c>
      <c r="R155">
        <v>121.304624820483</v>
      </c>
      <c r="S155">
        <v>114.028063973413</v>
      </c>
      <c r="T155">
        <v>111.218312345431</v>
      </c>
      <c r="U155">
        <v>138.801728279522</v>
      </c>
      <c r="V155">
        <v>93.086307235787103</v>
      </c>
      <c r="W155">
        <v>71.304766490982999</v>
      </c>
      <c r="X155">
        <f t="shared" si="8"/>
        <v>135.0909393347234</v>
      </c>
      <c r="Y155">
        <f t="shared" si="7"/>
        <v>45.018552936659574</v>
      </c>
      <c r="Z155">
        <v>59.707088424232403</v>
      </c>
    </row>
    <row r="156" spans="1:29" x14ac:dyDescent="0.35">
      <c r="A156">
        <v>154</v>
      </c>
      <c r="B156" s="1">
        <v>42481</v>
      </c>
      <c r="C156" t="s">
        <v>162</v>
      </c>
      <c r="D156">
        <v>176.461848890791</v>
      </c>
      <c r="E156">
        <v>172.23142525057301</v>
      </c>
      <c r="F156">
        <v>167.330071519885</v>
      </c>
      <c r="G156">
        <v>181.83021912202099</v>
      </c>
      <c r="H156">
        <v>139.943524901768</v>
      </c>
      <c r="I156">
        <v>159.62791253671401</v>
      </c>
      <c r="J156">
        <v>147.37672804575399</v>
      </c>
      <c r="K156">
        <v>143.342013465506</v>
      </c>
      <c r="L156">
        <v>159.92565273563</v>
      </c>
      <c r="M156">
        <v>155.940806950113</v>
      </c>
      <c r="N156">
        <v>149.12222694957401</v>
      </c>
      <c r="O156">
        <v>166.69473005672</v>
      </c>
      <c r="P156">
        <v>125.755235117213</v>
      </c>
      <c r="Q156">
        <v>108.802944698483</v>
      </c>
      <c r="R156">
        <v>140.44359791671599</v>
      </c>
      <c r="S156">
        <v>136.38837587719499</v>
      </c>
      <c r="T156">
        <v>135.05405933291601</v>
      </c>
      <c r="U156">
        <v>143.02378322039999</v>
      </c>
      <c r="V156">
        <v>107.947031966762</v>
      </c>
      <c r="W156">
        <v>107.98604758665699</v>
      </c>
      <c r="X156">
        <f t="shared" si="8"/>
        <v>146.26141180706958</v>
      </c>
      <c r="Y156">
        <f t="shared" si="7"/>
        <v>56.189025409005751</v>
      </c>
      <c r="Z156">
        <v>59.132750244209298</v>
      </c>
    </row>
    <row r="157" spans="1:29" x14ac:dyDescent="0.35">
      <c r="A157">
        <v>155</v>
      </c>
      <c r="B157" s="1">
        <v>42498</v>
      </c>
      <c r="C157" t="s">
        <v>163</v>
      </c>
      <c r="D157">
        <v>169.277464308427</v>
      </c>
      <c r="E157">
        <v>150.48427384199101</v>
      </c>
      <c r="F157">
        <v>153.207353974521</v>
      </c>
      <c r="G157">
        <v>153.07262028302301</v>
      </c>
      <c r="H157">
        <v>119.60971799467301</v>
      </c>
      <c r="I157">
        <v>129.610469145607</v>
      </c>
      <c r="J157">
        <v>122.299502096604</v>
      </c>
      <c r="K157">
        <v>119.947223959971</v>
      </c>
      <c r="L157">
        <v>133.98751392188299</v>
      </c>
      <c r="M157">
        <v>131.072764519911</v>
      </c>
      <c r="N157">
        <v>119.33905785196499</v>
      </c>
      <c r="O157">
        <v>124.77710662115</v>
      </c>
      <c r="P157">
        <v>86.591852886289502</v>
      </c>
      <c r="Q157">
        <v>80.431336415457807</v>
      </c>
      <c r="R157">
        <v>105.777900996681</v>
      </c>
      <c r="S157">
        <v>102.325112473212</v>
      </c>
      <c r="T157">
        <v>101.048337207571</v>
      </c>
      <c r="U157">
        <v>121.46722752842599</v>
      </c>
      <c r="V157">
        <v>86.450555292605301</v>
      </c>
      <c r="W157">
        <v>72.183919211075803</v>
      </c>
      <c r="X157">
        <f t="shared" si="8"/>
        <v>119.1480655265522</v>
      </c>
      <c r="Y157">
        <f t="shared" si="7"/>
        <v>29.075679128488375</v>
      </c>
      <c r="Z157">
        <v>59.145518401912902</v>
      </c>
    </row>
    <row r="158" spans="1:29" x14ac:dyDescent="0.35">
      <c r="A158">
        <v>156</v>
      </c>
      <c r="B158" s="1">
        <v>42506</v>
      </c>
      <c r="C158" t="s">
        <v>164</v>
      </c>
      <c r="D158">
        <v>156.58810821659301</v>
      </c>
      <c r="E158">
        <v>163.184280505473</v>
      </c>
      <c r="F158">
        <v>164.40217660105699</v>
      </c>
      <c r="G158">
        <v>170.98558272255201</v>
      </c>
      <c r="H158">
        <v>138.38400540305599</v>
      </c>
      <c r="I158">
        <v>166.06853240009801</v>
      </c>
      <c r="J158">
        <v>150.96645183442101</v>
      </c>
      <c r="K158">
        <v>156.56243220900899</v>
      </c>
      <c r="L158">
        <v>174.185206455177</v>
      </c>
      <c r="M158">
        <v>170.542496741077</v>
      </c>
      <c r="N158">
        <v>162.781618523639</v>
      </c>
      <c r="O158">
        <v>191.94745148439</v>
      </c>
      <c r="X158">
        <f t="shared" si="8"/>
        <v>163.88319525804516</v>
      </c>
      <c r="Y158">
        <f t="shared" si="7"/>
        <v>73.810808859981336</v>
      </c>
      <c r="Z158">
        <v>59.343621115090599</v>
      </c>
    </row>
    <row r="159" spans="1:29" x14ac:dyDescent="0.35">
      <c r="A159">
        <v>157</v>
      </c>
      <c r="B159" s="1">
        <v>42518</v>
      </c>
      <c r="C159" t="s">
        <v>165</v>
      </c>
      <c r="D159">
        <v>181.657134914267</v>
      </c>
      <c r="E159">
        <v>170.824652270233</v>
      </c>
      <c r="F159">
        <v>167.63483142020701</v>
      </c>
      <c r="G159">
        <v>166.286114921392</v>
      </c>
      <c r="H159">
        <v>133.72496690907099</v>
      </c>
      <c r="I159">
        <v>157.75695707566001</v>
      </c>
      <c r="J159">
        <v>131.66869026143101</v>
      </c>
      <c r="K159">
        <v>140.12761612263799</v>
      </c>
      <c r="L159">
        <v>152.05041375213</v>
      </c>
      <c r="M159">
        <v>138.49225599168599</v>
      </c>
      <c r="N159">
        <v>134.99586750763501</v>
      </c>
      <c r="O159">
        <v>141.74052803692001</v>
      </c>
      <c r="P159">
        <v>100.16088993998299</v>
      </c>
      <c r="Q159">
        <v>99.468123770462299</v>
      </c>
      <c r="R159">
        <v>121.711882939765</v>
      </c>
      <c r="S159">
        <v>112.93438601897201</v>
      </c>
      <c r="T159">
        <v>112.770215392327</v>
      </c>
      <c r="U159">
        <v>130.448009878947</v>
      </c>
      <c r="V159">
        <v>93.268844465309897</v>
      </c>
      <c r="W159">
        <v>84.565399994706794</v>
      </c>
      <c r="X159">
        <f t="shared" si="8"/>
        <v>133.61438907918713</v>
      </c>
      <c r="Y159">
        <f t="shared" si="7"/>
        <v>43.542002681123307</v>
      </c>
      <c r="Z159">
        <v>59.475473255287902</v>
      </c>
    </row>
    <row r="160" spans="1:29" x14ac:dyDescent="0.35">
      <c r="A160">
        <v>158</v>
      </c>
      <c r="B160" s="1">
        <v>42530</v>
      </c>
      <c r="C160" t="s">
        <v>166</v>
      </c>
      <c r="D160">
        <v>149.59345716834301</v>
      </c>
      <c r="E160">
        <v>157.371067907248</v>
      </c>
      <c r="F160">
        <v>155.724549157881</v>
      </c>
      <c r="G160">
        <v>174.50900646180699</v>
      </c>
      <c r="H160">
        <v>139.451054476613</v>
      </c>
      <c r="I160">
        <v>138.71456323056901</v>
      </c>
      <c r="J160">
        <v>151.87889140658001</v>
      </c>
      <c r="X160">
        <f t="shared" si="8"/>
        <v>152.46322711557727</v>
      </c>
      <c r="Y160">
        <f t="shared" si="7"/>
        <v>62.390840717513441</v>
      </c>
      <c r="Z160">
        <v>59.242836057860202</v>
      </c>
    </row>
    <row r="161" spans="1:26" x14ac:dyDescent="0.35">
      <c r="A161">
        <v>159</v>
      </c>
      <c r="B161" s="1">
        <v>42538</v>
      </c>
      <c r="C161" t="s">
        <v>167</v>
      </c>
      <c r="D161">
        <v>167.93995224296199</v>
      </c>
      <c r="E161">
        <v>175.442015643009</v>
      </c>
      <c r="H161">
        <v>141.06367995829501</v>
      </c>
      <c r="I161">
        <v>146.43117855256699</v>
      </c>
      <c r="J161">
        <v>139.38916182285101</v>
      </c>
      <c r="K161">
        <v>132.32572017764801</v>
      </c>
      <c r="L161">
        <v>156.568560946736</v>
      </c>
      <c r="M161">
        <v>158.24057283343899</v>
      </c>
      <c r="N161">
        <v>145.44149015787599</v>
      </c>
      <c r="O161">
        <v>168.10307614035699</v>
      </c>
      <c r="P161">
        <v>131.332756972623</v>
      </c>
      <c r="Q161">
        <v>114.16950531245</v>
      </c>
      <c r="R161">
        <v>143.21184198318099</v>
      </c>
      <c r="S161">
        <v>149.933285573896</v>
      </c>
      <c r="T161">
        <v>140.018158255179</v>
      </c>
      <c r="U161">
        <v>169.26261536230399</v>
      </c>
      <c r="V161">
        <v>139.64708263963001</v>
      </c>
      <c r="W161">
        <v>118.445820344463</v>
      </c>
      <c r="X161">
        <f t="shared" si="8"/>
        <v>146.49813749552587</v>
      </c>
      <c r="Y161">
        <f t="shared" si="7"/>
        <v>56.42575109746204</v>
      </c>
      <c r="Z161">
        <v>59.459282796863</v>
      </c>
    </row>
    <row r="162" spans="1:26" x14ac:dyDescent="0.35">
      <c r="A162">
        <v>160</v>
      </c>
      <c r="B162" s="1">
        <v>42538</v>
      </c>
      <c r="C162" t="s">
        <v>168</v>
      </c>
      <c r="D162">
        <v>172.76312835988799</v>
      </c>
      <c r="E162">
        <v>176.25332248439199</v>
      </c>
      <c r="F162">
        <v>178.91301350971</v>
      </c>
      <c r="G162">
        <v>178.652350249129</v>
      </c>
      <c r="H162">
        <v>147.253688527089</v>
      </c>
      <c r="I162">
        <v>168.67922921086699</v>
      </c>
      <c r="J162">
        <v>147.428326618857</v>
      </c>
      <c r="K162">
        <v>157.007196320948</v>
      </c>
      <c r="L162">
        <v>170.61652417104099</v>
      </c>
      <c r="M162">
        <v>157.61926105672501</v>
      </c>
      <c r="N162">
        <v>150.799519009633</v>
      </c>
      <c r="O162">
        <v>166.332428564548</v>
      </c>
      <c r="P162">
        <v>120.973037309189</v>
      </c>
      <c r="Q162">
        <v>108.869683930204</v>
      </c>
      <c r="R162">
        <v>140.35047875749299</v>
      </c>
      <c r="S162">
        <v>141.598782355325</v>
      </c>
      <c r="T162">
        <v>130.95606207848101</v>
      </c>
      <c r="U162">
        <v>156.37490026948399</v>
      </c>
      <c r="V162">
        <v>120.264202728304</v>
      </c>
      <c r="W162">
        <v>107.242644026756</v>
      </c>
      <c r="X162">
        <f t="shared" si="8"/>
        <v>149.94738897690314</v>
      </c>
      <c r="Y162">
        <f t="shared" si="7"/>
        <v>59.875002578839315</v>
      </c>
      <c r="Z162">
        <v>59.478931982023298</v>
      </c>
    </row>
    <row r="163" spans="1:26" x14ac:dyDescent="0.35">
      <c r="A163">
        <v>161</v>
      </c>
      <c r="B163" s="1">
        <v>42541</v>
      </c>
      <c r="C163" t="s">
        <v>162</v>
      </c>
      <c r="D163">
        <v>165.845400935599</v>
      </c>
      <c r="E163">
        <v>166.76530275608201</v>
      </c>
      <c r="F163">
        <v>158.27353142686701</v>
      </c>
      <c r="G163">
        <v>170.126341810112</v>
      </c>
      <c r="H163">
        <v>134.55301173178</v>
      </c>
      <c r="I163">
        <v>155.89202637813199</v>
      </c>
      <c r="J163">
        <v>135.63523715455</v>
      </c>
      <c r="K163">
        <v>138.0088749942</v>
      </c>
      <c r="L163">
        <v>156.16205856850999</v>
      </c>
      <c r="M163">
        <v>147.87106327171401</v>
      </c>
      <c r="N163">
        <v>138.14890005036099</v>
      </c>
      <c r="O163">
        <v>156.68689201692601</v>
      </c>
      <c r="P163">
        <v>113.253893424257</v>
      </c>
      <c r="Q163">
        <v>93.228852273078999</v>
      </c>
      <c r="R163">
        <v>133.365188675995</v>
      </c>
      <c r="S163">
        <v>128.31803722755001</v>
      </c>
      <c r="T163">
        <v>124.802316021301</v>
      </c>
      <c r="U163">
        <v>145.02248263873599</v>
      </c>
      <c r="V163">
        <v>116.43708822446401</v>
      </c>
      <c r="W163">
        <v>105.931400090964</v>
      </c>
      <c r="X163">
        <f t="shared" si="8"/>
        <v>139.21639498355896</v>
      </c>
      <c r="Y163">
        <f t="shared" si="7"/>
        <v>49.144008585495129</v>
      </c>
      <c r="Z163">
        <v>59.024997641320397</v>
      </c>
    </row>
    <row r="164" spans="1:26" x14ac:dyDescent="0.35">
      <c r="A164">
        <v>162</v>
      </c>
      <c r="B164" s="1">
        <v>42546</v>
      </c>
      <c r="C164" t="s">
        <v>140</v>
      </c>
      <c r="F164">
        <v>173.34414010970099</v>
      </c>
      <c r="G164">
        <v>176.911421275885</v>
      </c>
      <c r="H164">
        <v>146.82503045362299</v>
      </c>
      <c r="I164">
        <v>150.15723818948501</v>
      </c>
      <c r="J164">
        <v>152.41593666514299</v>
      </c>
      <c r="K164">
        <v>149.92265319528201</v>
      </c>
      <c r="L164">
        <v>170.42874697459899</v>
      </c>
      <c r="M164">
        <v>165.622645015356</v>
      </c>
      <c r="N164">
        <v>158.562496519539</v>
      </c>
      <c r="O164">
        <v>174.635589741296</v>
      </c>
      <c r="P164">
        <v>130.15936788502199</v>
      </c>
      <c r="Q164">
        <v>112.495339397972</v>
      </c>
      <c r="R164">
        <v>158.080366583912</v>
      </c>
      <c r="S164">
        <v>152.42615494540399</v>
      </c>
      <c r="T164">
        <v>150.27666110918099</v>
      </c>
      <c r="X164">
        <f t="shared" si="8"/>
        <v>154.81758587076001</v>
      </c>
      <c r="Y164">
        <f t="shared" si="7"/>
        <v>64.745199472696186</v>
      </c>
      <c r="Z164">
        <v>59.781984107056402</v>
      </c>
    </row>
    <row r="165" spans="1:26" x14ac:dyDescent="0.35">
      <c r="A165">
        <v>163</v>
      </c>
      <c r="B165" s="1">
        <v>42551</v>
      </c>
      <c r="C165" t="s">
        <v>169</v>
      </c>
      <c r="D165">
        <v>190.48794858292101</v>
      </c>
      <c r="E165">
        <v>184.14512704356699</v>
      </c>
      <c r="F165">
        <v>179.02410331586401</v>
      </c>
      <c r="G165">
        <v>189.56837234083801</v>
      </c>
      <c r="H165">
        <v>148.59218127791999</v>
      </c>
      <c r="I165">
        <v>171.52627746970001</v>
      </c>
      <c r="J165">
        <v>152.54223078302999</v>
      </c>
      <c r="K165">
        <v>153.82277835508901</v>
      </c>
      <c r="L165">
        <v>179.05779346192699</v>
      </c>
      <c r="M165">
        <v>162.16801567653599</v>
      </c>
      <c r="N165">
        <v>156.422320177877</v>
      </c>
      <c r="O165">
        <v>173.77516788238501</v>
      </c>
      <c r="P165">
        <v>127.378177680923</v>
      </c>
      <c r="Q165">
        <v>110.878070005403</v>
      </c>
      <c r="R165">
        <v>151.299143166167</v>
      </c>
      <c r="S165">
        <v>141.35896295384799</v>
      </c>
      <c r="T165">
        <v>141.98841943350999</v>
      </c>
      <c r="U165">
        <v>159.73688036943901</v>
      </c>
      <c r="V165">
        <v>130.25263117891001</v>
      </c>
      <c r="W165">
        <v>113.233639208656</v>
      </c>
      <c r="X165">
        <f t="shared" si="8"/>
        <v>155.86291201822547</v>
      </c>
      <c r="Y165">
        <f t="shared" si="7"/>
        <v>65.790525620161645</v>
      </c>
      <c r="Z165">
        <v>60.259119362611997</v>
      </c>
    </row>
    <row r="166" spans="1:26" x14ac:dyDescent="0.35">
      <c r="A166">
        <v>164</v>
      </c>
      <c r="B166" s="1">
        <v>42561</v>
      </c>
      <c r="C166" t="s">
        <v>143</v>
      </c>
      <c r="D166">
        <v>185.848007853007</v>
      </c>
      <c r="E166">
        <v>180.12041702933999</v>
      </c>
      <c r="F166">
        <v>173.008400708783</v>
      </c>
      <c r="G166">
        <v>179.42775149648901</v>
      </c>
      <c r="H166">
        <v>142.767714437428</v>
      </c>
      <c r="I166">
        <v>164.45085742168101</v>
      </c>
      <c r="J166">
        <v>147.25552469119401</v>
      </c>
      <c r="K166">
        <v>157.134250236387</v>
      </c>
      <c r="L166">
        <v>166.70861280755199</v>
      </c>
      <c r="M166">
        <v>157.75839428582501</v>
      </c>
      <c r="N166">
        <v>143.01994624836399</v>
      </c>
      <c r="O166">
        <v>161.03029975222</v>
      </c>
      <c r="P166">
        <v>117.377259021726</v>
      </c>
      <c r="Q166">
        <v>108.517645004957</v>
      </c>
      <c r="R166">
        <v>142.22671831717301</v>
      </c>
      <c r="S166">
        <v>134.43185878610299</v>
      </c>
      <c r="T166">
        <v>129.40268041737301</v>
      </c>
      <c r="U166">
        <v>148.13485779115601</v>
      </c>
      <c r="V166">
        <v>120.295684031006</v>
      </c>
      <c r="W166">
        <v>102.389274097373</v>
      </c>
      <c r="X166">
        <f t="shared" si="8"/>
        <v>148.06530772175688</v>
      </c>
      <c r="Y166">
        <f t="shared" si="7"/>
        <v>57.992921323693054</v>
      </c>
      <c r="Z166">
        <v>60.777629821884801</v>
      </c>
    </row>
    <row r="167" spans="1:26" x14ac:dyDescent="0.35">
      <c r="A167">
        <v>165</v>
      </c>
      <c r="B167" s="1">
        <v>42562</v>
      </c>
      <c r="C167" t="s">
        <v>170</v>
      </c>
      <c r="D167">
        <v>165.581867251029</v>
      </c>
      <c r="E167">
        <v>179.96635378354699</v>
      </c>
      <c r="F167">
        <v>172.18026173101299</v>
      </c>
      <c r="G167">
        <v>185.19308398368699</v>
      </c>
      <c r="H167">
        <v>147.10336755220601</v>
      </c>
      <c r="I167">
        <v>148.89036563577599</v>
      </c>
      <c r="J167">
        <v>158.36708099581301</v>
      </c>
      <c r="K167">
        <v>153.69336945773401</v>
      </c>
      <c r="L167">
        <v>176.82148423975201</v>
      </c>
      <c r="M167">
        <v>171.99318875751999</v>
      </c>
      <c r="N167">
        <v>158.31236203770399</v>
      </c>
      <c r="O167">
        <v>183.65284044423299</v>
      </c>
      <c r="P167">
        <v>134.471851786342</v>
      </c>
      <c r="Q167">
        <v>114.072954187235</v>
      </c>
      <c r="R167">
        <v>166.172394513488</v>
      </c>
      <c r="S167">
        <v>159.19397428861899</v>
      </c>
      <c r="T167">
        <v>154.77972516927201</v>
      </c>
      <c r="U167">
        <v>168.01114052569801</v>
      </c>
      <c r="V167">
        <v>145.17567478113699</v>
      </c>
      <c r="W167">
        <v>127.366003674175</v>
      </c>
      <c r="X167">
        <f t="shared" si="8"/>
        <v>158.54996723979897</v>
      </c>
      <c r="Y167">
        <f t="shared" si="7"/>
        <v>68.477580841735147</v>
      </c>
      <c r="Z167">
        <v>60.895606033849198</v>
      </c>
    </row>
    <row r="168" spans="1:26" x14ac:dyDescent="0.35">
      <c r="A168">
        <v>166</v>
      </c>
      <c r="B168" s="1">
        <v>42571</v>
      </c>
      <c r="C168" t="s">
        <v>171</v>
      </c>
      <c r="D168">
        <v>175.62135501088699</v>
      </c>
      <c r="E168">
        <v>175.048810881587</v>
      </c>
      <c r="F168">
        <v>160.28222335160399</v>
      </c>
      <c r="G168">
        <v>177.53120733372199</v>
      </c>
      <c r="H168">
        <v>138.826128173195</v>
      </c>
      <c r="I168">
        <v>152.814870677301</v>
      </c>
      <c r="J168">
        <v>145.28429107181699</v>
      </c>
      <c r="K168">
        <v>143.374387183268</v>
      </c>
      <c r="L168">
        <v>161.08534508625999</v>
      </c>
      <c r="M168">
        <v>155.45057092134201</v>
      </c>
      <c r="N168">
        <v>141.930820620037</v>
      </c>
      <c r="O168">
        <v>163.379394149376</v>
      </c>
      <c r="P168">
        <v>126.987416425882</v>
      </c>
      <c r="Q168">
        <v>99.517483221344804</v>
      </c>
      <c r="R168">
        <v>149.60544533534801</v>
      </c>
      <c r="S168">
        <v>138.54452326901901</v>
      </c>
      <c r="T168">
        <v>137.367080023021</v>
      </c>
      <c r="U168">
        <v>149.84296480762001</v>
      </c>
      <c r="V168">
        <v>124.411914599363</v>
      </c>
      <c r="W168">
        <v>108.919324842931</v>
      </c>
      <c r="X168">
        <f t="shared" si="8"/>
        <v>146.29127784924623</v>
      </c>
      <c r="Y168">
        <f t="shared" si="7"/>
        <v>56.218891451182401</v>
      </c>
      <c r="Z168">
        <v>61.0547610563804</v>
      </c>
    </row>
    <row r="169" spans="1:26" x14ac:dyDescent="0.35">
      <c r="A169">
        <v>167</v>
      </c>
      <c r="B169" s="1">
        <v>42591</v>
      </c>
      <c r="C169" t="s">
        <v>172</v>
      </c>
      <c r="D169">
        <v>185.83404137369999</v>
      </c>
      <c r="E169">
        <v>178.06482430824201</v>
      </c>
      <c r="F169">
        <v>164.85997530572101</v>
      </c>
      <c r="G169">
        <v>178.33579064304999</v>
      </c>
      <c r="H169">
        <v>139.43426071836001</v>
      </c>
      <c r="I169">
        <v>156.42508242596</v>
      </c>
      <c r="J169">
        <v>145.809810009785</v>
      </c>
      <c r="K169">
        <v>149.20499965864701</v>
      </c>
      <c r="L169">
        <v>164.60831413066501</v>
      </c>
      <c r="M169">
        <v>154.41481140107601</v>
      </c>
      <c r="N169">
        <v>140.28676600546399</v>
      </c>
      <c r="O169">
        <v>159.33839727193299</v>
      </c>
      <c r="P169">
        <v>115.871896935602</v>
      </c>
      <c r="Q169">
        <v>107.857497668457</v>
      </c>
      <c r="R169">
        <v>141.53683456598901</v>
      </c>
      <c r="S169">
        <v>135.721017899591</v>
      </c>
      <c r="T169">
        <v>130.096101674924</v>
      </c>
      <c r="U169">
        <v>147.73535158287399</v>
      </c>
      <c r="V169">
        <v>120.880416283607</v>
      </c>
      <c r="W169">
        <v>102.66354523776801</v>
      </c>
      <c r="X169">
        <f t="shared" si="8"/>
        <v>145.94898675507073</v>
      </c>
      <c r="Y169">
        <f t="shared" si="7"/>
        <v>55.876600357006907</v>
      </c>
      <c r="Z169">
        <v>60.847175812144499</v>
      </c>
    </row>
    <row r="170" spans="1:26" x14ac:dyDescent="0.35">
      <c r="A170">
        <v>168</v>
      </c>
      <c r="B170" s="1">
        <v>42598</v>
      </c>
      <c r="C170" t="s">
        <v>173</v>
      </c>
      <c r="D170">
        <v>192.203500869539</v>
      </c>
      <c r="E170">
        <v>184.17767681717601</v>
      </c>
      <c r="F170">
        <v>173.46166939549201</v>
      </c>
      <c r="G170">
        <v>188.07940152722401</v>
      </c>
      <c r="H170">
        <v>146.40715472771501</v>
      </c>
      <c r="I170">
        <v>170.93462458626399</v>
      </c>
      <c r="J170">
        <v>155.34148712875299</v>
      </c>
      <c r="K170">
        <v>156.13955504687101</v>
      </c>
      <c r="L170">
        <v>176.66479032877101</v>
      </c>
      <c r="M170">
        <v>161.00380645816199</v>
      </c>
      <c r="N170">
        <v>144.34961379573099</v>
      </c>
      <c r="O170">
        <v>171.10288346227199</v>
      </c>
      <c r="P170">
        <v>126.847954156857</v>
      </c>
      <c r="Q170">
        <v>108.75238744137</v>
      </c>
      <c r="R170">
        <v>153.66132655304199</v>
      </c>
      <c r="S170">
        <v>144.16878248643999</v>
      </c>
      <c r="T170">
        <v>143.87577248346099</v>
      </c>
      <c r="U170">
        <v>154.31447934101399</v>
      </c>
      <c r="V170">
        <v>128.26698493512299</v>
      </c>
      <c r="W170">
        <v>111.583362538054</v>
      </c>
      <c r="X170">
        <f t="shared" si="8"/>
        <v>154.56686070396651</v>
      </c>
      <c r="Y170">
        <f t="shared" si="7"/>
        <v>64.494474305902685</v>
      </c>
      <c r="Z170">
        <v>60.085595058137201</v>
      </c>
    </row>
    <row r="171" spans="1:26" x14ac:dyDescent="0.35">
      <c r="A171">
        <v>169</v>
      </c>
      <c r="B171" s="1">
        <v>42601</v>
      </c>
      <c r="C171" t="s">
        <v>174</v>
      </c>
      <c r="D171">
        <v>187.920047819795</v>
      </c>
      <c r="E171">
        <v>179.058478166329</v>
      </c>
      <c r="F171">
        <v>163.42874001220699</v>
      </c>
      <c r="G171">
        <v>178.842361971359</v>
      </c>
      <c r="H171">
        <v>138.128699231566</v>
      </c>
      <c r="I171">
        <v>158.49130051337099</v>
      </c>
      <c r="J171">
        <v>146.56859920266999</v>
      </c>
      <c r="K171">
        <v>148.62863382019299</v>
      </c>
      <c r="L171">
        <v>162.94554830265801</v>
      </c>
      <c r="M171">
        <v>153.423935367768</v>
      </c>
      <c r="N171">
        <v>138.340550861884</v>
      </c>
      <c r="O171">
        <v>155.81943244746799</v>
      </c>
      <c r="P171">
        <v>114.729535180971</v>
      </c>
      <c r="Q171">
        <v>94.953583068212495</v>
      </c>
      <c r="R171">
        <v>142.73645055830801</v>
      </c>
      <c r="S171">
        <v>132.899650934612</v>
      </c>
      <c r="T171">
        <v>127.41486125361099</v>
      </c>
      <c r="U171">
        <v>145.18390223200899</v>
      </c>
      <c r="V171">
        <v>116.01983743052099</v>
      </c>
      <c r="W171">
        <v>100.435455037835</v>
      </c>
      <c r="X171">
        <f t="shared" si="8"/>
        <v>144.29848017066737</v>
      </c>
      <c r="Y171">
        <f t="shared" si="7"/>
        <v>54.226093772603548</v>
      </c>
      <c r="Z171">
        <v>60.370006548521403</v>
      </c>
    </row>
    <row r="172" spans="1:26" x14ac:dyDescent="0.35">
      <c r="A172">
        <v>170</v>
      </c>
      <c r="B172" s="1">
        <v>42602</v>
      </c>
      <c r="C172" t="s">
        <v>175</v>
      </c>
      <c r="F172">
        <v>163.546852638459</v>
      </c>
      <c r="G172">
        <v>179.53639410496399</v>
      </c>
      <c r="H172">
        <v>145.32547302006199</v>
      </c>
      <c r="I172">
        <v>148.75382494328599</v>
      </c>
      <c r="J172">
        <v>153.44554296973999</v>
      </c>
      <c r="K172">
        <v>157.57884817287399</v>
      </c>
      <c r="L172">
        <v>167.07865964300001</v>
      </c>
      <c r="M172">
        <v>166.410323130677</v>
      </c>
      <c r="N172">
        <v>160.53351882419699</v>
      </c>
      <c r="O172">
        <v>167.97330179627301</v>
      </c>
      <c r="P172">
        <v>138.68916420322799</v>
      </c>
      <c r="Q172">
        <v>125.96177981896599</v>
      </c>
      <c r="R172">
        <v>157.155386982849</v>
      </c>
      <c r="S172">
        <v>156.30789592519599</v>
      </c>
      <c r="T172">
        <v>146.65162981122299</v>
      </c>
      <c r="U172">
        <v>163.655582987804</v>
      </c>
      <c r="V172">
        <v>131.49737055557901</v>
      </c>
      <c r="W172">
        <v>118.82741030568501</v>
      </c>
      <c r="X172">
        <f t="shared" si="8"/>
        <v>152.71827554633677</v>
      </c>
      <c r="Y172">
        <f t="shared" si="7"/>
        <v>62.645889148272943</v>
      </c>
      <c r="Z172">
        <v>60.255009582420101</v>
      </c>
    </row>
    <row r="173" spans="1:26" x14ac:dyDescent="0.35">
      <c r="A173">
        <v>171</v>
      </c>
      <c r="B173" s="1">
        <v>42610</v>
      </c>
      <c r="C173" t="s">
        <v>176</v>
      </c>
      <c r="P173">
        <v>153.363077347923</v>
      </c>
      <c r="Q173">
        <v>125.17167941855899</v>
      </c>
      <c r="R173">
        <v>178.02288978374801</v>
      </c>
      <c r="S173">
        <v>167.91516574360401</v>
      </c>
      <c r="T173">
        <v>172.12787825999399</v>
      </c>
      <c r="U173">
        <v>182.07189399713999</v>
      </c>
      <c r="X173">
        <f t="shared" si="8"/>
        <v>163.11209742516135</v>
      </c>
      <c r="Y173">
        <f t="shared" si="7"/>
        <v>73.039711027097525</v>
      </c>
      <c r="Z173">
        <v>59.6920741866046</v>
      </c>
    </row>
    <row r="174" spans="1:26" x14ac:dyDescent="0.35">
      <c r="A174">
        <v>172</v>
      </c>
      <c r="B174" s="1">
        <v>42621</v>
      </c>
      <c r="C174" t="s">
        <v>159</v>
      </c>
      <c r="D174">
        <v>170.39894009176601</v>
      </c>
      <c r="E174">
        <v>173.34329214743599</v>
      </c>
      <c r="F174">
        <v>160.566425819708</v>
      </c>
      <c r="G174">
        <v>164.174253611225</v>
      </c>
      <c r="H174">
        <v>133.37030911225401</v>
      </c>
      <c r="I174">
        <v>148.46210345719399</v>
      </c>
      <c r="J174">
        <v>136.89906542468799</v>
      </c>
      <c r="K174">
        <v>145.209802504669</v>
      </c>
      <c r="L174">
        <v>153.18217817518601</v>
      </c>
      <c r="M174">
        <v>148.52662513838001</v>
      </c>
      <c r="N174">
        <v>133.62587538437299</v>
      </c>
      <c r="O174">
        <v>148.530495164359</v>
      </c>
      <c r="P174">
        <v>112.67171595358001</v>
      </c>
      <c r="Q174">
        <v>99.801167410533196</v>
      </c>
      <c r="R174">
        <v>136.22165287755899</v>
      </c>
      <c r="S174">
        <v>132.150633646475</v>
      </c>
      <c r="T174">
        <v>127.683178618669</v>
      </c>
      <c r="U174">
        <v>149.24773125219801</v>
      </c>
      <c r="V174">
        <v>118.895469178341</v>
      </c>
      <c r="W174">
        <v>103.055420126497</v>
      </c>
      <c r="X174">
        <f t="shared" si="8"/>
        <v>139.80081675475449</v>
      </c>
      <c r="Y174">
        <f t="shared" si="7"/>
        <v>49.728430356690666</v>
      </c>
      <c r="Z174">
        <v>59.7194109045193</v>
      </c>
    </row>
    <row r="175" spans="1:26" x14ac:dyDescent="0.35">
      <c r="A175">
        <v>173</v>
      </c>
      <c r="B175" s="1">
        <v>42626</v>
      </c>
      <c r="C175" t="s">
        <v>177</v>
      </c>
      <c r="D175">
        <v>184.42197716787001</v>
      </c>
      <c r="E175">
        <v>190.09390532690799</v>
      </c>
      <c r="F175">
        <v>176.162011734282</v>
      </c>
      <c r="G175">
        <v>207.20830224290799</v>
      </c>
      <c r="H175">
        <v>160.51787026626701</v>
      </c>
      <c r="I175">
        <v>179.474089147228</v>
      </c>
      <c r="J175">
        <v>165.92033683834501</v>
      </c>
      <c r="K175">
        <v>170.99748735814001</v>
      </c>
      <c r="L175">
        <v>194.90153688430999</v>
      </c>
      <c r="M175">
        <v>179.92711402954299</v>
      </c>
      <c r="N175">
        <v>169.54597475493799</v>
      </c>
      <c r="O175">
        <v>193.80680646184501</v>
      </c>
      <c r="P175">
        <v>154.32992398791001</v>
      </c>
      <c r="Q175">
        <v>128.396114880684</v>
      </c>
      <c r="R175">
        <v>181.434259721133</v>
      </c>
      <c r="S175">
        <v>170.12633724291001</v>
      </c>
      <c r="T175">
        <v>175.468207647844</v>
      </c>
      <c r="U175">
        <v>191.997253021159</v>
      </c>
      <c r="V175">
        <v>157.73307609817499</v>
      </c>
      <c r="W175">
        <v>148.50357646614799</v>
      </c>
      <c r="X175">
        <f t="shared" si="8"/>
        <v>174.04830806392732</v>
      </c>
      <c r="Y175">
        <f t="shared" si="7"/>
        <v>83.975921665863495</v>
      </c>
      <c r="Z175">
        <v>59.497515687226802</v>
      </c>
    </row>
    <row r="176" spans="1:26" x14ac:dyDescent="0.35">
      <c r="A176">
        <v>174</v>
      </c>
      <c r="B176" s="1">
        <v>42631</v>
      </c>
      <c r="C176" t="s">
        <v>178</v>
      </c>
      <c r="D176">
        <v>178.47315515845199</v>
      </c>
      <c r="E176">
        <v>175.60962449305799</v>
      </c>
      <c r="F176">
        <v>164.46304953944201</v>
      </c>
      <c r="G176">
        <v>178.246776043669</v>
      </c>
      <c r="H176">
        <v>138.94665232587701</v>
      </c>
      <c r="I176">
        <v>154.855506826154</v>
      </c>
      <c r="J176">
        <v>145.45971868000899</v>
      </c>
      <c r="K176">
        <v>148.324229625839</v>
      </c>
      <c r="L176">
        <v>163.80169410834401</v>
      </c>
      <c r="M176">
        <v>154.63034738244301</v>
      </c>
      <c r="N176">
        <v>139.913723021084</v>
      </c>
      <c r="O176">
        <v>158.30402582240899</v>
      </c>
      <c r="P176">
        <v>119.10769069818799</v>
      </c>
      <c r="Q176">
        <v>107.73273632394501</v>
      </c>
      <c r="R176">
        <v>147.23877366874601</v>
      </c>
      <c r="S176">
        <v>138.84030735370001</v>
      </c>
      <c r="T176">
        <v>138.127304745061</v>
      </c>
      <c r="U176">
        <v>154.924489491733</v>
      </c>
      <c r="V176">
        <v>125.112276295873</v>
      </c>
      <c r="W176">
        <v>114.533894842873</v>
      </c>
      <c r="X176">
        <f t="shared" si="8"/>
        <v>147.33229882234497</v>
      </c>
      <c r="Y176">
        <f t="shared" si="7"/>
        <v>57.25991242428114</v>
      </c>
      <c r="Z176">
        <v>59.845645062525698</v>
      </c>
    </row>
    <row r="177" spans="1:26" x14ac:dyDescent="0.35">
      <c r="A177">
        <v>175</v>
      </c>
      <c r="B177" s="1">
        <v>42638</v>
      </c>
      <c r="C177" t="s">
        <v>179</v>
      </c>
      <c r="D177">
        <v>191.299395055616</v>
      </c>
      <c r="E177">
        <v>185.67916868081099</v>
      </c>
      <c r="F177">
        <v>177.819087875159</v>
      </c>
      <c r="G177">
        <v>191.23110155701801</v>
      </c>
      <c r="H177">
        <v>141.48090753879899</v>
      </c>
      <c r="I177">
        <v>173.21709412935999</v>
      </c>
      <c r="J177">
        <v>153.280165769159</v>
      </c>
      <c r="K177">
        <v>153.17814201547799</v>
      </c>
      <c r="L177">
        <v>174.291540056824</v>
      </c>
      <c r="M177">
        <v>159.26564674962401</v>
      </c>
      <c r="N177">
        <v>145.637964573532</v>
      </c>
      <c r="O177">
        <v>169.39818359432201</v>
      </c>
      <c r="P177">
        <v>126.112278948971</v>
      </c>
      <c r="Q177">
        <v>114.229259067405</v>
      </c>
      <c r="R177">
        <v>150.64870595169299</v>
      </c>
      <c r="S177">
        <v>147.278137830725</v>
      </c>
      <c r="T177">
        <v>143.691768237894</v>
      </c>
      <c r="U177">
        <v>163.85605169215199</v>
      </c>
      <c r="V177">
        <v>123.68986766137699</v>
      </c>
      <c r="W177">
        <v>114.166025476269</v>
      </c>
      <c r="X177">
        <f t="shared" si="8"/>
        <v>154.97252462310942</v>
      </c>
      <c r="Y177">
        <f t="shared" si="7"/>
        <v>64.900138225045595</v>
      </c>
      <c r="Z177">
        <v>59.969465724422001</v>
      </c>
    </row>
    <row r="178" spans="1:26" x14ac:dyDescent="0.35">
      <c r="A178">
        <v>176</v>
      </c>
      <c r="B178" s="1">
        <v>42661</v>
      </c>
      <c r="C178" t="s">
        <v>180</v>
      </c>
      <c r="D178">
        <v>161.65499319909799</v>
      </c>
      <c r="E178">
        <v>159.61060159976199</v>
      </c>
      <c r="F178">
        <v>153.98248183011199</v>
      </c>
      <c r="G178">
        <v>167.60873182328501</v>
      </c>
      <c r="H178">
        <v>130.17185023601499</v>
      </c>
      <c r="I178">
        <v>123.611377885956</v>
      </c>
      <c r="J178">
        <v>132.29774891678201</v>
      </c>
      <c r="K178">
        <v>130.68519903042301</v>
      </c>
      <c r="L178">
        <v>148.37509728907901</v>
      </c>
      <c r="M178">
        <v>144.951291364274</v>
      </c>
      <c r="N178">
        <v>127.833034467028</v>
      </c>
      <c r="O178">
        <v>141.20031185989501</v>
      </c>
      <c r="P178">
        <v>108.62260983946</v>
      </c>
      <c r="Q178">
        <v>94.197155179206405</v>
      </c>
      <c r="R178">
        <v>129.651109084236</v>
      </c>
      <c r="S178">
        <v>132.127604719868</v>
      </c>
      <c r="T178">
        <v>127.060912982836</v>
      </c>
      <c r="U178">
        <v>134.10907536756901</v>
      </c>
      <c r="V178">
        <v>118.810328998263</v>
      </c>
      <c r="W178">
        <v>92.321944711073002</v>
      </c>
      <c r="X178">
        <f t="shared" si="8"/>
        <v>132.94417301921104</v>
      </c>
      <c r="Y178">
        <f t="shared" si="7"/>
        <v>42.871786621147209</v>
      </c>
      <c r="Z178">
        <v>59.747574517052598</v>
      </c>
    </row>
    <row r="179" spans="1:26" x14ac:dyDescent="0.35">
      <c r="A179">
        <v>177</v>
      </c>
      <c r="B179" s="1">
        <v>42666</v>
      </c>
      <c r="C179" t="s">
        <v>181</v>
      </c>
      <c r="D179">
        <v>147.484346882783</v>
      </c>
      <c r="E179">
        <v>165.457918507306</v>
      </c>
      <c r="F179">
        <v>169.552114162788</v>
      </c>
      <c r="G179">
        <v>185.09946814674001</v>
      </c>
      <c r="H179">
        <v>150.76077145221299</v>
      </c>
      <c r="I179">
        <v>161.14939884586801</v>
      </c>
      <c r="J179">
        <v>156.97430922649801</v>
      </c>
      <c r="O179">
        <v>185.266571997011</v>
      </c>
      <c r="P179">
        <v>139.356458358167</v>
      </c>
      <c r="Q179">
        <v>125.29967294916599</v>
      </c>
      <c r="R179">
        <v>164.02134518517099</v>
      </c>
      <c r="S179">
        <v>169.68544284922999</v>
      </c>
      <c r="T179">
        <v>164.44106056289101</v>
      </c>
      <c r="U179">
        <v>191.308771684823</v>
      </c>
      <c r="V179">
        <v>167.41460234595999</v>
      </c>
      <c r="W179">
        <v>152.90110561251001</v>
      </c>
      <c r="X179">
        <f t="shared" si="8"/>
        <v>162.26083492307032</v>
      </c>
      <c r="Y179">
        <f t="shared" si="7"/>
        <v>72.188448525006493</v>
      </c>
      <c r="Z179">
        <v>60.149323579573299</v>
      </c>
    </row>
    <row r="180" spans="1:26" x14ac:dyDescent="0.35">
      <c r="A180">
        <v>178</v>
      </c>
      <c r="B180" s="1">
        <v>42671</v>
      </c>
      <c r="C180" t="s">
        <v>182</v>
      </c>
      <c r="D180">
        <v>139.249321968777</v>
      </c>
      <c r="E180">
        <v>144.81476656720099</v>
      </c>
      <c r="F180">
        <v>152.38324591135401</v>
      </c>
      <c r="G180">
        <v>164.26523409735</v>
      </c>
      <c r="H180">
        <v>131.88282654941099</v>
      </c>
      <c r="I180">
        <v>138.83971870187401</v>
      </c>
      <c r="J180">
        <v>127.860892449039</v>
      </c>
      <c r="K180">
        <v>131.217599553393</v>
      </c>
      <c r="L180">
        <v>155.58956557699099</v>
      </c>
      <c r="M180">
        <v>144.919003168611</v>
      </c>
      <c r="N180">
        <v>135.80296177179099</v>
      </c>
      <c r="O180">
        <v>164.07310627155599</v>
      </c>
      <c r="P180">
        <v>111.03380844392299</v>
      </c>
      <c r="Q180">
        <v>96.638746559253406</v>
      </c>
      <c r="R180">
        <v>135.82237974645099</v>
      </c>
      <c r="S180">
        <v>134.163061885557</v>
      </c>
      <c r="T180">
        <v>136.97668043405301</v>
      </c>
      <c r="U180">
        <v>162.29320586252601</v>
      </c>
      <c r="V180">
        <v>130.191562350672</v>
      </c>
      <c r="W180">
        <v>117.065033616937</v>
      </c>
      <c r="X180">
        <f t="shared" si="8"/>
        <v>137.75413607433603</v>
      </c>
      <c r="Y180">
        <f t="shared" si="7"/>
        <v>47.681749676272204</v>
      </c>
      <c r="Z180">
        <v>59.850487849512803</v>
      </c>
    </row>
    <row r="181" spans="1:26" x14ac:dyDescent="0.35">
      <c r="A181">
        <v>179</v>
      </c>
      <c r="B181" s="1">
        <v>42674</v>
      </c>
      <c r="C181" t="s">
        <v>183</v>
      </c>
      <c r="D181">
        <v>138.52323369867699</v>
      </c>
      <c r="E181">
        <v>148.540595147999</v>
      </c>
      <c r="F181">
        <v>165.567259214317</v>
      </c>
      <c r="G181">
        <v>169.90655654575801</v>
      </c>
      <c r="H181">
        <v>144.27312719861399</v>
      </c>
      <c r="I181">
        <v>144.16147224458899</v>
      </c>
      <c r="J181">
        <v>152.45875513553599</v>
      </c>
      <c r="K181">
        <v>141.687210653156</v>
      </c>
      <c r="L181">
        <v>170.43477393625801</v>
      </c>
      <c r="M181">
        <v>170.02436854708699</v>
      </c>
      <c r="N181">
        <v>162.323253071012</v>
      </c>
      <c r="O181">
        <v>173.089753589955</v>
      </c>
      <c r="P181">
        <v>146.056832660899</v>
      </c>
      <c r="Q181">
        <v>121.384960145121</v>
      </c>
      <c r="R181">
        <v>167.25577689066299</v>
      </c>
      <c r="S181">
        <v>169.44148324774901</v>
      </c>
      <c r="T181">
        <v>162.89094021710599</v>
      </c>
      <c r="U181">
        <v>182.517496581394</v>
      </c>
      <c r="V181">
        <v>155.20166991641599</v>
      </c>
      <c r="W181">
        <v>148.251487052947</v>
      </c>
      <c r="X181">
        <f t="shared" si="8"/>
        <v>156.69955028476269</v>
      </c>
      <c r="Y181">
        <f t="shared" si="7"/>
        <v>66.627163886698867</v>
      </c>
      <c r="Z181">
        <v>60.360396081995297</v>
      </c>
    </row>
    <row r="182" spans="1:26" x14ac:dyDescent="0.35">
      <c r="A182">
        <v>180</v>
      </c>
      <c r="B182" s="1">
        <v>42678</v>
      </c>
      <c r="C182" t="s">
        <v>184</v>
      </c>
      <c r="D182">
        <v>152.73413878806801</v>
      </c>
      <c r="E182">
        <v>156.10128925117201</v>
      </c>
      <c r="F182">
        <v>164.806006068057</v>
      </c>
      <c r="G182">
        <v>174.63720235757199</v>
      </c>
      <c r="H182">
        <v>145.82232137493301</v>
      </c>
      <c r="I182">
        <v>151.015209093202</v>
      </c>
      <c r="J182">
        <v>141.99669742211699</v>
      </c>
      <c r="K182">
        <v>155.363239335023</v>
      </c>
      <c r="L182">
        <v>163.56289772261101</v>
      </c>
      <c r="M182">
        <v>158.71369975107601</v>
      </c>
      <c r="N182">
        <v>148.677871017466</v>
      </c>
      <c r="O182">
        <v>164.73267407264001</v>
      </c>
      <c r="P182">
        <v>126.488371367197</v>
      </c>
      <c r="Q182">
        <v>111.16201839720701</v>
      </c>
      <c r="R182">
        <v>149.496011386861</v>
      </c>
      <c r="S182">
        <v>152.34890142833299</v>
      </c>
      <c r="T182">
        <v>142.21386716663</v>
      </c>
      <c r="U182">
        <v>169.38398889395799</v>
      </c>
      <c r="V182">
        <v>138.21572704585799</v>
      </c>
      <c r="W182">
        <v>122.049991911097</v>
      </c>
      <c r="X182">
        <f t="shared" si="8"/>
        <v>149.47610619255391</v>
      </c>
      <c r="Y182">
        <f t="shared" si="7"/>
        <v>59.403719794490087</v>
      </c>
      <c r="Z182">
        <v>60.355076369856498</v>
      </c>
    </row>
    <row r="183" spans="1:26" x14ac:dyDescent="0.35">
      <c r="A183">
        <v>181</v>
      </c>
      <c r="B183" s="1">
        <v>42681</v>
      </c>
      <c r="C183" t="s">
        <v>159</v>
      </c>
      <c r="D183">
        <v>152.58111210733401</v>
      </c>
      <c r="E183">
        <v>154.34905276220201</v>
      </c>
      <c r="F183">
        <v>163.22404028836101</v>
      </c>
      <c r="G183">
        <v>176.54705397652799</v>
      </c>
      <c r="H183">
        <v>148.84987362905699</v>
      </c>
      <c r="I183">
        <v>153.30652512336701</v>
      </c>
      <c r="J183">
        <v>144.81661658873699</v>
      </c>
      <c r="K183">
        <v>151.730410920342</v>
      </c>
      <c r="L183">
        <v>165.44885105799</v>
      </c>
      <c r="M183">
        <v>161.23856345903599</v>
      </c>
      <c r="N183">
        <v>149.309013494797</v>
      </c>
      <c r="O183">
        <v>171.718954244732</v>
      </c>
      <c r="P183">
        <v>132.88954495323199</v>
      </c>
      <c r="Q183">
        <v>112.149322936389</v>
      </c>
      <c r="R183">
        <v>151.553233422613</v>
      </c>
      <c r="S183">
        <v>156.66474962550501</v>
      </c>
      <c r="T183">
        <v>148.29963472506401</v>
      </c>
      <c r="U183">
        <v>173.72556126844199</v>
      </c>
      <c r="V183">
        <v>143.462345837654</v>
      </c>
      <c r="W183">
        <v>127.604249021108</v>
      </c>
      <c r="X183">
        <f t="shared" si="8"/>
        <v>151.97343547212452</v>
      </c>
      <c r="Y183">
        <f t="shared" si="7"/>
        <v>61.901049074060694</v>
      </c>
      <c r="Z183">
        <v>61.147041490715502</v>
      </c>
    </row>
    <row r="184" spans="1:26" x14ac:dyDescent="0.35">
      <c r="A184">
        <v>182</v>
      </c>
      <c r="B184" s="1">
        <v>42682</v>
      </c>
      <c r="C184" t="s">
        <v>185</v>
      </c>
      <c r="D184">
        <v>151.03073617357401</v>
      </c>
      <c r="E184">
        <v>161.245397931741</v>
      </c>
      <c r="F184">
        <v>169.04116095086599</v>
      </c>
      <c r="G184">
        <v>175.54293651180799</v>
      </c>
      <c r="H184">
        <v>153.09019807769999</v>
      </c>
      <c r="I184">
        <v>162.22003904453101</v>
      </c>
      <c r="J184">
        <v>151.063912844285</v>
      </c>
      <c r="K184">
        <v>160.09835624118199</v>
      </c>
      <c r="L184">
        <v>165.61113830416801</v>
      </c>
      <c r="M184">
        <v>163.967433833927</v>
      </c>
      <c r="S184">
        <v>159.76300184129201</v>
      </c>
      <c r="T184">
        <v>147.696873824704</v>
      </c>
      <c r="U184">
        <v>181.09163598770701</v>
      </c>
      <c r="V184">
        <v>148.06048436016499</v>
      </c>
      <c r="W184">
        <v>136.217071980555</v>
      </c>
      <c r="X184">
        <f t="shared" si="8"/>
        <v>159.04935852721366</v>
      </c>
      <c r="Y184">
        <f t="shared" si="7"/>
        <v>68.976972129149829</v>
      </c>
      <c r="Z184">
        <v>60.968389775830403</v>
      </c>
    </row>
    <row r="185" spans="1:26" x14ac:dyDescent="0.35">
      <c r="A185">
        <v>183</v>
      </c>
      <c r="B185" s="1">
        <v>42690</v>
      </c>
      <c r="C185" t="s">
        <v>186</v>
      </c>
      <c r="D185">
        <v>131.81209956923999</v>
      </c>
      <c r="E185">
        <v>145.38151714178201</v>
      </c>
      <c r="F185">
        <v>163.60873628289701</v>
      </c>
      <c r="G185">
        <v>175.014472288268</v>
      </c>
      <c r="H185">
        <v>151.26005408915401</v>
      </c>
      <c r="I185">
        <v>145.197378813809</v>
      </c>
      <c r="J185">
        <v>151.913679048419</v>
      </c>
      <c r="K185">
        <v>149.52478604340001</v>
      </c>
      <c r="L185">
        <v>160.12755874858499</v>
      </c>
      <c r="M185">
        <v>171.129585203229</v>
      </c>
      <c r="N185">
        <v>150.93018240031699</v>
      </c>
      <c r="O185">
        <v>176.11739000956001</v>
      </c>
      <c r="P185">
        <v>141.41023462072999</v>
      </c>
      <c r="Q185">
        <v>124.81561394700699</v>
      </c>
      <c r="R185">
        <v>161.389109633999</v>
      </c>
      <c r="S185">
        <v>169.885174265888</v>
      </c>
      <c r="T185">
        <v>159.54833993983101</v>
      </c>
      <c r="U185">
        <v>182.18866254114599</v>
      </c>
      <c r="V185">
        <v>155.66760846618001</v>
      </c>
      <c r="W185">
        <v>140.62288571983399</v>
      </c>
      <c r="X185">
        <f t="shared" si="8"/>
        <v>155.37725343866376</v>
      </c>
      <c r="Y185">
        <f t="shared" si="7"/>
        <v>65.30486704059993</v>
      </c>
      <c r="Z185">
        <v>61.1093984295334</v>
      </c>
    </row>
    <row r="186" spans="1:26" x14ac:dyDescent="0.35">
      <c r="A186">
        <v>184</v>
      </c>
      <c r="B186" s="1">
        <v>42691</v>
      </c>
      <c r="C186" t="s">
        <v>159</v>
      </c>
      <c r="D186">
        <v>149.85787415032399</v>
      </c>
      <c r="E186">
        <v>153.64417006649501</v>
      </c>
      <c r="F186">
        <v>162.76317996284399</v>
      </c>
      <c r="G186">
        <v>168.588006392804</v>
      </c>
      <c r="H186">
        <v>145.908101000605</v>
      </c>
      <c r="I186">
        <v>146.859989086827</v>
      </c>
      <c r="J186">
        <v>138.00874079484399</v>
      </c>
      <c r="K186">
        <v>150.38439078520699</v>
      </c>
      <c r="L186">
        <v>155.55145170473801</v>
      </c>
      <c r="M186">
        <v>154.77546430781999</v>
      </c>
      <c r="N186">
        <v>141.602664025237</v>
      </c>
      <c r="O186">
        <v>154.55892635291801</v>
      </c>
      <c r="P186">
        <v>122.938036619012</v>
      </c>
      <c r="Q186">
        <v>105.2180642008</v>
      </c>
      <c r="R186">
        <v>139.838663566034</v>
      </c>
      <c r="S186">
        <v>145.488160939371</v>
      </c>
      <c r="T186">
        <v>138.59421048614001</v>
      </c>
      <c r="U186">
        <v>162.005079659025</v>
      </c>
      <c r="V186">
        <v>129.13527624051099</v>
      </c>
      <c r="W186">
        <v>116.504201611453</v>
      </c>
      <c r="X186">
        <f t="shared" si="8"/>
        <v>144.11123259765046</v>
      </c>
      <c r="Y186">
        <f t="shared" si="7"/>
        <v>54.038846199586629</v>
      </c>
      <c r="Z186">
        <v>60.951261946729602</v>
      </c>
    </row>
    <row r="187" spans="1:26" x14ac:dyDescent="0.35">
      <c r="A187">
        <v>185</v>
      </c>
      <c r="B187" s="1">
        <v>42701</v>
      </c>
      <c r="C187" t="s">
        <v>172</v>
      </c>
      <c r="D187">
        <v>134.99100455450699</v>
      </c>
      <c r="E187">
        <v>143.22443985574199</v>
      </c>
      <c r="F187">
        <v>154.633510146888</v>
      </c>
      <c r="G187">
        <v>165.28371619978799</v>
      </c>
      <c r="H187">
        <v>139.375982583552</v>
      </c>
      <c r="I187">
        <v>154.11276963065299</v>
      </c>
      <c r="J187">
        <v>132.866686361841</v>
      </c>
      <c r="K187">
        <v>141.62303978638201</v>
      </c>
      <c r="L187">
        <v>160.67199443685601</v>
      </c>
      <c r="M187">
        <v>154.909592369157</v>
      </c>
      <c r="N187">
        <v>143.71699756319299</v>
      </c>
      <c r="O187">
        <v>163.468315954042</v>
      </c>
      <c r="P187">
        <v>120.62563256735901</v>
      </c>
      <c r="Q187">
        <v>108.818119154361</v>
      </c>
      <c r="R187">
        <v>131.23964573671199</v>
      </c>
      <c r="S187">
        <v>135.99736833452101</v>
      </c>
      <c r="T187">
        <v>131.70893049622501</v>
      </c>
      <c r="U187">
        <v>159.25794286705701</v>
      </c>
      <c r="V187">
        <v>130.447559491112</v>
      </c>
      <c r="W187">
        <v>117.956781023849</v>
      </c>
      <c r="X187">
        <f t="shared" si="8"/>
        <v>141.24650145568984</v>
      </c>
      <c r="Y187">
        <f t="shared" si="7"/>
        <v>51.174115057626011</v>
      </c>
      <c r="Z187">
        <v>61.330932907728702</v>
      </c>
    </row>
    <row r="188" spans="1:26" x14ac:dyDescent="0.35">
      <c r="A188">
        <v>186</v>
      </c>
      <c r="B188" s="1">
        <v>42706</v>
      </c>
      <c r="C188" t="s">
        <v>187</v>
      </c>
      <c r="D188">
        <v>126.347071783215</v>
      </c>
      <c r="E188">
        <v>130.450228814242</v>
      </c>
      <c r="F188">
        <v>140.974847547119</v>
      </c>
      <c r="G188">
        <v>167.39583722862</v>
      </c>
      <c r="H188">
        <v>141.15812885029999</v>
      </c>
      <c r="I188">
        <v>140.564011292354</v>
      </c>
      <c r="J188">
        <v>153.85509229404801</v>
      </c>
      <c r="K188">
        <v>134.231158524629</v>
      </c>
      <c r="L188">
        <v>148.62122065227501</v>
      </c>
      <c r="M188">
        <v>170.503925492316</v>
      </c>
      <c r="N188">
        <v>163.38422371737201</v>
      </c>
      <c r="O188">
        <v>176.76059116771</v>
      </c>
      <c r="P188">
        <v>152.174527259222</v>
      </c>
      <c r="Q188">
        <v>123.19002885697</v>
      </c>
      <c r="R188">
        <v>165.172604016191</v>
      </c>
      <c r="S188">
        <v>165.755868570243</v>
      </c>
      <c r="T188">
        <v>167.46837276241001</v>
      </c>
      <c r="U188">
        <v>183.27131628829801</v>
      </c>
      <c r="V188">
        <v>159.187771579453</v>
      </c>
      <c r="W188">
        <v>147.223752543817</v>
      </c>
      <c r="X188">
        <f t="shared" si="8"/>
        <v>152.88452896204021</v>
      </c>
      <c r="Y188">
        <f t="shared" si="7"/>
        <v>62.81214256397638</v>
      </c>
      <c r="Z188">
        <v>61.4271975192353</v>
      </c>
    </row>
    <row r="189" spans="1:26" x14ac:dyDescent="0.35">
      <c r="A189">
        <v>187</v>
      </c>
      <c r="B189" s="1">
        <v>42714</v>
      </c>
      <c r="C189" t="s">
        <v>188</v>
      </c>
      <c r="D189">
        <v>133.918455396127</v>
      </c>
      <c r="E189">
        <v>142.59278789547</v>
      </c>
      <c r="F189">
        <v>165.54242481645099</v>
      </c>
      <c r="I189">
        <v>161.18348303973301</v>
      </c>
      <c r="J189">
        <v>148.19682421767999</v>
      </c>
      <c r="K189">
        <v>156.00252164787199</v>
      </c>
      <c r="L189">
        <v>171.69991658566701</v>
      </c>
      <c r="M189">
        <v>168.50669802123801</v>
      </c>
      <c r="N189">
        <v>167.02498383782699</v>
      </c>
      <c r="O189">
        <v>198.21070562935199</v>
      </c>
      <c r="P189">
        <v>153.93507559448699</v>
      </c>
      <c r="Q189">
        <v>126.689752122877</v>
      </c>
      <c r="R189">
        <v>166.18537821309701</v>
      </c>
      <c r="S189">
        <v>171.314201820942</v>
      </c>
      <c r="T189">
        <v>170.20863060691499</v>
      </c>
      <c r="U189">
        <v>195.046801422236</v>
      </c>
      <c r="V189">
        <v>167.468649139619</v>
      </c>
      <c r="W189">
        <v>150.44841095233099</v>
      </c>
      <c r="X189">
        <f t="shared" si="8"/>
        <v>161.89865005332894</v>
      </c>
      <c r="Y189">
        <f t="shared" si="7"/>
        <v>71.826263655265109</v>
      </c>
      <c r="Z189">
        <v>61.738045668359</v>
      </c>
    </row>
    <row r="190" spans="1:26" x14ac:dyDescent="0.35">
      <c r="A190">
        <v>188</v>
      </c>
      <c r="B190" s="1">
        <v>42770</v>
      </c>
      <c r="C190" t="s">
        <v>189</v>
      </c>
      <c r="D190">
        <v>131.05060766713299</v>
      </c>
      <c r="E190">
        <v>136.85705072668199</v>
      </c>
      <c r="F190">
        <v>156.63151305348299</v>
      </c>
      <c r="G190">
        <v>175.89924426711499</v>
      </c>
      <c r="H190">
        <v>151.84258905975099</v>
      </c>
      <c r="I190">
        <v>161.561318267964</v>
      </c>
      <c r="J190">
        <v>158.6273765238</v>
      </c>
      <c r="K190">
        <v>146.939531201411</v>
      </c>
      <c r="L190">
        <v>168.52390622020201</v>
      </c>
      <c r="M190">
        <v>173.47325326593901</v>
      </c>
      <c r="N190">
        <v>177.377406418243</v>
      </c>
      <c r="O190">
        <v>217.515512666077</v>
      </c>
      <c r="P190">
        <v>180.380800093217</v>
      </c>
      <c r="Q190">
        <v>161.03765083193699</v>
      </c>
      <c r="R190">
        <v>171.96728059524901</v>
      </c>
      <c r="S190">
        <v>171.75139891648001</v>
      </c>
      <c r="T190">
        <v>164.71783738888601</v>
      </c>
      <c r="U190">
        <v>194.443468242108</v>
      </c>
      <c r="V190">
        <v>187.92850644356099</v>
      </c>
      <c r="W190">
        <v>172.118368822805</v>
      </c>
      <c r="X190">
        <f t="shared" si="8"/>
        <v>168.03223103360216</v>
      </c>
      <c r="Y190">
        <f t="shared" si="7"/>
        <v>77.959844635538332</v>
      </c>
      <c r="Z190">
        <v>61.6950905158944</v>
      </c>
    </row>
    <row r="191" spans="1:26" x14ac:dyDescent="0.35">
      <c r="A191">
        <v>189</v>
      </c>
      <c r="B191" s="1">
        <v>42794</v>
      </c>
      <c r="C191" t="s">
        <v>190</v>
      </c>
      <c r="D191">
        <v>131.212088208106</v>
      </c>
      <c r="E191">
        <v>132.955050303435</v>
      </c>
      <c r="F191">
        <v>152.77532545485801</v>
      </c>
      <c r="G191">
        <v>173.20045589824599</v>
      </c>
      <c r="H191">
        <v>147.65346981615599</v>
      </c>
      <c r="I191">
        <v>150.098672212835</v>
      </c>
      <c r="J191">
        <v>147.46037528477601</v>
      </c>
      <c r="O191">
        <v>182.884215767363</v>
      </c>
      <c r="P191">
        <v>156.33639584021401</v>
      </c>
      <c r="Q191">
        <v>134.632791711636</v>
      </c>
      <c r="R191">
        <v>145.943498701235</v>
      </c>
      <c r="S191">
        <v>149.73363978093499</v>
      </c>
      <c r="T191">
        <v>145.95095780292701</v>
      </c>
      <c r="U191">
        <v>174.97641502557801</v>
      </c>
      <c r="V191">
        <v>166.921761332149</v>
      </c>
      <c r="W191">
        <v>152.71332757194199</v>
      </c>
      <c r="X191">
        <f t="shared" si="8"/>
        <v>152.84052754452443</v>
      </c>
      <c r="Y191">
        <f t="shared" si="7"/>
        <v>62.768141146460607</v>
      </c>
      <c r="Z191">
        <v>61.9835639089616</v>
      </c>
    </row>
    <row r="192" spans="1:26" x14ac:dyDescent="0.35">
      <c r="A192">
        <v>190</v>
      </c>
      <c r="B192" s="1">
        <v>42810</v>
      </c>
      <c r="C192" t="s">
        <v>191</v>
      </c>
      <c r="D192">
        <v>124.043680675348</v>
      </c>
      <c r="E192">
        <v>124.198283267205</v>
      </c>
      <c r="F192">
        <v>137.49172515786901</v>
      </c>
      <c r="I192">
        <v>130.08830376687999</v>
      </c>
      <c r="J192">
        <v>130.01674326090099</v>
      </c>
      <c r="K192">
        <v>125.67848324715401</v>
      </c>
      <c r="L192">
        <v>140.869691804246</v>
      </c>
      <c r="M192">
        <v>149.86392446070499</v>
      </c>
      <c r="N192">
        <v>149.30977913282001</v>
      </c>
      <c r="O192">
        <v>180.89508431986499</v>
      </c>
      <c r="P192">
        <v>156.331417938421</v>
      </c>
      <c r="Q192">
        <v>133.56472996401899</v>
      </c>
      <c r="R192">
        <v>135.312896209196</v>
      </c>
      <c r="S192">
        <v>150.05453013047699</v>
      </c>
      <c r="T192">
        <v>142.29774825520099</v>
      </c>
      <c r="U192">
        <v>179.891204658188</v>
      </c>
      <c r="V192">
        <v>154.95419861873299</v>
      </c>
      <c r="W192">
        <v>144.40877277708199</v>
      </c>
      <c r="X192">
        <f t="shared" si="8"/>
        <v>143.84839986912834</v>
      </c>
      <c r="Y192">
        <f t="shared" si="7"/>
        <v>53.776013471064516</v>
      </c>
      <c r="Z192">
        <v>62.1295117891557</v>
      </c>
    </row>
    <row r="193" spans="1:26" x14ac:dyDescent="0.35">
      <c r="A193">
        <v>191</v>
      </c>
      <c r="B193" s="1">
        <v>42811</v>
      </c>
      <c r="C193" t="s">
        <v>192</v>
      </c>
      <c r="D193">
        <v>138.62586658168999</v>
      </c>
      <c r="E193">
        <v>127.111919884242</v>
      </c>
      <c r="F193">
        <v>135.86629711441199</v>
      </c>
      <c r="G193">
        <v>164.936647726318</v>
      </c>
      <c r="H193">
        <v>139.962572218101</v>
      </c>
      <c r="I193">
        <v>150.94370345699701</v>
      </c>
      <c r="J193">
        <v>134.795018662698</v>
      </c>
      <c r="K193">
        <v>130.130775636512</v>
      </c>
      <c r="L193">
        <v>147.35498062408701</v>
      </c>
      <c r="M193">
        <v>150.32955343239701</v>
      </c>
      <c r="N193">
        <v>157.57771262415699</v>
      </c>
      <c r="O193">
        <v>175.44753357614999</v>
      </c>
      <c r="P193">
        <v>147.13557031266299</v>
      </c>
      <c r="Q193">
        <v>132.83492018822801</v>
      </c>
      <c r="R193">
        <v>129.13602130276001</v>
      </c>
      <c r="S193">
        <v>140.76226511610599</v>
      </c>
      <c r="T193">
        <v>128.73675515389101</v>
      </c>
      <c r="U193">
        <v>171.88292018042</v>
      </c>
      <c r="V193">
        <v>139.485104603613</v>
      </c>
      <c r="W193">
        <v>127.669419239552</v>
      </c>
      <c r="X193">
        <f t="shared" si="8"/>
        <v>143.5362778817497</v>
      </c>
      <c r="Y193">
        <f t="shared" si="7"/>
        <v>53.46389148368587</v>
      </c>
      <c r="Z193">
        <v>61.9755186855662</v>
      </c>
    </row>
    <row r="194" spans="1:26" x14ac:dyDescent="0.35">
      <c r="A194">
        <v>192</v>
      </c>
      <c r="B194" s="1">
        <v>42841</v>
      </c>
      <c r="C194" t="s">
        <v>193</v>
      </c>
      <c r="D194">
        <v>154.21553523571799</v>
      </c>
      <c r="E194">
        <v>134.74355315518201</v>
      </c>
      <c r="F194">
        <v>153.58234750333099</v>
      </c>
      <c r="G194">
        <v>176.833535658241</v>
      </c>
      <c r="H194">
        <v>150.87984643815301</v>
      </c>
      <c r="I194">
        <v>154.46774433173499</v>
      </c>
      <c r="J194">
        <v>143.57577757770099</v>
      </c>
      <c r="K194">
        <v>138.03826700971899</v>
      </c>
      <c r="L194">
        <v>145.29909308300901</v>
      </c>
      <c r="M194">
        <v>137.982585544659</v>
      </c>
      <c r="N194">
        <v>142.26709435427401</v>
      </c>
      <c r="O194">
        <v>158.55698225293699</v>
      </c>
      <c r="P194">
        <v>132.16477329860001</v>
      </c>
      <c r="Q194">
        <v>112.20788559929601</v>
      </c>
      <c r="R194">
        <v>117.213219027713</v>
      </c>
      <c r="S194">
        <v>128.55822572442801</v>
      </c>
      <c r="T194">
        <v>111.06329279101</v>
      </c>
      <c r="U194">
        <v>149.404711582039</v>
      </c>
      <c r="V194">
        <v>113.907068848534</v>
      </c>
      <c r="W194">
        <v>92.137064805618905</v>
      </c>
      <c r="X194">
        <f t="shared" si="8"/>
        <v>137.35493019109492</v>
      </c>
      <c r="Y194">
        <f t="shared" ref="Y194:Y257" si="10">X194-($X$399-$AF$399)</f>
        <v>47.282543793031095</v>
      </c>
      <c r="Z194">
        <v>62.1062740572549</v>
      </c>
    </row>
    <row r="195" spans="1:26" x14ac:dyDescent="0.35">
      <c r="A195">
        <v>193</v>
      </c>
      <c r="B195" s="1">
        <v>42858</v>
      </c>
      <c r="C195" t="s">
        <v>194</v>
      </c>
      <c r="D195">
        <v>170.87424894261099</v>
      </c>
      <c r="L195">
        <v>165.579315833903</v>
      </c>
      <c r="M195">
        <v>171.24811874700899</v>
      </c>
      <c r="N195">
        <v>156.49110028288899</v>
      </c>
      <c r="O195">
        <v>192.64765099518399</v>
      </c>
      <c r="P195">
        <v>152.17218796168899</v>
      </c>
      <c r="Q195">
        <v>136.61398453448001</v>
      </c>
      <c r="R195">
        <v>164.042152145084</v>
      </c>
      <c r="S195">
        <v>162.20031391684</v>
      </c>
      <c r="T195">
        <v>163.12518812351399</v>
      </c>
      <c r="X195">
        <f t="shared" ref="X195:X258" si="11">AVERAGE(D195:W195)</f>
        <v>163.49942614832031</v>
      </c>
      <c r="Y195">
        <f t="shared" si="10"/>
        <v>73.427039750256483</v>
      </c>
      <c r="Z195">
        <v>62.239754567780402</v>
      </c>
    </row>
    <row r="196" spans="1:26" x14ac:dyDescent="0.35">
      <c r="A196">
        <v>194</v>
      </c>
      <c r="B196" s="1">
        <v>42858</v>
      </c>
      <c r="C196" t="s">
        <v>195</v>
      </c>
      <c r="D196">
        <v>173.075615959744</v>
      </c>
      <c r="E196">
        <v>159.426898725553</v>
      </c>
      <c r="F196">
        <v>153.82709762286399</v>
      </c>
      <c r="G196">
        <v>184.724474340857</v>
      </c>
      <c r="H196">
        <v>152.42642443428599</v>
      </c>
      <c r="I196">
        <v>160.20472105889499</v>
      </c>
      <c r="J196">
        <v>149.243654028978</v>
      </c>
      <c r="K196">
        <v>140.423267324915</v>
      </c>
      <c r="L196">
        <v>166.67922745906901</v>
      </c>
      <c r="M196">
        <v>159.19058725375501</v>
      </c>
      <c r="N196">
        <v>147.83774392678501</v>
      </c>
      <c r="O196">
        <v>170.25591602529701</v>
      </c>
      <c r="P196">
        <v>136.76231838735899</v>
      </c>
      <c r="Q196">
        <v>108.15512124306299</v>
      </c>
      <c r="R196">
        <v>141.70465488128499</v>
      </c>
      <c r="S196">
        <v>135.57997754399199</v>
      </c>
      <c r="T196">
        <v>145.25135781992199</v>
      </c>
      <c r="U196">
        <v>159.091603762414</v>
      </c>
      <c r="V196">
        <v>141.92581092481899</v>
      </c>
      <c r="W196">
        <v>126.92050575158601</v>
      </c>
      <c r="X196">
        <f t="shared" si="11"/>
        <v>150.63534892377189</v>
      </c>
      <c r="Y196">
        <f t="shared" si="10"/>
        <v>60.562962525708059</v>
      </c>
      <c r="Z196">
        <v>62.420937249774703</v>
      </c>
    </row>
    <row r="197" spans="1:26" x14ac:dyDescent="0.35">
      <c r="A197">
        <v>195</v>
      </c>
      <c r="B197" s="1">
        <v>42871</v>
      </c>
      <c r="C197" t="s">
        <v>196</v>
      </c>
      <c r="D197">
        <v>162.869952653051</v>
      </c>
      <c r="E197">
        <v>153.603140685531</v>
      </c>
      <c r="F197">
        <v>162.471713988814</v>
      </c>
      <c r="G197">
        <v>171.80213598297701</v>
      </c>
      <c r="H197">
        <v>146.89312088737501</v>
      </c>
      <c r="I197">
        <v>156.364578166928</v>
      </c>
      <c r="J197">
        <v>141.417949366383</v>
      </c>
      <c r="K197">
        <v>143.77399118141599</v>
      </c>
      <c r="L197">
        <v>153.44979302290599</v>
      </c>
      <c r="M197">
        <v>155.30329441189201</v>
      </c>
      <c r="N197">
        <v>151.463475276477</v>
      </c>
      <c r="O197">
        <v>166.81399506846299</v>
      </c>
      <c r="P197">
        <v>131.45636657277001</v>
      </c>
      <c r="Q197">
        <v>113.496332922607</v>
      </c>
      <c r="R197">
        <v>138.453465678562</v>
      </c>
      <c r="S197">
        <v>136.79548519695399</v>
      </c>
      <c r="T197">
        <v>138.07576857887901</v>
      </c>
      <c r="U197">
        <v>169.759999360026</v>
      </c>
      <c r="V197">
        <v>147.53375034095299</v>
      </c>
      <c r="W197">
        <v>124.900156966663</v>
      </c>
      <c r="X197">
        <f t="shared" si="11"/>
        <v>148.33492331548135</v>
      </c>
      <c r="Y197">
        <f t="shared" si="10"/>
        <v>58.26253691741752</v>
      </c>
      <c r="Z197">
        <v>62.8466657748315</v>
      </c>
    </row>
    <row r="198" spans="1:26" x14ac:dyDescent="0.35">
      <c r="A198">
        <v>196</v>
      </c>
      <c r="B198" s="1">
        <v>42874</v>
      </c>
      <c r="C198" t="s">
        <v>197</v>
      </c>
      <c r="H198">
        <v>167.273580592635</v>
      </c>
      <c r="I198">
        <v>174.71289085343301</v>
      </c>
      <c r="J198">
        <v>161.574675802141</v>
      </c>
      <c r="P198">
        <v>145.08799009253701</v>
      </c>
      <c r="Q198">
        <v>135.43181031767199</v>
      </c>
      <c r="R198">
        <v>163.00619654612501</v>
      </c>
      <c r="S198">
        <v>154.63526382524401</v>
      </c>
      <c r="T198">
        <v>163.02189516395501</v>
      </c>
      <c r="X198">
        <f t="shared" si="11"/>
        <v>158.09303789921773</v>
      </c>
      <c r="Y198">
        <f t="shared" si="10"/>
        <v>68.020651501153907</v>
      </c>
      <c r="Z198">
        <v>62.635392580584003</v>
      </c>
    </row>
    <row r="199" spans="1:26" x14ac:dyDescent="0.35">
      <c r="A199">
        <v>197</v>
      </c>
      <c r="B199" s="1">
        <v>42881</v>
      </c>
      <c r="C199" t="s">
        <v>174</v>
      </c>
      <c r="D199">
        <v>147.264931910386</v>
      </c>
      <c r="E199">
        <v>137.86582172110801</v>
      </c>
      <c r="F199">
        <v>138.75318893707001</v>
      </c>
      <c r="G199">
        <v>151.11478775962601</v>
      </c>
      <c r="H199">
        <v>120.90555215337</v>
      </c>
      <c r="I199">
        <v>135.06372927751701</v>
      </c>
      <c r="J199">
        <v>121.109110304154</v>
      </c>
      <c r="K199">
        <v>113.35686973599699</v>
      </c>
      <c r="L199">
        <v>132.17328482115099</v>
      </c>
      <c r="M199">
        <v>134.306981708168</v>
      </c>
      <c r="N199">
        <v>124.90624030416301</v>
      </c>
      <c r="O199">
        <v>135.754897798201</v>
      </c>
      <c r="P199">
        <v>106.873644884597</v>
      </c>
      <c r="Q199">
        <v>87.544534064652595</v>
      </c>
      <c r="R199">
        <v>116.569740605943</v>
      </c>
      <c r="S199">
        <v>114.565025060217</v>
      </c>
      <c r="T199">
        <v>114.04270069966501</v>
      </c>
      <c r="U199">
        <v>138.43127128397899</v>
      </c>
      <c r="V199">
        <v>117.529564911522</v>
      </c>
      <c r="W199">
        <v>101.762591250558</v>
      </c>
      <c r="X199">
        <f t="shared" si="11"/>
        <v>124.49472345960226</v>
      </c>
      <c r="Y199">
        <f t="shared" si="10"/>
        <v>34.422337061538428</v>
      </c>
      <c r="Z199">
        <v>62.159865122325002</v>
      </c>
    </row>
    <row r="200" spans="1:26" x14ac:dyDescent="0.35">
      <c r="A200">
        <v>198</v>
      </c>
      <c r="B200" s="1">
        <v>42890</v>
      </c>
      <c r="C200" t="s">
        <v>198</v>
      </c>
      <c r="F200">
        <v>177.57102382526301</v>
      </c>
      <c r="G200">
        <v>196.066286558766</v>
      </c>
      <c r="H200">
        <v>160.24154528744799</v>
      </c>
      <c r="Q200">
        <v>136.72532595906199</v>
      </c>
      <c r="R200">
        <v>165.75639170605999</v>
      </c>
      <c r="S200">
        <v>168.403177406819</v>
      </c>
      <c r="T200">
        <v>165.25580547227401</v>
      </c>
      <c r="U200">
        <v>195.84508773877201</v>
      </c>
      <c r="V200">
        <v>169.991278468985</v>
      </c>
      <c r="W200">
        <v>152.48459455727601</v>
      </c>
      <c r="X200">
        <f t="shared" si="11"/>
        <v>168.8340516980725</v>
      </c>
      <c r="Y200">
        <f t="shared" si="10"/>
        <v>78.761665300008673</v>
      </c>
      <c r="Z200">
        <v>62.468318872503701</v>
      </c>
    </row>
    <row r="201" spans="1:26" x14ac:dyDescent="0.35">
      <c r="A201">
        <v>199</v>
      </c>
      <c r="B201" s="1">
        <v>42898</v>
      </c>
      <c r="C201" t="s">
        <v>166</v>
      </c>
      <c r="D201">
        <v>167.224895034524</v>
      </c>
      <c r="E201">
        <v>173.61744088347501</v>
      </c>
      <c r="F201">
        <v>171.01494297008099</v>
      </c>
      <c r="G201">
        <v>186.58104920866</v>
      </c>
      <c r="H201">
        <v>154.89171432934501</v>
      </c>
      <c r="I201">
        <v>153.74146300411601</v>
      </c>
      <c r="J201">
        <v>159.16243553161601</v>
      </c>
      <c r="K201">
        <v>149.94857394652601</v>
      </c>
      <c r="L201">
        <v>169.74205800668801</v>
      </c>
      <c r="M201">
        <v>172.06928618259599</v>
      </c>
      <c r="N201">
        <v>165.38646731757001</v>
      </c>
      <c r="O201">
        <v>189.55542732015999</v>
      </c>
      <c r="P201">
        <v>148.88322213008499</v>
      </c>
      <c r="Q201">
        <v>130.139627498057</v>
      </c>
      <c r="R201">
        <v>169.69476988211599</v>
      </c>
      <c r="S201">
        <v>165.962042151068</v>
      </c>
      <c r="T201">
        <v>167.53749945536401</v>
      </c>
      <c r="U201">
        <v>182.09423284106001</v>
      </c>
      <c r="V201">
        <v>173.91994407348301</v>
      </c>
      <c r="W201">
        <v>150.22749708597701</v>
      </c>
      <c r="X201">
        <f t="shared" si="11"/>
        <v>165.06972944262836</v>
      </c>
      <c r="Y201">
        <f t="shared" si="10"/>
        <v>74.997343044564531</v>
      </c>
      <c r="Z201">
        <v>61.979125732934399</v>
      </c>
    </row>
    <row r="202" spans="1:26" x14ac:dyDescent="0.35">
      <c r="A202">
        <v>200</v>
      </c>
      <c r="B202" s="1">
        <v>42898</v>
      </c>
      <c r="C202" t="s">
        <v>199</v>
      </c>
      <c r="D202">
        <v>173.89855756798201</v>
      </c>
      <c r="E202">
        <v>162.14988330306801</v>
      </c>
      <c r="F202">
        <v>161.67420784925</v>
      </c>
      <c r="G202">
        <v>180.65921683684701</v>
      </c>
      <c r="H202">
        <v>141.49010394209299</v>
      </c>
      <c r="I202">
        <v>156.00161356151301</v>
      </c>
      <c r="J202">
        <v>143.109956004656</v>
      </c>
      <c r="K202">
        <v>139.835208940477</v>
      </c>
      <c r="L202">
        <v>154.63625229688199</v>
      </c>
      <c r="M202">
        <v>152.92518066596901</v>
      </c>
      <c r="N202">
        <v>143.71005590663799</v>
      </c>
      <c r="O202">
        <v>165.51640252810199</v>
      </c>
      <c r="P202">
        <v>127.88411440023999</v>
      </c>
      <c r="Q202">
        <v>110.119346217293</v>
      </c>
      <c r="R202">
        <v>144.80152448560301</v>
      </c>
      <c r="S202">
        <v>136.24766783395199</v>
      </c>
      <c r="T202">
        <v>142.05241389210599</v>
      </c>
      <c r="U202">
        <v>157.565794895647</v>
      </c>
      <c r="V202">
        <v>146.51888560834001</v>
      </c>
      <c r="W202">
        <v>121.527779746511</v>
      </c>
      <c r="X202">
        <f t="shared" si="11"/>
        <v>148.11620832415844</v>
      </c>
      <c r="Y202">
        <f t="shared" si="10"/>
        <v>58.043821926094608</v>
      </c>
      <c r="Z202">
        <v>62.671647815008598</v>
      </c>
    </row>
    <row r="203" spans="1:26" x14ac:dyDescent="0.35">
      <c r="A203">
        <v>201</v>
      </c>
      <c r="B203" s="1">
        <v>42901</v>
      </c>
      <c r="C203" t="s">
        <v>200</v>
      </c>
      <c r="D203">
        <v>168.841647370576</v>
      </c>
      <c r="E203">
        <v>154.27550657410001</v>
      </c>
      <c r="F203">
        <v>157.617696812888</v>
      </c>
      <c r="G203">
        <v>170.80382121817399</v>
      </c>
      <c r="H203">
        <v>135.28147216507</v>
      </c>
      <c r="I203">
        <v>152.88616183311001</v>
      </c>
      <c r="J203">
        <v>136.972960604354</v>
      </c>
      <c r="K203">
        <v>130.591340872774</v>
      </c>
      <c r="L203">
        <v>148.91560027197301</v>
      </c>
      <c r="M203">
        <v>148.510517304319</v>
      </c>
      <c r="N203">
        <v>135.870280876084</v>
      </c>
      <c r="O203">
        <v>159.87351635629599</v>
      </c>
      <c r="P203">
        <v>122.01791699557</v>
      </c>
      <c r="Q203">
        <v>104.30238247957099</v>
      </c>
      <c r="R203">
        <v>136.75767402979099</v>
      </c>
      <c r="S203">
        <v>132.623273274952</v>
      </c>
      <c r="T203">
        <v>140.55414563013201</v>
      </c>
      <c r="U203">
        <v>151.56586646807401</v>
      </c>
      <c r="V203">
        <v>133.63200506109101</v>
      </c>
      <c r="W203">
        <v>99.376722960227198</v>
      </c>
      <c r="X203">
        <f t="shared" si="11"/>
        <v>141.06352545795633</v>
      </c>
      <c r="Y203">
        <f t="shared" si="10"/>
        <v>50.991139059892504</v>
      </c>
      <c r="Z203">
        <v>62.512366193898202</v>
      </c>
    </row>
    <row r="204" spans="1:26" x14ac:dyDescent="0.35">
      <c r="A204">
        <v>202</v>
      </c>
      <c r="B204" s="1">
        <v>42911</v>
      </c>
      <c r="C204" t="s">
        <v>201</v>
      </c>
      <c r="D204">
        <v>164.454117658207</v>
      </c>
      <c r="E204">
        <v>156.27419664705101</v>
      </c>
      <c r="F204">
        <v>151.85053932163299</v>
      </c>
      <c r="G204">
        <v>168.996957230791</v>
      </c>
      <c r="H204">
        <v>134.63103965578401</v>
      </c>
      <c r="I204">
        <v>148.170019751425</v>
      </c>
      <c r="J204">
        <v>143.386645746417</v>
      </c>
      <c r="K204">
        <v>133.882572361553</v>
      </c>
      <c r="X204">
        <f t="shared" si="11"/>
        <v>150.20576104660762</v>
      </c>
      <c r="Y204">
        <f t="shared" si="10"/>
        <v>60.133374648543793</v>
      </c>
      <c r="Z204">
        <v>62.741774127887801</v>
      </c>
    </row>
    <row r="205" spans="1:26" x14ac:dyDescent="0.35">
      <c r="A205">
        <v>203</v>
      </c>
      <c r="B205" s="1">
        <v>42914</v>
      </c>
      <c r="C205" t="s">
        <v>157</v>
      </c>
      <c r="D205">
        <v>164.96150772975099</v>
      </c>
      <c r="E205">
        <v>169.31591450434101</v>
      </c>
      <c r="F205">
        <v>168.09900348777299</v>
      </c>
      <c r="G205">
        <v>185.16552434766101</v>
      </c>
      <c r="H205">
        <v>149.70093066903499</v>
      </c>
      <c r="I205">
        <v>146.25618300221399</v>
      </c>
      <c r="J205">
        <v>153.652531312778</v>
      </c>
      <c r="K205">
        <v>147.441844325804</v>
      </c>
      <c r="L205">
        <v>169.08478693502801</v>
      </c>
      <c r="M205">
        <v>169.86376357028399</v>
      </c>
      <c r="N205">
        <v>159.99526918373101</v>
      </c>
      <c r="O205">
        <v>179.471877867508</v>
      </c>
      <c r="P205">
        <v>150.82005816376</v>
      </c>
      <c r="Q205">
        <v>120.55505057972501</v>
      </c>
      <c r="R205">
        <v>167.35214398725901</v>
      </c>
      <c r="S205">
        <v>162.502257967487</v>
      </c>
      <c r="T205">
        <v>165.72931866626399</v>
      </c>
      <c r="X205">
        <f t="shared" si="11"/>
        <v>160.58635095884722</v>
      </c>
      <c r="Y205">
        <f t="shared" si="10"/>
        <v>70.513964560783393</v>
      </c>
      <c r="Z205">
        <v>63.063659760855998</v>
      </c>
    </row>
    <row r="206" spans="1:26" x14ac:dyDescent="0.35">
      <c r="A206">
        <v>204</v>
      </c>
      <c r="B206" s="1">
        <v>42916</v>
      </c>
      <c r="C206" t="s">
        <v>202</v>
      </c>
      <c r="D206">
        <v>177.40819353026899</v>
      </c>
      <c r="E206">
        <v>166.82120978707999</v>
      </c>
      <c r="F206">
        <v>162.49000296580101</v>
      </c>
      <c r="G206">
        <v>179.40197890510899</v>
      </c>
      <c r="H206">
        <v>139.30261843420399</v>
      </c>
      <c r="I206">
        <v>167.87774828811001</v>
      </c>
      <c r="J206">
        <v>143.190537618007</v>
      </c>
      <c r="K206">
        <v>139.52730923151401</v>
      </c>
      <c r="L206">
        <v>157.787172770274</v>
      </c>
      <c r="M206">
        <v>157.012262401258</v>
      </c>
      <c r="N206">
        <v>142.29147643571901</v>
      </c>
      <c r="O206">
        <v>157.661816342576</v>
      </c>
      <c r="P206">
        <v>121.650841332018</v>
      </c>
      <c r="Q206">
        <v>108.885959900279</v>
      </c>
      <c r="R206">
        <v>143.87021598914501</v>
      </c>
      <c r="S206">
        <v>139.68505125642901</v>
      </c>
      <c r="T206">
        <v>133.16953018951099</v>
      </c>
      <c r="U206">
        <v>150.13741875662001</v>
      </c>
      <c r="V206">
        <v>125.440599157766</v>
      </c>
      <c r="W206">
        <v>106.296580710954</v>
      </c>
      <c r="X206">
        <f t="shared" si="11"/>
        <v>145.99542620013216</v>
      </c>
      <c r="Y206">
        <f t="shared" si="10"/>
        <v>55.923039802068331</v>
      </c>
      <c r="Z206">
        <v>63.610829859813599</v>
      </c>
    </row>
    <row r="207" spans="1:26" x14ac:dyDescent="0.35">
      <c r="A207">
        <v>205</v>
      </c>
      <c r="B207" s="1">
        <v>42918</v>
      </c>
      <c r="C207" t="s">
        <v>203</v>
      </c>
      <c r="D207">
        <v>190.74800327945599</v>
      </c>
      <c r="E207">
        <v>175.06052914341501</v>
      </c>
      <c r="F207">
        <v>173.975174396581</v>
      </c>
      <c r="G207">
        <v>189.85223896371301</v>
      </c>
      <c r="H207">
        <v>148.172662852044</v>
      </c>
      <c r="I207">
        <v>176.43423098574701</v>
      </c>
      <c r="J207">
        <v>154.55342570319701</v>
      </c>
      <c r="K207">
        <v>144.722583958792</v>
      </c>
      <c r="L207">
        <v>180.85900504162899</v>
      </c>
      <c r="M207">
        <v>164.12591817767699</v>
      </c>
      <c r="N207">
        <v>152.76651772758399</v>
      </c>
      <c r="O207">
        <v>180.618774816128</v>
      </c>
      <c r="P207">
        <v>135.89866553247299</v>
      </c>
      <c r="Q207">
        <v>112.77054577389301</v>
      </c>
      <c r="R207">
        <v>155.33865207748599</v>
      </c>
      <c r="S207">
        <v>145.178174833025</v>
      </c>
      <c r="T207">
        <v>150.87465178664499</v>
      </c>
      <c r="U207">
        <v>171.061169237939</v>
      </c>
      <c r="V207">
        <v>145.32950899112899</v>
      </c>
      <c r="W207">
        <v>126.585998111461</v>
      </c>
      <c r="X207">
        <f t="shared" si="11"/>
        <v>158.74632156950068</v>
      </c>
      <c r="Y207">
        <f t="shared" si="10"/>
        <v>68.673935171436852</v>
      </c>
      <c r="Z207">
        <v>63.381586758871599</v>
      </c>
    </row>
    <row r="208" spans="1:26" x14ac:dyDescent="0.35">
      <c r="A208">
        <v>206</v>
      </c>
      <c r="B208" s="1">
        <v>42926</v>
      </c>
      <c r="C208" t="s">
        <v>204</v>
      </c>
      <c r="D208">
        <v>183.223689874607</v>
      </c>
      <c r="E208">
        <v>174.049166387209</v>
      </c>
      <c r="F208">
        <v>167.544551652244</v>
      </c>
      <c r="G208">
        <v>180.853962266476</v>
      </c>
      <c r="H208">
        <v>143.71951033526599</v>
      </c>
      <c r="I208">
        <v>168.900066143982</v>
      </c>
      <c r="J208">
        <v>151.43249475117699</v>
      </c>
      <c r="K208">
        <v>142.412290674616</v>
      </c>
      <c r="L208">
        <v>171.02963328392599</v>
      </c>
      <c r="M208">
        <v>159.181716392038</v>
      </c>
      <c r="N208">
        <v>145.16281705512301</v>
      </c>
      <c r="O208">
        <v>168.44123010880301</v>
      </c>
      <c r="P208">
        <v>133.467405380385</v>
      </c>
      <c r="Q208">
        <v>111.323389293963</v>
      </c>
      <c r="R208">
        <v>152.371603325368</v>
      </c>
      <c r="S208">
        <v>146.670817488903</v>
      </c>
      <c r="T208">
        <v>151.230312755559</v>
      </c>
      <c r="U208">
        <v>169.764229884749</v>
      </c>
      <c r="V208">
        <v>149.88168134098399</v>
      </c>
      <c r="W208">
        <v>128.35162188046701</v>
      </c>
      <c r="X208">
        <f t="shared" si="11"/>
        <v>154.95060951379224</v>
      </c>
      <c r="Y208">
        <f t="shared" si="10"/>
        <v>64.878223115728417</v>
      </c>
      <c r="Z208">
        <v>63.5665304313588</v>
      </c>
    </row>
    <row r="209" spans="1:26" x14ac:dyDescent="0.35">
      <c r="A209">
        <v>207</v>
      </c>
      <c r="B209" s="1">
        <v>42931</v>
      </c>
      <c r="C209" t="s">
        <v>205</v>
      </c>
      <c r="D209">
        <v>172.80062005163001</v>
      </c>
      <c r="E209">
        <v>158.44011755948799</v>
      </c>
      <c r="F209">
        <v>160.17851457013401</v>
      </c>
      <c r="G209">
        <v>168.88051655185299</v>
      </c>
      <c r="H209">
        <v>130.255287884582</v>
      </c>
      <c r="I209">
        <v>152.070506457948</v>
      </c>
      <c r="J209">
        <v>141.348456465173</v>
      </c>
      <c r="K209">
        <v>129.137426503428</v>
      </c>
      <c r="L209">
        <v>154.06539993608399</v>
      </c>
      <c r="M209">
        <v>150.27820688569301</v>
      </c>
      <c r="N209">
        <v>135.009087868965</v>
      </c>
      <c r="O209">
        <v>159.021751971632</v>
      </c>
      <c r="P209">
        <v>116.268617228987</v>
      </c>
      <c r="Q209">
        <v>95.879150233326499</v>
      </c>
      <c r="R209">
        <v>149.01111909869601</v>
      </c>
      <c r="S209">
        <v>130.661961538665</v>
      </c>
      <c r="T209">
        <v>123.594420783853</v>
      </c>
      <c r="U209">
        <v>137.91643261661599</v>
      </c>
      <c r="V209">
        <v>131.38106748704601</v>
      </c>
      <c r="W209">
        <v>117.097773592922</v>
      </c>
      <c r="X209">
        <f t="shared" si="11"/>
        <v>140.66482176433607</v>
      </c>
      <c r="Y209">
        <f t="shared" si="10"/>
        <v>50.592435366272241</v>
      </c>
      <c r="Z209">
        <v>63.784240088749101</v>
      </c>
    </row>
    <row r="210" spans="1:26" x14ac:dyDescent="0.35">
      <c r="A210">
        <v>208</v>
      </c>
      <c r="B210" s="1">
        <v>42941</v>
      </c>
      <c r="C210" t="s">
        <v>162</v>
      </c>
      <c r="D210">
        <v>183.93434114073699</v>
      </c>
      <c r="E210">
        <v>171.86232404484301</v>
      </c>
      <c r="F210">
        <v>164.12865406574599</v>
      </c>
      <c r="G210">
        <v>170.045455727709</v>
      </c>
      <c r="H210">
        <v>134.83915572115001</v>
      </c>
      <c r="I210">
        <v>151.88057883684499</v>
      </c>
      <c r="J210">
        <v>142.49351896671499</v>
      </c>
      <c r="K210">
        <v>140.37608793487499</v>
      </c>
      <c r="L210">
        <v>151.45598485337999</v>
      </c>
      <c r="M210">
        <v>150.74533998689799</v>
      </c>
      <c r="N210">
        <v>138.42758646471199</v>
      </c>
      <c r="O210">
        <v>153.675033346687</v>
      </c>
      <c r="P210">
        <v>118.06610330994</v>
      </c>
      <c r="Q210">
        <v>114.09660585106801</v>
      </c>
      <c r="R210">
        <v>141.44354661903699</v>
      </c>
      <c r="S210">
        <v>136.33588863294699</v>
      </c>
      <c r="T210">
        <v>134.87792616451301</v>
      </c>
      <c r="U210">
        <v>155.06649950758001</v>
      </c>
      <c r="V210">
        <v>129.140120373249</v>
      </c>
      <c r="W210">
        <v>108.237307959066</v>
      </c>
      <c r="X210">
        <f t="shared" si="11"/>
        <v>144.55640297538486</v>
      </c>
      <c r="Y210">
        <f t="shared" si="10"/>
        <v>54.484016577321029</v>
      </c>
      <c r="Z210">
        <v>64.019293385952196</v>
      </c>
    </row>
    <row r="211" spans="1:26" x14ac:dyDescent="0.35">
      <c r="A211">
        <v>209</v>
      </c>
      <c r="B211" s="1">
        <v>42946</v>
      </c>
      <c r="C211" t="s">
        <v>144</v>
      </c>
      <c r="D211">
        <v>171.69124296110499</v>
      </c>
      <c r="E211">
        <v>178.04456240368299</v>
      </c>
      <c r="F211">
        <v>172.419527984301</v>
      </c>
      <c r="G211">
        <v>186.954497050789</v>
      </c>
      <c r="H211">
        <v>146.38696502227401</v>
      </c>
      <c r="I211">
        <v>162.97240303968101</v>
      </c>
      <c r="J211">
        <v>161.607162675354</v>
      </c>
      <c r="K211">
        <v>150.16399731455701</v>
      </c>
      <c r="L211">
        <v>174.912163834898</v>
      </c>
      <c r="M211">
        <v>173.55497325690499</v>
      </c>
      <c r="N211">
        <v>160.70153223623399</v>
      </c>
      <c r="O211">
        <v>186.534637366319</v>
      </c>
      <c r="P211">
        <v>141.937788585666</v>
      </c>
      <c r="Q211">
        <v>125.806469456635</v>
      </c>
      <c r="R211">
        <v>174.10436895034101</v>
      </c>
      <c r="S211">
        <v>168.568608084012</v>
      </c>
      <c r="T211">
        <v>167.10059274430199</v>
      </c>
      <c r="U211">
        <v>190.02268348855901</v>
      </c>
      <c r="V211">
        <v>169.959537961666</v>
      </c>
      <c r="W211">
        <v>146.189996492359</v>
      </c>
      <c r="X211">
        <f t="shared" si="11"/>
        <v>165.48168554548198</v>
      </c>
      <c r="Y211">
        <f t="shared" si="10"/>
        <v>75.409299147418153</v>
      </c>
      <c r="Z211">
        <v>64.449690358227699</v>
      </c>
    </row>
    <row r="212" spans="1:26" x14ac:dyDescent="0.35">
      <c r="A212">
        <v>210</v>
      </c>
      <c r="B212" s="1">
        <v>42946</v>
      </c>
      <c r="C212" t="s">
        <v>206</v>
      </c>
      <c r="D212">
        <v>179.702969612554</v>
      </c>
      <c r="E212">
        <v>175.67006221307801</v>
      </c>
      <c r="F212">
        <v>162.03537752953901</v>
      </c>
      <c r="G212">
        <v>180.08686451125499</v>
      </c>
      <c r="H212">
        <v>139.96073311605701</v>
      </c>
      <c r="I212">
        <v>163.31776715346501</v>
      </c>
      <c r="J212">
        <v>149.95312801143101</v>
      </c>
      <c r="K212">
        <v>145.21497335192299</v>
      </c>
      <c r="L212">
        <v>166.59503264513901</v>
      </c>
      <c r="M212">
        <v>160.091833299477</v>
      </c>
      <c r="N212">
        <v>148.85037102176301</v>
      </c>
      <c r="O212">
        <v>171.57121070473701</v>
      </c>
      <c r="P212">
        <v>133.57412288252499</v>
      </c>
      <c r="Q212">
        <v>110.521808885992</v>
      </c>
      <c r="R212">
        <v>155.780602512889</v>
      </c>
      <c r="S212">
        <v>152.17940572153699</v>
      </c>
      <c r="T212">
        <v>150.600164050845</v>
      </c>
      <c r="U212">
        <v>171.25291546752001</v>
      </c>
      <c r="V212">
        <v>151.17841216121101</v>
      </c>
      <c r="W212">
        <v>127.074636191777</v>
      </c>
      <c r="X212">
        <f t="shared" si="11"/>
        <v>154.76061955223568</v>
      </c>
      <c r="Y212">
        <f t="shared" si="10"/>
        <v>64.688233154171854</v>
      </c>
      <c r="Z212">
        <v>64.877041933420301</v>
      </c>
    </row>
    <row r="213" spans="1:26" x14ac:dyDescent="0.35">
      <c r="A213">
        <v>211</v>
      </c>
      <c r="B213" s="1">
        <v>42951</v>
      </c>
      <c r="C213" t="s">
        <v>148</v>
      </c>
      <c r="D213">
        <v>188.87658136496</v>
      </c>
      <c r="E213">
        <v>176.44886598918799</v>
      </c>
      <c r="F213">
        <v>170.21740787726</v>
      </c>
      <c r="G213">
        <v>181.76252542187399</v>
      </c>
      <c r="H213">
        <v>140.19689700887099</v>
      </c>
      <c r="I213">
        <v>167.84058737080801</v>
      </c>
      <c r="J213">
        <v>149.481928656343</v>
      </c>
      <c r="K213">
        <v>145.52330276800501</v>
      </c>
      <c r="L213">
        <v>171.64477557676199</v>
      </c>
      <c r="M213">
        <v>159.372389883659</v>
      </c>
      <c r="N213">
        <v>144.475658987218</v>
      </c>
      <c r="O213">
        <v>167.86126131276899</v>
      </c>
      <c r="P213">
        <v>130.4262507462</v>
      </c>
      <c r="Q213">
        <v>110.513593303108</v>
      </c>
      <c r="R213">
        <v>157.503392144354</v>
      </c>
      <c r="S213">
        <v>150.21957587139801</v>
      </c>
      <c r="T213">
        <v>151.526654156436</v>
      </c>
      <c r="U213">
        <v>170.506209836008</v>
      </c>
      <c r="V213">
        <v>134.24317957112601</v>
      </c>
      <c r="W213">
        <v>126.535010948543</v>
      </c>
      <c r="X213">
        <f t="shared" si="11"/>
        <v>154.7588024397445</v>
      </c>
      <c r="Y213">
        <f t="shared" si="10"/>
        <v>64.686416041680673</v>
      </c>
      <c r="Z213">
        <v>65.126027783288293</v>
      </c>
    </row>
    <row r="214" spans="1:26" x14ac:dyDescent="0.35">
      <c r="A214">
        <v>212</v>
      </c>
      <c r="B214" s="1">
        <v>42973</v>
      </c>
      <c r="C214" t="s">
        <v>207</v>
      </c>
      <c r="D214">
        <v>177.972516576251</v>
      </c>
      <c r="E214">
        <v>173.91908156363499</v>
      </c>
      <c r="F214">
        <v>160.50326191780701</v>
      </c>
      <c r="G214">
        <v>180.06311706479499</v>
      </c>
      <c r="H214">
        <v>139.26482163562099</v>
      </c>
      <c r="I214">
        <v>152.174140947529</v>
      </c>
      <c r="J214">
        <v>148.87366526108201</v>
      </c>
      <c r="K214">
        <v>146.38961789733401</v>
      </c>
      <c r="L214">
        <v>164.34067363527299</v>
      </c>
      <c r="M214">
        <v>158.804077086685</v>
      </c>
      <c r="N214">
        <v>144.627516236329</v>
      </c>
      <c r="O214">
        <v>164.57012200951999</v>
      </c>
      <c r="P214">
        <v>131.02446419511</v>
      </c>
      <c r="Q214">
        <v>110.76472003178</v>
      </c>
      <c r="R214">
        <v>155.22548268473199</v>
      </c>
      <c r="S214">
        <v>153.875405660387</v>
      </c>
      <c r="T214">
        <v>150.121551403929</v>
      </c>
      <c r="U214">
        <v>168.54974481026699</v>
      </c>
      <c r="V214">
        <v>146.77507550456099</v>
      </c>
      <c r="W214">
        <v>125.55750882797</v>
      </c>
      <c r="X214">
        <f t="shared" si="11"/>
        <v>152.66982824752989</v>
      </c>
      <c r="Y214">
        <f t="shared" si="10"/>
        <v>62.597441849466065</v>
      </c>
      <c r="Z214">
        <v>64.929980989952099</v>
      </c>
    </row>
    <row r="215" spans="1:26" x14ac:dyDescent="0.35">
      <c r="A215">
        <v>213</v>
      </c>
      <c r="B215" s="1">
        <v>42978</v>
      </c>
      <c r="C215" t="s">
        <v>146</v>
      </c>
      <c r="D215">
        <v>180.00242566310499</v>
      </c>
      <c r="E215">
        <v>181.35296414741401</v>
      </c>
      <c r="F215">
        <v>171.64723807905901</v>
      </c>
      <c r="G215">
        <v>189.45962531307501</v>
      </c>
      <c r="H215">
        <v>151.84867796473799</v>
      </c>
      <c r="I215">
        <v>152.23519746999901</v>
      </c>
      <c r="J215">
        <v>163.13297187723199</v>
      </c>
      <c r="K215">
        <v>160.75931960207001</v>
      </c>
      <c r="L215">
        <v>178.627343420606</v>
      </c>
      <c r="M215">
        <v>176.3406515026</v>
      </c>
      <c r="N215">
        <v>167.106312679067</v>
      </c>
      <c r="O215">
        <v>187.66945166855999</v>
      </c>
      <c r="P215">
        <v>150.84896447234101</v>
      </c>
      <c r="Q215">
        <v>129.57295524390599</v>
      </c>
      <c r="R215">
        <v>179.69161334230299</v>
      </c>
      <c r="S215">
        <v>177.46982815494599</v>
      </c>
      <c r="T215">
        <v>176.01581770542501</v>
      </c>
      <c r="U215">
        <v>199.06166633851899</v>
      </c>
      <c r="V215">
        <v>176.38545700658099</v>
      </c>
      <c r="W215">
        <v>156.50315178007699</v>
      </c>
      <c r="X215">
        <f t="shared" si="11"/>
        <v>170.28658167158113</v>
      </c>
      <c r="Y215">
        <f t="shared" si="10"/>
        <v>80.214195273517305</v>
      </c>
      <c r="Z215">
        <v>64.294055701635997</v>
      </c>
    </row>
    <row r="216" spans="1:26" x14ac:dyDescent="0.35">
      <c r="A216">
        <v>214</v>
      </c>
      <c r="B216" s="1">
        <v>42978</v>
      </c>
      <c r="C216" t="s">
        <v>208</v>
      </c>
      <c r="D216">
        <v>189.85763567169101</v>
      </c>
      <c r="E216">
        <v>179.339193750509</v>
      </c>
      <c r="F216">
        <v>171.52525258159099</v>
      </c>
      <c r="G216">
        <v>181.599766046105</v>
      </c>
      <c r="H216">
        <v>140.54976266980401</v>
      </c>
      <c r="I216">
        <v>170.660928652276</v>
      </c>
      <c r="J216">
        <v>150.27058928972099</v>
      </c>
      <c r="K216">
        <v>150.38760336718701</v>
      </c>
      <c r="L216">
        <v>165.58905606770199</v>
      </c>
      <c r="M216">
        <v>157.79358133308199</v>
      </c>
      <c r="N216">
        <v>144.124166294628</v>
      </c>
      <c r="O216">
        <v>167.77395115877999</v>
      </c>
      <c r="P216">
        <v>124.524099877843</v>
      </c>
      <c r="Q216">
        <v>110.891847504569</v>
      </c>
      <c r="R216">
        <v>155.44024537803</v>
      </c>
      <c r="S216">
        <v>154.427655381096</v>
      </c>
      <c r="T216">
        <v>149.77422585731799</v>
      </c>
      <c r="U216">
        <v>171.04112168864199</v>
      </c>
      <c r="V216">
        <v>146.99889439865001</v>
      </c>
      <c r="W216">
        <v>124.68445766001901</v>
      </c>
      <c r="X216">
        <f t="shared" si="11"/>
        <v>155.36270173146212</v>
      </c>
      <c r="Y216">
        <f t="shared" si="10"/>
        <v>65.290315333398297</v>
      </c>
      <c r="Z216">
        <v>64.143548097183597</v>
      </c>
    </row>
    <row r="217" spans="1:26" x14ac:dyDescent="0.35">
      <c r="A217">
        <v>215</v>
      </c>
      <c r="B217" s="1">
        <v>42981</v>
      </c>
      <c r="C217" t="s">
        <v>204</v>
      </c>
      <c r="D217">
        <v>167.93392362652099</v>
      </c>
      <c r="E217">
        <v>177.530344065788</v>
      </c>
      <c r="F217">
        <v>166.55585367665799</v>
      </c>
      <c r="G217">
        <v>180.313154143774</v>
      </c>
      <c r="H217">
        <v>139.09201790892101</v>
      </c>
      <c r="I217">
        <v>167.69170474602799</v>
      </c>
      <c r="J217">
        <v>149.23265269771201</v>
      </c>
      <c r="K217">
        <v>146.72514738078399</v>
      </c>
      <c r="L217">
        <v>163.48486602988999</v>
      </c>
      <c r="M217">
        <v>154.73575857736699</v>
      </c>
      <c r="N217">
        <v>143.19707292810301</v>
      </c>
      <c r="O217">
        <v>157.674720004438</v>
      </c>
      <c r="P217">
        <v>122.741067382317</v>
      </c>
      <c r="Q217">
        <v>117.428479527357</v>
      </c>
      <c r="R217">
        <v>151.86190981493399</v>
      </c>
      <c r="S217">
        <v>147.485326439152</v>
      </c>
      <c r="T217">
        <v>143.99860139837301</v>
      </c>
      <c r="U217">
        <v>160.34498119047799</v>
      </c>
      <c r="V217">
        <v>135.64436588173501</v>
      </c>
      <c r="W217">
        <v>123.334293786242</v>
      </c>
      <c r="X217">
        <f t="shared" si="11"/>
        <v>150.8503120603286</v>
      </c>
      <c r="Y217">
        <f t="shared" si="10"/>
        <v>60.777925662264778</v>
      </c>
      <c r="Z217">
        <v>64.519255654888099</v>
      </c>
    </row>
    <row r="218" spans="1:26" x14ac:dyDescent="0.35">
      <c r="A218">
        <v>216</v>
      </c>
      <c r="B218" s="1">
        <v>42986</v>
      </c>
      <c r="C218" t="s">
        <v>185</v>
      </c>
      <c r="D218">
        <v>171.31843458917101</v>
      </c>
      <c r="E218">
        <v>173.35213368258499</v>
      </c>
      <c r="F218">
        <v>164.765270330878</v>
      </c>
      <c r="G218">
        <v>180.01820496728399</v>
      </c>
      <c r="K218">
        <v>137.61648684481301</v>
      </c>
      <c r="L218">
        <v>149.39921809686001</v>
      </c>
      <c r="M218">
        <v>150.10052972083301</v>
      </c>
      <c r="N218">
        <v>147.52287530409399</v>
      </c>
      <c r="O218">
        <v>154.24663818396601</v>
      </c>
      <c r="P218">
        <v>131.41255676050301</v>
      </c>
      <c r="Q218">
        <v>109.221011125074</v>
      </c>
      <c r="R218">
        <v>156.92449283821699</v>
      </c>
      <c r="S218">
        <v>158.20139873949</v>
      </c>
      <c r="T218">
        <v>151.51052819801399</v>
      </c>
      <c r="U218">
        <v>181.03261058761501</v>
      </c>
      <c r="V218">
        <v>150.24413211765801</v>
      </c>
      <c r="W218">
        <v>131.20726728551799</v>
      </c>
      <c r="X218">
        <f t="shared" si="11"/>
        <v>152.82904643368079</v>
      </c>
      <c r="Y218">
        <f t="shared" si="10"/>
        <v>62.75666003561696</v>
      </c>
      <c r="Z218">
        <v>64.863250228125494</v>
      </c>
    </row>
    <row r="219" spans="1:26" x14ac:dyDescent="0.35">
      <c r="A219">
        <v>217</v>
      </c>
      <c r="B219" s="1">
        <v>42986</v>
      </c>
      <c r="C219" t="s">
        <v>209</v>
      </c>
      <c r="D219">
        <v>161.44530987759899</v>
      </c>
      <c r="E219">
        <v>171.892762513273</v>
      </c>
      <c r="F219">
        <v>159.14180120983701</v>
      </c>
      <c r="G219">
        <v>178.67528896287601</v>
      </c>
      <c r="H219">
        <v>144.063617948435</v>
      </c>
      <c r="I219">
        <v>146.793665613272</v>
      </c>
      <c r="J219">
        <v>148.24627477954999</v>
      </c>
      <c r="K219">
        <v>143.86403498488201</v>
      </c>
      <c r="L219">
        <v>154.476542093967</v>
      </c>
      <c r="M219">
        <v>161.10137491993399</v>
      </c>
      <c r="N219">
        <v>150.74537465502601</v>
      </c>
      <c r="O219">
        <v>154.91528914311399</v>
      </c>
      <c r="P219">
        <v>133.46372380985801</v>
      </c>
      <c r="Q219">
        <v>113.02816052573399</v>
      </c>
      <c r="R219">
        <v>164.82066304188101</v>
      </c>
      <c r="S219">
        <v>161.17495290998301</v>
      </c>
      <c r="T219">
        <v>157.71274023209199</v>
      </c>
      <c r="U219">
        <v>174.68555794789901</v>
      </c>
      <c r="V219">
        <v>141.538831819736</v>
      </c>
      <c r="W219">
        <v>130.674278637931</v>
      </c>
      <c r="X219">
        <f t="shared" si="11"/>
        <v>152.62301228134396</v>
      </c>
      <c r="Y219">
        <f t="shared" si="10"/>
        <v>62.550625883280134</v>
      </c>
      <c r="Z219">
        <v>65.203244856587702</v>
      </c>
    </row>
    <row r="220" spans="1:26" x14ac:dyDescent="0.35">
      <c r="A220">
        <v>218</v>
      </c>
      <c r="B220" s="1">
        <v>42993</v>
      </c>
      <c r="C220" t="s">
        <v>210</v>
      </c>
      <c r="D220">
        <v>194.428444822926</v>
      </c>
      <c r="E220">
        <v>194.556523178958</v>
      </c>
      <c r="F220">
        <v>178.96885830566899</v>
      </c>
      <c r="G220">
        <v>194.140809227424</v>
      </c>
      <c r="H220">
        <v>153.77050021344701</v>
      </c>
      <c r="I220">
        <v>182.61502347836</v>
      </c>
      <c r="J220">
        <v>157.133728322107</v>
      </c>
      <c r="K220">
        <v>156.98450919039999</v>
      </c>
      <c r="L220">
        <v>177.30754241085199</v>
      </c>
      <c r="M220">
        <v>163.93365865966999</v>
      </c>
      <c r="N220">
        <v>162.55828252020299</v>
      </c>
      <c r="O220">
        <v>170.280951156876</v>
      </c>
      <c r="P220">
        <v>130.16667126661201</v>
      </c>
      <c r="Q220">
        <v>122.579086811607</v>
      </c>
      <c r="R220">
        <v>166.14317043621901</v>
      </c>
      <c r="S220">
        <v>160.216123439689</v>
      </c>
      <c r="T220">
        <v>152.651043126308</v>
      </c>
      <c r="U220">
        <v>182.36224936796799</v>
      </c>
      <c r="V220">
        <v>146.75828122761601</v>
      </c>
      <c r="W220">
        <v>124.96443891070599</v>
      </c>
      <c r="X220">
        <f t="shared" si="11"/>
        <v>163.62599480368084</v>
      </c>
      <c r="Y220">
        <f t="shared" si="10"/>
        <v>73.553608405617013</v>
      </c>
      <c r="Z220">
        <v>65.779208715234603</v>
      </c>
    </row>
    <row r="221" spans="1:26" x14ac:dyDescent="0.35">
      <c r="A221">
        <v>219</v>
      </c>
      <c r="B221" s="1">
        <v>42994</v>
      </c>
      <c r="C221" t="s">
        <v>211</v>
      </c>
      <c r="H221">
        <v>154.339043550844</v>
      </c>
      <c r="I221">
        <v>166.76911139277101</v>
      </c>
      <c r="J221">
        <v>161.30300944671001</v>
      </c>
      <c r="K221">
        <v>162.04607612375099</v>
      </c>
      <c r="L221">
        <v>183.467291603473</v>
      </c>
      <c r="X221">
        <f t="shared" si="11"/>
        <v>165.58490642350978</v>
      </c>
      <c r="Y221">
        <f t="shared" si="10"/>
        <v>75.512520025445951</v>
      </c>
      <c r="Z221">
        <v>65.878538890931694</v>
      </c>
    </row>
    <row r="222" spans="1:26" x14ac:dyDescent="0.35">
      <c r="A222">
        <v>220</v>
      </c>
      <c r="B222" s="1">
        <v>42998</v>
      </c>
      <c r="C222" t="s">
        <v>212</v>
      </c>
      <c r="D222">
        <v>154.66201121873101</v>
      </c>
      <c r="E222">
        <v>170.548570106716</v>
      </c>
      <c r="F222">
        <v>158.54734888067199</v>
      </c>
      <c r="G222">
        <v>167.33671895809701</v>
      </c>
      <c r="H222">
        <v>139.16329198001799</v>
      </c>
      <c r="I222">
        <v>146.328265004044</v>
      </c>
      <c r="J222">
        <v>136.57958351448099</v>
      </c>
      <c r="K222">
        <v>145.785884142572</v>
      </c>
      <c r="L222">
        <v>150.49523934409501</v>
      </c>
      <c r="M222">
        <v>148.15897710507099</v>
      </c>
      <c r="N222">
        <v>138.96037226022099</v>
      </c>
      <c r="O222">
        <v>146.21169723577901</v>
      </c>
      <c r="P222">
        <v>114.944616790865</v>
      </c>
      <c r="Q222">
        <v>109.879910173318</v>
      </c>
      <c r="R222">
        <v>146.735527574229</v>
      </c>
      <c r="S222">
        <v>148.36030660311101</v>
      </c>
      <c r="T222">
        <v>138.58378478015501</v>
      </c>
      <c r="U222">
        <v>154.94385032890301</v>
      </c>
      <c r="V222">
        <v>124.440659350289</v>
      </c>
      <c r="W222">
        <v>102.425701327827</v>
      </c>
      <c r="X222">
        <f t="shared" si="11"/>
        <v>142.1546158339597</v>
      </c>
      <c r="Y222">
        <f t="shared" si="10"/>
        <v>52.082229435895869</v>
      </c>
      <c r="Z222">
        <v>65.929005027117995</v>
      </c>
    </row>
    <row r="223" spans="1:26" x14ac:dyDescent="0.35">
      <c r="A223">
        <v>221</v>
      </c>
      <c r="B223" s="1">
        <v>43001</v>
      </c>
      <c r="C223" t="s">
        <v>180</v>
      </c>
      <c r="D223">
        <v>165.55828200937799</v>
      </c>
      <c r="E223">
        <v>169.139802570028</v>
      </c>
      <c r="F223">
        <v>158.613615496422</v>
      </c>
      <c r="G223">
        <v>164.99701165520099</v>
      </c>
      <c r="H223">
        <v>138.87438325127999</v>
      </c>
      <c r="I223">
        <v>141.344629767707</v>
      </c>
      <c r="J223">
        <v>132.74922668747601</v>
      </c>
      <c r="K223">
        <v>142.07376956545599</v>
      </c>
      <c r="L223">
        <v>146.14954085058801</v>
      </c>
      <c r="M223">
        <v>143.16113874363799</v>
      </c>
      <c r="N223">
        <v>133.14664856525201</v>
      </c>
      <c r="O223">
        <v>146.20066509982101</v>
      </c>
      <c r="P223">
        <v>112.47140128174</v>
      </c>
      <c r="Q223">
        <v>109.314920428561</v>
      </c>
      <c r="R223">
        <v>143.16077256281099</v>
      </c>
      <c r="S223">
        <v>143.157740452653</v>
      </c>
      <c r="T223">
        <v>132.02203592060599</v>
      </c>
      <c r="U223">
        <v>145.972040610938</v>
      </c>
      <c r="V223">
        <v>123.384324183385</v>
      </c>
      <c r="W223">
        <v>95.222540541250197</v>
      </c>
      <c r="X223">
        <f t="shared" si="11"/>
        <v>139.33572451220957</v>
      </c>
      <c r="Y223">
        <f t="shared" si="10"/>
        <v>49.263338114145739</v>
      </c>
      <c r="Z223">
        <v>65.5163412872176</v>
      </c>
    </row>
    <row r="224" spans="1:26" x14ac:dyDescent="0.35">
      <c r="A224">
        <v>222</v>
      </c>
      <c r="B224" s="1">
        <v>43002</v>
      </c>
      <c r="C224" t="s">
        <v>213</v>
      </c>
      <c r="D224">
        <v>167.88297188179499</v>
      </c>
      <c r="E224">
        <v>166.15221596985</v>
      </c>
      <c r="F224">
        <v>166.937281514836</v>
      </c>
      <c r="G224">
        <v>167.63555079708101</v>
      </c>
      <c r="H224">
        <v>148.74847652996601</v>
      </c>
      <c r="I224">
        <v>150.95790422348699</v>
      </c>
      <c r="J224">
        <v>143.958418742753</v>
      </c>
      <c r="K224">
        <v>157.51122099505599</v>
      </c>
      <c r="L224">
        <v>163.57672541337499</v>
      </c>
      <c r="M224">
        <v>158.27188656884499</v>
      </c>
      <c r="T224">
        <v>147.78599361248399</v>
      </c>
      <c r="U224">
        <v>163.42708005166801</v>
      </c>
      <c r="V224">
        <v>142.347663309431</v>
      </c>
      <c r="W224">
        <v>127.93567008107701</v>
      </c>
      <c r="X224">
        <f t="shared" si="11"/>
        <v>155.22350426369317</v>
      </c>
      <c r="Y224">
        <f t="shared" si="10"/>
        <v>65.151117865629345</v>
      </c>
      <c r="Z224">
        <v>65.6031457533729</v>
      </c>
    </row>
    <row r="225" spans="1:26" x14ac:dyDescent="0.35">
      <c r="A225">
        <v>223</v>
      </c>
      <c r="B225" s="1">
        <v>43006</v>
      </c>
      <c r="C225" t="s">
        <v>214</v>
      </c>
      <c r="D225">
        <v>162.61921474269599</v>
      </c>
      <c r="E225">
        <v>169.80228973296099</v>
      </c>
      <c r="F225">
        <v>157.43850180945699</v>
      </c>
      <c r="G225">
        <v>179.90853315672899</v>
      </c>
      <c r="H225">
        <v>142.07779670653599</v>
      </c>
      <c r="I225">
        <v>150.20271864220601</v>
      </c>
      <c r="J225">
        <v>141.85919351177199</v>
      </c>
      <c r="K225">
        <v>156.127121717211</v>
      </c>
      <c r="L225">
        <v>164.93902814448199</v>
      </c>
      <c r="M225">
        <v>156.412971996788</v>
      </c>
      <c r="N225">
        <v>148.91044058873999</v>
      </c>
      <c r="O225">
        <v>161.806705144001</v>
      </c>
      <c r="P225">
        <v>123.522196833295</v>
      </c>
      <c r="Q225">
        <v>111.693854372822</v>
      </c>
      <c r="R225">
        <v>147.45656768991401</v>
      </c>
      <c r="S225">
        <v>152.02277886502301</v>
      </c>
      <c r="T225">
        <v>148.45519263301799</v>
      </c>
      <c r="U225">
        <v>166.778891264565</v>
      </c>
      <c r="V225">
        <v>128.17855285463801</v>
      </c>
      <c r="W225">
        <v>121.560471302328</v>
      </c>
      <c r="X225">
        <f t="shared" si="11"/>
        <v>149.58865108545911</v>
      </c>
      <c r="Y225">
        <f t="shared" si="10"/>
        <v>59.516264687395278</v>
      </c>
      <c r="Z225">
        <v>65.751360475447996</v>
      </c>
    </row>
    <row r="226" spans="1:26" x14ac:dyDescent="0.35">
      <c r="A226">
        <v>224</v>
      </c>
      <c r="B226" s="1">
        <v>43010</v>
      </c>
      <c r="C226" t="s">
        <v>215</v>
      </c>
      <c r="D226">
        <v>170.61285884737001</v>
      </c>
      <c r="E226">
        <v>183.946296893566</v>
      </c>
      <c r="F226">
        <v>184.946508684934</v>
      </c>
      <c r="G226">
        <v>205.707774399047</v>
      </c>
      <c r="H226">
        <v>171.71207993528199</v>
      </c>
      <c r="I226">
        <v>186.58255095855199</v>
      </c>
      <c r="J226">
        <v>165.06715858262001</v>
      </c>
      <c r="K226">
        <v>172.45966421241701</v>
      </c>
      <c r="L226">
        <v>196.04965496321299</v>
      </c>
      <c r="M226">
        <v>186.27052639173201</v>
      </c>
      <c r="N226">
        <v>185.54844092262999</v>
      </c>
      <c r="O226">
        <v>205.05010685341199</v>
      </c>
      <c r="P226">
        <v>158.56856950377599</v>
      </c>
      <c r="Q226">
        <v>148.839461361258</v>
      </c>
      <c r="R226">
        <v>187.623584223325</v>
      </c>
      <c r="S226">
        <v>189.86974700469599</v>
      </c>
      <c r="T226">
        <v>182.76964207200001</v>
      </c>
      <c r="U226">
        <v>212.54533865107899</v>
      </c>
      <c r="V226">
        <v>180.766224249891</v>
      </c>
      <c r="W226">
        <v>164.23186981036099</v>
      </c>
      <c r="X226">
        <f t="shared" si="11"/>
        <v>181.95840292605803</v>
      </c>
      <c r="Y226">
        <f t="shared" si="10"/>
        <v>91.886016527994201</v>
      </c>
      <c r="Z226">
        <v>65.585656256155502</v>
      </c>
    </row>
    <row r="227" spans="1:26" x14ac:dyDescent="0.35">
      <c r="A227">
        <v>225</v>
      </c>
      <c r="B227" s="1">
        <v>43018</v>
      </c>
      <c r="C227" t="s">
        <v>216</v>
      </c>
      <c r="D227">
        <v>176.08516677962899</v>
      </c>
      <c r="E227">
        <v>174.71513464426101</v>
      </c>
      <c r="F227">
        <v>164.38752314791</v>
      </c>
      <c r="G227">
        <v>176.312744215463</v>
      </c>
      <c r="H227">
        <v>144.276550053656</v>
      </c>
      <c r="I227">
        <v>146.696112203962</v>
      </c>
      <c r="J227">
        <v>145.60932758357299</v>
      </c>
      <c r="K227">
        <v>150.61466745689901</v>
      </c>
      <c r="L227">
        <v>158.39962908831899</v>
      </c>
      <c r="M227">
        <v>152.52424540180701</v>
      </c>
      <c r="N227">
        <v>140.727042878356</v>
      </c>
      <c r="O227">
        <v>156.75630602339501</v>
      </c>
      <c r="P227">
        <v>121.76435688342001</v>
      </c>
      <c r="Q227">
        <v>110.000688957834</v>
      </c>
      <c r="R227">
        <v>151.266289573465</v>
      </c>
      <c r="S227">
        <v>143.096587825592</v>
      </c>
      <c r="T227">
        <v>141.37615893084299</v>
      </c>
      <c r="U227">
        <v>156.05146083028799</v>
      </c>
      <c r="V227">
        <v>121.468425395792</v>
      </c>
      <c r="W227">
        <v>108.040453477277</v>
      </c>
      <c r="X227">
        <f t="shared" si="11"/>
        <v>147.00844356758708</v>
      </c>
      <c r="Y227">
        <f t="shared" si="10"/>
        <v>56.936057169523252</v>
      </c>
      <c r="Z227">
        <v>65.024924998645105</v>
      </c>
    </row>
    <row r="228" spans="1:26" x14ac:dyDescent="0.35">
      <c r="A228">
        <v>226</v>
      </c>
      <c r="B228" s="1">
        <v>43018</v>
      </c>
      <c r="C228" t="s">
        <v>217</v>
      </c>
      <c r="D228">
        <v>158.99710493305</v>
      </c>
      <c r="E228">
        <v>158.39368894427599</v>
      </c>
      <c r="F228">
        <v>152.56322044666899</v>
      </c>
      <c r="G228">
        <v>168.03157041893701</v>
      </c>
      <c r="H228">
        <v>138.279837234827</v>
      </c>
      <c r="I228">
        <v>141.52034285749701</v>
      </c>
      <c r="J228">
        <v>137.54538068827199</v>
      </c>
      <c r="K228">
        <v>145.16348035961201</v>
      </c>
      <c r="L228">
        <v>149.77654158400901</v>
      </c>
      <c r="M228">
        <v>155.910123196077</v>
      </c>
      <c r="N228">
        <v>138.31625773293601</v>
      </c>
      <c r="O228">
        <v>151.01282409505001</v>
      </c>
      <c r="P228">
        <v>123.213552201995</v>
      </c>
      <c r="Q228">
        <v>103.080051368488</v>
      </c>
      <c r="X228">
        <f t="shared" si="11"/>
        <v>144.41456971869252</v>
      </c>
      <c r="Y228">
        <f t="shared" si="10"/>
        <v>54.342183320628692</v>
      </c>
      <c r="Z228">
        <v>64.624508025023502</v>
      </c>
    </row>
    <row r="229" spans="1:26" x14ac:dyDescent="0.35">
      <c r="A229">
        <v>227</v>
      </c>
      <c r="B229" s="1">
        <v>43026</v>
      </c>
      <c r="C229" t="s">
        <v>218</v>
      </c>
      <c r="D229">
        <v>171.57070780606301</v>
      </c>
      <c r="E229">
        <v>179.75352119824299</v>
      </c>
      <c r="F229">
        <v>175.88776271010801</v>
      </c>
      <c r="G229">
        <v>194.68741926400699</v>
      </c>
      <c r="H229">
        <v>166.719214205631</v>
      </c>
      <c r="I229">
        <v>170.806719067584</v>
      </c>
      <c r="J229">
        <v>164.863720870111</v>
      </c>
      <c r="K229">
        <v>173.94835549455499</v>
      </c>
      <c r="L229">
        <v>193.22276335572101</v>
      </c>
      <c r="M229">
        <v>183.864673225606</v>
      </c>
      <c r="N229">
        <v>176.58334548908601</v>
      </c>
      <c r="O229">
        <v>194.04776647373001</v>
      </c>
      <c r="P229">
        <v>160.85106048440599</v>
      </c>
      <c r="Q229">
        <v>140.59117936427799</v>
      </c>
      <c r="R229">
        <v>192.41271835579201</v>
      </c>
      <c r="S229">
        <v>186.310439863504</v>
      </c>
      <c r="T229">
        <v>181.97629870435401</v>
      </c>
      <c r="U229">
        <v>208.19171463807299</v>
      </c>
      <c r="V229">
        <v>186.13091592062</v>
      </c>
      <c r="W229">
        <v>164.682034938139</v>
      </c>
      <c r="X229">
        <f t="shared" si="11"/>
        <v>178.35511657148058</v>
      </c>
      <c r="Y229">
        <f t="shared" si="10"/>
        <v>88.282730173416752</v>
      </c>
      <c r="Z229">
        <v>64.395980850765</v>
      </c>
    </row>
    <row r="230" spans="1:26" x14ac:dyDescent="0.35">
      <c r="A230">
        <v>228</v>
      </c>
      <c r="B230" s="1">
        <v>43026</v>
      </c>
      <c r="C230" t="s">
        <v>219</v>
      </c>
      <c r="D230">
        <v>181.12169526520299</v>
      </c>
      <c r="E230">
        <v>185.83085667213501</v>
      </c>
      <c r="F230">
        <v>180.00176230647301</v>
      </c>
      <c r="G230">
        <v>191.36310782977301</v>
      </c>
      <c r="H230">
        <v>157.715768065297</v>
      </c>
      <c r="I230">
        <v>173.73782677649299</v>
      </c>
      <c r="J230">
        <v>157.66790919099</v>
      </c>
      <c r="K230">
        <v>157.240995762198</v>
      </c>
      <c r="L230">
        <v>182.35568988560701</v>
      </c>
      <c r="M230">
        <v>169.27667901049901</v>
      </c>
      <c r="N230">
        <v>160.243326441417</v>
      </c>
      <c r="O230">
        <v>174.690131187714</v>
      </c>
      <c r="P230">
        <v>137.59262918889399</v>
      </c>
      <c r="Q230">
        <v>121.330192463065</v>
      </c>
      <c r="R230">
        <v>168.90125877274599</v>
      </c>
      <c r="S230">
        <v>165.015923002134</v>
      </c>
      <c r="T230">
        <v>158.29550345062401</v>
      </c>
      <c r="U230">
        <v>182.59290354098999</v>
      </c>
      <c r="V230">
        <v>158.06746133158899</v>
      </c>
      <c r="W230">
        <v>139.21120030046001</v>
      </c>
      <c r="X230">
        <f t="shared" si="11"/>
        <v>165.11264102221509</v>
      </c>
      <c r="Y230">
        <f t="shared" si="10"/>
        <v>75.04025462415126</v>
      </c>
      <c r="Z230">
        <v>64.355987582327799</v>
      </c>
    </row>
    <row r="231" spans="1:26" x14ac:dyDescent="0.35">
      <c r="A231">
        <v>229</v>
      </c>
      <c r="B231" s="1">
        <v>43034</v>
      </c>
      <c r="C231" t="s">
        <v>175</v>
      </c>
      <c r="J231">
        <v>138.867607582826</v>
      </c>
      <c r="K231">
        <v>138.71714818664699</v>
      </c>
      <c r="L231">
        <v>155.10529857818699</v>
      </c>
      <c r="M231">
        <v>162.93462943861499</v>
      </c>
      <c r="N231">
        <v>143.59877062983901</v>
      </c>
      <c r="O231">
        <v>162.42423016158699</v>
      </c>
      <c r="P231">
        <v>137.082459080219</v>
      </c>
      <c r="Q231">
        <v>109.124446768512</v>
      </c>
      <c r="R231">
        <v>159.28196671253301</v>
      </c>
      <c r="X231">
        <f t="shared" si="11"/>
        <v>145.23739523766278</v>
      </c>
      <c r="Y231">
        <f t="shared" si="10"/>
        <v>55.165008839598954</v>
      </c>
      <c r="Z231">
        <v>64.036566725975106</v>
      </c>
    </row>
    <row r="232" spans="1:26" x14ac:dyDescent="0.35">
      <c r="A232">
        <v>230</v>
      </c>
      <c r="B232" s="1">
        <v>43036</v>
      </c>
      <c r="C232" t="s">
        <v>220</v>
      </c>
      <c r="D232">
        <v>169.30428017760599</v>
      </c>
      <c r="E232">
        <v>184.03590180443001</v>
      </c>
      <c r="F232">
        <v>175.95719794609201</v>
      </c>
      <c r="G232">
        <v>190.23809406533701</v>
      </c>
      <c r="H232">
        <v>153.840755948008</v>
      </c>
      <c r="I232">
        <v>167.864452568437</v>
      </c>
      <c r="J232">
        <v>156.551220867317</v>
      </c>
      <c r="K232">
        <v>155.943162539686</v>
      </c>
      <c r="L232">
        <v>176.47316973105401</v>
      </c>
      <c r="M232">
        <v>167.50693794241201</v>
      </c>
      <c r="N232">
        <v>155.74715460020201</v>
      </c>
      <c r="O232">
        <v>170.930540681509</v>
      </c>
      <c r="P232">
        <v>136.92906970157699</v>
      </c>
      <c r="Q232">
        <v>118.502771163723</v>
      </c>
      <c r="R232">
        <v>152.745137245922</v>
      </c>
      <c r="S232">
        <v>156.553507433498</v>
      </c>
      <c r="T232">
        <v>154.92927956782299</v>
      </c>
      <c r="U232">
        <v>170.26438096583399</v>
      </c>
      <c r="V232">
        <v>139.42513073632699</v>
      </c>
      <c r="W232">
        <v>120.723650651505</v>
      </c>
      <c r="X232">
        <f t="shared" si="11"/>
        <v>158.72328981691493</v>
      </c>
      <c r="Y232">
        <f t="shared" si="10"/>
        <v>68.650903418851101</v>
      </c>
      <c r="Z232">
        <v>64.279273011304198</v>
      </c>
    </row>
    <row r="233" spans="1:26" x14ac:dyDescent="0.35">
      <c r="A233">
        <v>231</v>
      </c>
      <c r="B233" s="1">
        <v>43041</v>
      </c>
      <c r="C233" t="s">
        <v>204</v>
      </c>
      <c r="D233">
        <v>175.91069201963299</v>
      </c>
      <c r="E233">
        <v>179.001632535027</v>
      </c>
      <c r="F233">
        <v>176.44937515391899</v>
      </c>
      <c r="G233">
        <v>190.62745520514</v>
      </c>
      <c r="H233">
        <v>155.701274232668</v>
      </c>
      <c r="I233">
        <v>169.67295368523</v>
      </c>
      <c r="J233">
        <v>156.22725489595899</v>
      </c>
      <c r="K233">
        <v>157.75094911804601</v>
      </c>
      <c r="L233">
        <v>179.23440613467599</v>
      </c>
      <c r="M233">
        <v>167.53938427483999</v>
      </c>
      <c r="N233">
        <v>159.02457529684801</v>
      </c>
      <c r="O233">
        <v>175.15870665281901</v>
      </c>
      <c r="P233">
        <v>137.58367234462699</v>
      </c>
      <c r="Q233">
        <v>120.372237409561</v>
      </c>
      <c r="R233">
        <v>164.390210043607</v>
      </c>
      <c r="S233">
        <v>161.74612327470601</v>
      </c>
      <c r="T233">
        <v>157.174617199409</v>
      </c>
      <c r="U233">
        <v>182.46123379134201</v>
      </c>
      <c r="V233">
        <v>153.36110507344699</v>
      </c>
      <c r="W233">
        <v>137.79050849126</v>
      </c>
      <c r="X233">
        <f t="shared" si="11"/>
        <v>162.85891834163823</v>
      </c>
      <c r="Y233">
        <f t="shared" si="10"/>
        <v>72.786531943574403</v>
      </c>
      <c r="Z233">
        <v>63.723552985991098</v>
      </c>
    </row>
    <row r="234" spans="1:26" x14ac:dyDescent="0.35">
      <c r="A234">
        <v>232</v>
      </c>
      <c r="B234" s="1">
        <v>43042</v>
      </c>
      <c r="C234" t="s">
        <v>221</v>
      </c>
      <c r="D234">
        <v>156.19107676336401</v>
      </c>
      <c r="E234">
        <v>175.72995054615501</v>
      </c>
      <c r="F234">
        <v>171.690790818793</v>
      </c>
      <c r="G234">
        <v>188.98045699766001</v>
      </c>
      <c r="H234">
        <v>158.38596104284201</v>
      </c>
      <c r="I234">
        <v>155.986400508797</v>
      </c>
      <c r="J234">
        <v>161.127558469772</v>
      </c>
      <c r="K234">
        <v>166.13925532418401</v>
      </c>
      <c r="L234">
        <v>182.19223644310901</v>
      </c>
      <c r="M234">
        <v>179.772879253523</v>
      </c>
      <c r="N234">
        <v>168.36574846928201</v>
      </c>
      <c r="O234">
        <v>191.092320314343</v>
      </c>
      <c r="P234">
        <v>152.994275744937</v>
      </c>
      <c r="Q234">
        <v>135.53966938420501</v>
      </c>
      <c r="R234">
        <v>178.641504248666</v>
      </c>
      <c r="S234">
        <v>178.31001484087301</v>
      </c>
      <c r="T234">
        <v>178.645010073603</v>
      </c>
      <c r="U234">
        <v>198.90126647014199</v>
      </c>
      <c r="V234">
        <v>178.25276081990799</v>
      </c>
      <c r="W234">
        <v>159.10133121321101</v>
      </c>
      <c r="X234">
        <f t="shared" si="11"/>
        <v>170.80202338736845</v>
      </c>
      <c r="Y234">
        <f t="shared" si="10"/>
        <v>80.729636989304623</v>
      </c>
      <c r="Z234">
        <v>63.971055330885299</v>
      </c>
    </row>
    <row r="235" spans="1:26" x14ac:dyDescent="0.35">
      <c r="A235">
        <v>233</v>
      </c>
      <c r="B235" s="1">
        <v>43050</v>
      </c>
      <c r="C235" t="s">
        <v>185</v>
      </c>
      <c r="D235">
        <v>151.013216568584</v>
      </c>
      <c r="E235">
        <v>171.43790936229701</v>
      </c>
      <c r="F235">
        <v>175.100037802656</v>
      </c>
      <c r="G235">
        <v>191.42841516432301</v>
      </c>
      <c r="H235">
        <v>162.275979876577</v>
      </c>
      <c r="I235">
        <v>176.19033084117899</v>
      </c>
      <c r="J235">
        <v>167.029972285963</v>
      </c>
      <c r="K235">
        <v>169.80647385550199</v>
      </c>
      <c r="L235">
        <v>184.77451189698601</v>
      </c>
      <c r="R235">
        <v>180.963327925675</v>
      </c>
      <c r="S235">
        <v>189.99841352146601</v>
      </c>
      <c r="T235">
        <v>179.242158695189</v>
      </c>
      <c r="U235">
        <v>209.155533867423</v>
      </c>
      <c r="V235">
        <v>182.68143651439601</v>
      </c>
      <c r="W235">
        <v>162.35881260833401</v>
      </c>
      <c r="X235">
        <f t="shared" si="11"/>
        <v>176.89710205243668</v>
      </c>
      <c r="Y235">
        <f t="shared" si="10"/>
        <v>86.824715654372852</v>
      </c>
      <c r="Z235">
        <v>63.833006261424899</v>
      </c>
    </row>
    <row r="236" spans="1:26" x14ac:dyDescent="0.35">
      <c r="A236">
        <v>234</v>
      </c>
      <c r="B236" s="1">
        <v>43053</v>
      </c>
      <c r="C236" t="s">
        <v>222</v>
      </c>
      <c r="D236">
        <v>166.42829090577601</v>
      </c>
      <c r="E236">
        <v>175.13439576067501</v>
      </c>
      <c r="F236">
        <v>180.588661952862</v>
      </c>
      <c r="G236">
        <v>188.75321492959199</v>
      </c>
      <c r="H236">
        <v>160.76320304356301</v>
      </c>
      <c r="I236">
        <v>179.83821847670001</v>
      </c>
      <c r="J236">
        <v>155.67092549148899</v>
      </c>
      <c r="K236">
        <v>168.10845407096801</v>
      </c>
      <c r="L236">
        <v>180.64761969268699</v>
      </c>
      <c r="M236">
        <v>169.31954816653001</v>
      </c>
      <c r="N236">
        <v>163.903963931791</v>
      </c>
      <c r="O236">
        <v>173.88050888174499</v>
      </c>
      <c r="P236">
        <v>137.529623192733</v>
      </c>
      <c r="Q236">
        <v>134.83004876179101</v>
      </c>
      <c r="R236">
        <v>159.56662432247001</v>
      </c>
      <c r="S236">
        <v>173.31337311597201</v>
      </c>
      <c r="T236">
        <v>156.38200923100499</v>
      </c>
      <c r="U236">
        <v>191.76512681381601</v>
      </c>
      <c r="V236">
        <v>153.660718564657</v>
      </c>
      <c r="W236">
        <v>139.49169783885799</v>
      </c>
      <c r="X236">
        <f t="shared" si="11"/>
        <v>165.478811357284</v>
      </c>
      <c r="Y236">
        <f t="shared" si="10"/>
        <v>75.406424959220175</v>
      </c>
      <c r="Z236">
        <v>63.824469603824802</v>
      </c>
    </row>
    <row r="237" spans="1:26" x14ac:dyDescent="0.35">
      <c r="A237">
        <v>235</v>
      </c>
      <c r="B237" s="1">
        <v>43056</v>
      </c>
      <c r="C237" t="s">
        <v>223</v>
      </c>
      <c r="D237">
        <v>149.082817428863</v>
      </c>
      <c r="E237">
        <v>150.92188860259199</v>
      </c>
      <c r="F237">
        <v>157.85989555846501</v>
      </c>
      <c r="G237">
        <v>165.47876858648701</v>
      </c>
      <c r="H237">
        <v>136.72828525219899</v>
      </c>
      <c r="I237">
        <v>154.11851194214199</v>
      </c>
      <c r="J237">
        <v>149.02334509882999</v>
      </c>
      <c r="K237">
        <v>142.37010461138101</v>
      </c>
      <c r="L237">
        <v>174.15059618738599</v>
      </c>
      <c r="M237">
        <v>167.442847422516</v>
      </c>
      <c r="N237">
        <v>156.610733625931</v>
      </c>
      <c r="O237">
        <v>175.780780107509</v>
      </c>
      <c r="P237">
        <v>136.47412931868101</v>
      </c>
      <c r="Q237">
        <v>110.25308959325599</v>
      </c>
      <c r="R237">
        <v>155.859604788692</v>
      </c>
      <c r="S237">
        <v>168.889276491793</v>
      </c>
      <c r="T237">
        <v>156.50657635828199</v>
      </c>
      <c r="U237">
        <v>175.32388123415501</v>
      </c>
      <c r="V237">
        <v>153.59810449836499</v>
      </c>
      <c r="W237">
        <v>137.442642274257</v>
      </c>
      <c r="X237">
        <f t="shared" si="11"/>
        <v>153.69579394908914</v>
      </c>
      <c r="Y237">
        <f t="shared" si="10"/>
        <v>63.623407551025309</v>
      </c>
      <c r="Z237">
        <v>63.264262613522597</v>
      </c>
    </row>
    <row r="238" spans="1:26" x14ac:dyDescent="0.35">
      <c r="A238">
        <v>236</v>
      </c>
      <c r="B238" s="1">
        <v>43058</v>
      </c>
      <c r="C238" t="s">
        <v>177</v>
      </c>
      <c r="D238">
        <v>126.86978530506801</v>
      </c>
      <c r="E238">
        <v>137.26169051344601</v>
      </c>
      <c r="F238">
        <v>139.39425269942799</v>
      </c>
      <c r="G238">
        <v>154.13380318711401</v>
      </c>
      <c r="H238">
        <v>128.65667753378199</v>
      </c>
      <c r="I238">
        <v>138.438091596189</v>
      </c>
      <c r="J238">
        <v>132.39570431783699</v>
      </c>
      <c r="K238">
        <v>132.38846397188999</v>
      </c>
      <c r="L238">
        <v>148.19055865232701</v>
      </c>
      <c r="M238">
        <v>153.879177140276</v>
      </c>
      <c r="N238">
        <v>136.73378834341599</v>
      </c>
      <c r="O238">
        <v>163.567739242508</v>
      </c>
      <c r="P238">
        <v>123.808523524842</v>
      </c>
      <c r="Q238">
        <v>114.514105784835</v>
      </c>
      <c r="R238">
        <v>142.084392953178</v>
      </c>
      <c r="S238">
        <v>150.016649549975</v>
      </c>
      <c r="T238">
        <v>149.73844128373401</v>
      </c>
      <c r="U238">
        <v>176.48765996880701</v>
      </c>
      <c r="V238">
        <v>169.433483617029</v>
      </c>
      <c r="W238">
        <v>143.65079671888299</v>
      </c>
      <c r="X238">
        <f t="shared" si="11"/>
        <v>143.08218929522818</v>
      </c>
      <c r="Y238">
        <f t="shared" si="10"/>
        <v>53.009802897164349</v>
      </c>
      <c r="Z238">
        <v>62.634390627915302</v>
      </c>
    </row>
    <row r="239" spans="1:26" x14ac:dyDescent="0.35">
      <c r="A239">
        <v>237</v>
      </c>
      <c r="B239" s="1">
        <v>43058</v>
      </c>
      <c r="C239" t="s">
        <v>224</v>
      </c>
      <c r="D239">
        <v>138.31930235279501</v>
      </c>
      <c r="E239">
        <v>135.64017188088101</v>
      </c>
      <c r="F239">
        <v>141.63743357467399</v>
      </c>
      <c r="G239">
        <v>151.18807635374301</v>
      </c>
      <c r="H239">
        <v>123.203530978651</v>
      </c>
      <c r="I239">
        <v>137.652977332045</v>
      </c>
      <c r="J239">
        <v>119.926748568192</v>
      </c>
      <c r="K239">
        <v>124.44335801102</v>
      </c>
      <c r="L239">
        <v>143.01739703061699</v>
      </c>
      <c r="M239">
        <v>136.33284746604599</v>
      </c>
      <c r="N239">
        <v>126.472711215269</v>
      </c>
      <c r="O239">
        <v>146.74445742643701</v>
      </c>
      <c r="P239">
        <v>107.927611326359</v>
      </c>
      <c r="Q239">
        <v>96.894548297351903</v>
      </c>
      <c r="R239">
        <v>124.221388216384</v>
      </c>
      <c r="S239">
        <v>129.684372281896</v>
      </c>
      <c r="T239">
        <v>126.647914384866</v>
      </c>
      <c r="U239">
        <v>150.45472729420399</v>
      </c>
      <c r="V239">
        <v>127.846794079932</v>
      </c>
      <c r="W239">
        <v>113.791344679194</v>
      </c>
      <c r="X239">
        <f t="shared" si="11"/>
        <v>130.10238563752785</v>
      </c>
      <c r="Y239">
        <f t="shared" si="10"/>
        <v>40.029999239464019</v>
      </c>
      <c r="Z239">
        <v>62.579698383245997</v>
      </c>
    </row>
    <row r="240" spans="1:26" x14ac:dyDescent="0.35">
      <c r="A240">
        <v>238</v>
      </c>
      <c r="B240" s="1">
        <v>43059</v>
      </c>
      <c r="C240" t="s">
        <v>225</v>
      </c>
      <c r="D240">
        <v>148.63202459897599</v>
      </c>
      <c r="E240">
        <v>156.946016767011</v>
      </c>
      <c r="F240">
        <v>155.40095728751899</v>
      </c>
      <c r="G240">
        <v>168.567140094667</v>
      </c>
      <c r="H240">
        <v>141.109868553024</v>
      </c>
      <c r="S240">
        <v>166.651982993334</v>
      </c>
      <c r="T240">
        <v>165.66773894329</v>
      </c>
      <c r="U240">
        <v>189.490240192295</v>
      </c>
      <c r="V240">
        <v>164.78130603216201</v>
      </c>
      <c r="W240">
        <v>147.82123264751601</v>
      </c>
      <c r="X240">
        <f t="shared" si="11"/>
        <v>160.50685081097942</v>
      </c>
      <c r="Y240">
        <f t="shared" si="10"/>
        <v>70.434464412915588</v>
      </c>
      <c r="Z240">
        <v>62.4497885933934</v>
      </c>
    </row>
    <row r="241" spans="1:26" x14ac:dyDescent="0.35">
      <c r="A241">
        <v>239</v>
      </c>
      <c r="B241" s="1">
        <v>43066</v>
      </c>
      <c r="C241" t="s">
        <v>226</v>
      </c>
      <c r="D241">
        <v>151.79516204300501</v>
      </c>
      <c r="E241">
        <v>160.32685710739401</v>
      </c>
      <c r="I241">
        <v>157.999231144052</v>
      </c>
      <c r="J241">
        <v>155.742383734323</v>
      </c>
      <c r="K241">
        <v>152.65077249491301</v>
      </c>
      <c r="L241">
        <v>174.10062034572999</v>
      </c>
      <c r="M241">
        <v>182.62756449383801</v>
      </c>
      <c r="N241">
        <v>164.99013134921</v>
      </c>
      <c r="O241">
        <v>194.13044983534601</v>
      </c>
      <c r="P241">
        <v>159.39516008474001</v>
      </c>
      <c r="Q241">
        <v>154.32853994134001</v>
      </c>
      <c r="R241">
        <v>180.47220306620801</v>
      </c>
      <c r="S241">
        <v>188.05848524495701</v>
      </c>
      <c r="T241">
        <v>184.16324544803601</v>
      </c>
      <c r="U241">
        <v>212.448368596367</v>
      </c>
      <c r="V241">
        <v>179.37973503248799</v>
      </c>
      <c r="W241">
        <v>165.03148234384099</v>
      </c>
      <c r="X241">
        <f t="shared" si="11"/>
        <v>171.62590542975227</v>
      </c>
      <c r="Y241">
        <f t="shared" si="10"/>
        <v>81.553519031688438</v>
      </c>
      <c r="Z241">
        <v>62.045326213875299</v>
      </c>
    </row>
    <row r="242" spans="1:26" x14ac:dyDescent="0.35">
      <c r="A242">
        <v>240</v>
      </c>
      <c r="B242" s="1">
        <v>43066</v>
      </c>
      <c r="C242" t="s">
        <v>227</v>
      </c>
      <c r="D242">
        <v>159.20624684078999</v>
      </c>
      <c r="E242">
        <v>160.91455868054001</v>
      </c>
      <c r="F242">
        <v>164.124077892146</v>
      </c>
      <c r="G242">
        <v>180.03351787220799</v>
      </c>
      <c r="H242">
        <v>156.73183243810399</v>
      </c>
      <c r="I242">
        <v>166.195164747625</v>
      </c>
      <c r="J242">
        <v>155.01826505921699</v>
      </c>
      <c r="K242">
        <v>155.49602632512</v>
      </c>
      <c r="L242">
        <v>175.62760311094701</v>
      </c>
      <c r="M242">
        <v>167.52632092743701</v>
      </c>
      <c r="N242">
        <v>163.23206753696101</v>
      </c>
      <c r="O242">
        <v>178.351248153168</v>
      </c>
      <c r="P242">
        <v>141.12056016791101</v>
      </c>
      <c r="Q242">
        <v>128.36278487858701</v>
      </c>
      <c r="R242">
        <v>162.93712163973001</v>
      </c>
      <c r="S242">
        <v>165.14535890951001</v>
      </c>
      <c r="T242">
        <v>160.69306110607701</v>
      </c>
      <c r="U242">
        <v>187.75577052404799</v>
      </c>
      <c r="V242">
        <v>152.544403473008</v>
      </c>
      <c r="W242">
        <v>139.94658033679499</v>
      </c>
      <c r="X242">
        <f t="shared" si="11"/>
        <v>161.04812853099639</v>
      </c>
      <c r="Y242">
        <f t="shared" si="10"/>
        <v>70.975742132932567</v>
      </c>
      <c r="Z242">
        <v>62.017329802015603</v>
      </c>
    </row>
    <row r="243" spans="1:26" x14ac:dyDescent="0.35">
      <c r="A243">
        <v>241</v>
      </c>
      <c r="B243" s="1">
        <v>43071</v>
      </c>
      <c r="C243" t="s">
        <v>228</v>
      </c>
      <c r="D243">
        <v>152.51751421095801</v>
      </c>
      <c r="E243">
        <v>159.79895725710199</v>
      </c>
      <c r="F243">
        <v>163.38536646914</v>
      </c>
      <c r="G243">
        <v>174.70721305024699</v>
      </c>
      <c r="H243">
        <v>151.97047419597101</v>
      </c>
      <c r="I243">
        <v>165.81633398049399</v>
      </c>
      <c r="J243">
        <v>149.655740659683</v>
      </c>
      <c r="K243">
        <v>155.33642783364201</v>
      </c>
      <c r="L243">
        <v>171.63605608648299</v>
      </c>
      <c r="X243">
        <f t="shared" si="11"/>
        <v>160.53600930485777</v>
      </c>
      <c r="Y243">
        <f t="shared" si="10"/>
        <v>70.463622906793944</v>
      </c>
      <c r="Z243">
        <v>62.0067879470378</v>
      </c>
    </row>
    <row r="244" spans="1:26" x14ac:dyDescent="0.35">
      <c r="A244">
        <v>242</v>
      </c>
      <c r="B244" s="1">
        <v>43090</v>
      </c>
      <c r="C244" t="s">
        <v>128</v>
      </c>
      <c r="D244">
        <v>137.089066230469</v>
      </c>
      <c r="E244">
        <v>146.612544286765</v>
      </c>
      <c r="F244">
        <v>159.969902837425</v>
      </c>
      <c r="G244">
        <v>175.623653716961</v>
      </c>
      <c r="H244">
        <v>151.77243344517399</v>
      </c>
      <c r="I244">
        <v>150.98770261777599</v>
      </c>
      <c r="J244">
        <v>157.76388776907601</v>
      </c>
      <c r="K244">
        <v>157.54984575661399</v>
      </c>
      <c r="L244">
        <v>174.61830264324399</v>
      </c>
      <c r="M244">
        <v>175.079058358076</v>
      </c>
      <c r="N244">
        <v>171.57732803793701</v>
      </c>
      <c r="O244">
        <v>187.39384709659399</v>
      </c>
      <c r="P244">
        <v>157.35067677587301</v>
      </c>
      <c r="Q244">
        <v>141.43094072259899</v>
      </c>
      <c r="R244">
        <v>175.73161929461401</v>
      </c>
      <c r="S244">
        <v>177.21036904508901</v>
      </c>
      <c r="T244">
        <v>179.10265599548001</v>
      </c>
      <c r="U244">
        <v>203.303785653549</v>
      </c>
      <c r="V244">
        <v>178.47870875897101</v>
      </c>
      <c r="W244">
        <v>164.41613342653099</v>
      </c>
      <c r="X244">
        <f t="shared" si="11"/>
        <v>166.15312312344085</v>
      </c>
      <c r="Y244">
        <f t="shared" si="10"/>
        <v>76.080736725377022</v>
      </c>
      <c r="Z244">
        <v>61.324412088660701</v>
      </c>
    </row>
    <row r="245" spans="1:26" x14ac:dyDescent="0.35">
      <c r="A245">
        <v>243</v>
      </c>
      <c r="B245" s="1">
        <v>43098</v>
      </c>
      <c r="C245" t="s">
        <v>229</v>
      </c>
      <c r="E245">
        <v>141.36552240671901</v>
      </c>
      <c r="F245">
        <v>163.55148322751199</v>
      </c>
      <c r="G245">
        <v>175.69023413380799</v>
      </c>
      <c r="H245">
        <v>165.95100873323099</v>
      </c>
      <c r="I245">
        <v>165.34970424118899</v>
      </c>
      <c r="J245">
        <v>157.898962377104</v>
      </c>
      <c r="K245">
        <v>159.173990037816</v>
      </c>
      <c r="L245">
        <v>181.28169179361399</v>
      </c>
      <c r="M245">
        <v>181.93699994791999</v>
      </c>
      <c r="N245">
        <v>179.49251342327699</v>
      </c>
      <c r="O245">
        <v>201.00607790113801</v>
      </c>
      <c r="P245">
        <v>164.07649402973701</v>
      </c>
      <c r="Q245">
        <v>153.2824718782</v>
      </c>
      <c r="X245">
        <f t="shared" si="11"/>
        <v>168.4659349331742</v>
      </c>
      <c r="Y245">
        <f t="shared" si="10"/>
        <v>78.393548535110369</v>
      </c>
      <c r="Z245">
        <v>61.005420050616102</v>
      </c>
    </row>
    <row r="246" spans="1:26" x14ac:dyDescent="0.35">
      <c r="A246">
        <v>244</v>
      </c>
      <c r="B246" s="1">
        <v>43098</v>
      </c>
      <c r="C246" t="s">
        <v>230</v>
      </c>
      <c r="D246">
        <v>156.38013995642601</v>
      </c>
      <c r="E246">
        <v>158.07688536584499</v>
      </c>
      <c r="F246">
        <v>170.457687608649</v>
      </c>
      <c r="G246">
        <v>171.07561602075199</v>
      </c>
      <c r="H246">
        <v>156.28265914130901</v>
      </c>
      <c r="I246">
        <v>166.498106490591</v>
      </c>
      <c r="J246">
        <v>143.597278085537</v>
      </c>
      <c r="K246">
        <v>156.90290296890299</v>
      </c>
      <c r="L246">
        <v>168.00452786235201</v>
      </c>
      <c r="M246">
        <v>157.27256257617199</v>
      </c>
      <c r="N246">
        <v>160.46538218112701</v>
      </c>
      <c r="O246">
        <v>164.929887642566</v>
      </c>
      <c r="P246">
        <v>131.67138897966601</v>
      </c>
      <c r="Q246">
        <v>122.46243730067199</v>
      </c>
      <c r="R246">
        <v>144.892812644553</v>
      </c>
      <c r="S246">
        <v>154.354526577754</v>
      </c>
      <c r="T246">
        <v>141.51512860742201</v>
      </c>
      <c r="U246">
        <v>174.93714050051</v>
      </c>
      <c r="V246">
        <v>137.026661596823</v>
      </c>
      <c r="W246">
        <v>126.369382554154</v>
      </c>
      <c r="X246">
        <f t="shared" si="11"/>
        <v>153.15865573308912</v>
      </c>
      <c r="Y246">
        <f t="shared" si="10"/>
        <v>63.086269335025293</v>
      </c>
      <c r="Z246">
        <v>60.760732307232203</v>
      </c>
    </row>
    <row r="247" spans="1:26" x14ac:dyDescent="0.35">
      <c r="A247">
        <v>245</v>
      </c>
      <c r="B247" s="1">
        <v>43101</v>
      </c>
      <c r="C247" t="s">
        <v>231</v>
      </c>
      <c r="D247">
        <v>117.708642603893</v>
      </c>
      <c r="E247">
        <v>112.747347285855</v>
      </c>
      <c r="F247">
        <v>124.386776645105</v>
      </c>
      <c r="G247">
        <v>129.87871876789799</v>
      </c>
      <c r="H247">
        <v>108.971050456347</v>
      </c>
      <c r="I247">
        <v>127.139237347885</v>
      </c>
      <c r="J247">
        <v>107.14993580244401</v>
      </c>
      <c r="K247">
        <v>116.354496529041</v>
      </c>
      <c r="L247">
        <v>149.131953409381</v>
      </c>
      <c r="M247">
        <v>131.27379275495599</v>
      </c>
      <c r="N247">
        <v>124.312867674594</v>
      </c>
      <c r="O247">
        <v>157.61468814964201</v>
      </c>
      <c r="P247">
        <v>127.06661911965401</v>
      </c>
      <c r="Q247">
        <v>98.522811349771601</v>
      </c>
      <c r="R247">
        <v>130.080314834294</v>
      </c>
      <c r="S247">
        <v>137.09918305791399</v>
      </c>
      <c r="T247">
        <v>129.53672551324499</v>
      </c>
      <c r="U247">
        <v>167.85247496673901</v>
      </c>
      <c r="V247">
        <v>133.729424389234</v>
      </c>
      <c r="W247">
        <v>123.477665751332</v>
      </c>
      <c r="X247">
        <f t="shared" si="11"/>
        <v>127.70173632046124</v>
      </c>
      <c r="Y247">
        <f t="shared" si="10"/>
        <v>37.62934992239741</v>
      </c>
      <c r="Z247">
        <v>60.319769317927801</v>
      </c>
    </row>
    <row r="248" spans="1:26" x14ac:dyDescent="0.35">
      <c r="A248">
        <v>246</v>
      </c>
      <c r="B248" s="1">
        <v>43114</v>
      </c>
      <c r="C248" t="s">
        <v>232</v>
      </c>
      <c r="D248">
        <v>137.499367876809</v>
      </c>
      <c r="E248">
        <v>157.79729847800101</v>
      </c>
      <c r="I248">
        <v>152.79726361316199</v>
      </c>
      <c r="J248">
        <v>154.74107024725501</v>
      </c>
      <c r="K248">
        <v>148.10765632347</v>
      </c>
      <c r="L248">
        <v>162.73261091578701</v>
      </c>
      <c r="M248">
        <v>172.77501329927301</v>
      </c>
      <c r="N248">
        <v>159.76349621687899</v>
      </c>
      <c r="O248">
        <v>185.25234296703101</v>
      </c>
      <c r="P248">
        <v>155.235765244725</v>
      </c>
      <c r="Q248">
        <v>137.88168312632601</v>
      </c>
      <c r="R248">
        <v>164.053120733556</v>
      </c>
      <c r="S248">
        <v>175.23712802653901</v>
      </c>
      <c r="T248">
        <v>171.22915753488601</v>
      </c>
      <c r="U248">
        <v>206.563222392033</v>
      </c>
      <c r="V248">
        <v>167.098180821906</v>
      </c>
      <c r="W248">
        <v>152.60106270102401</v>
      </c>
      <c r="X248">
        <f t="shared" si="11"/>
        <v>162.43326120698006</v>
      </c>
      <c r="Y248">
        <f t="shared" si="10"/>
        <v>72.360874808916236</v>
      </c>
      <c r="Z248">
        <v>60.298233864361102</v>
      </c>
    </row>
    <row r="249" spans="1:26" x14ac:dyDescent="0.35">
      <c r="A249">
        <v>247</v>
      </c>
      <c r="B249" s="1">
        <v>43118</v>
      </c>
      <c r="C249" t="s">
        <v>233</v>
      </c>
      <c r="D249">
        <v>129.427118048073</v>
      </c>
      <c r="E249">
        <v>124.775866574017</v>
      </c>
      <c r="F249">
        <v>132.53381702181301</v>
      </c>
      <c r="G249">
        <v>144.03336985180599</v>
      </c>
      <c r="H249">
        <v>125.195225777674</v>
      </c>
      <c r="I249">
        <v>137.667025576822</v>
      </c>
      <c r="J249">
        <v>128.265050995629</v>
      </c>
      <c r="K249">
        <v>124.864741763957</v>
      </c>
      <c r="L249">
        <v>146.307490447454</v>
      </c>
      <c r="M249">
        <v>143.63440469870201</v>
      </c>
      <c r="N249">
        <v>132.11522394799999</v>
      </c>
      <c r="O249">
        <v>148.724227068934</v>
      </c>
      <c r="P249">
        <v>117.442135990868</v>
      </c>
      <c r="Q249">
        <v>106.038071914195</v>
      </c>
      <c r="R249">
        <v>130.254011921954</v>
      </c>
      <c r="S249">
        <v>138.653595291682</v>
      </c>
      <c r="T249">
        <v>135.23723145037701</v>
      </c>
      <c r="U249">
        <v>159.600575931501</v>
      </c>
      <c r="V249">
        <v>120.806751441099</v>
      </c>
      <c r="W249">
        <v>112.533255552662</v>
      </c>
      <c r="X249">
        <f t="shared" si="11"/>
        <v>131.90545956336092</v>
      </c>
      <c r="Y249">
        <f t="shared" si="10"/>
        <v>41.833073165297094</v>
      </c>
      <c r="Z249">
        <v>60.309394965286501</v>
      </c>
    </row>
    <row r="250" spans="1:26" x14ac:dyDescent="0.35">
      <c r="A250">
        <v>248</v>
      </c>
      <c r="B250" s="1">
        <v>43126</v>
      </c>
      <c r="C250" t="s">
        <v>234</v>
      </c>
      <c r="D250">
        <v>157.44898936084499</v>
      </c>
      <c r="E250">
        <v>160.51800869810901</v>
      </c>
      <c r="F250">
        <v>173.363888697221</v>
      </c>
      <c r="G250">
        <v>182.87242364852901</v>
      </c>
      <c r="H250">
        <v>159.600232222833</v>
      </c>
      <c r="I250">
        <v>168.03995651995501</v>
      </c>
      <c r="J250">
        <v>157.602588599082</v>
      </c>
      <c r="K250">
        <v>157.13775971779501</v>
      </c>
      <c r="L250">
        <v>175.648132961958</v>
      </c>
      <c r="M250">
        <v>166.69362107009599</v>
      </c>
      <c r="N250">
        <v>156.20186661131899</v>
      </c>
      <c r="O250">
        <v>178.70947764021599</v>
      </c>
      <c r="P250">
        <v>141.657889467301</v>
      </c>
      <c r="Q250">
        <v>122.885352361549</v>
      </c>
      <c r="R250">
        <v>159.58475136593501</v>
      </c>
      <c r="S250">
        <v>157.40297504706899</v>
      </c>
      <c r="T250">
        <v>161.691552950568</v>
      </c>
      <c r="U250">
        <v>182.38352791965099</v>
      </c>
      <c r="V250">
        <v>153.36175155923499</v>
      </c>
      <c r="W250">
        <v>138.1720682497</v>
      </c>
      <c r="X250">
        <f t="shared" si="11"/>
        <v>160.54884073344832</v>
      </c>
      <c r="Y250">
        <f t="shared" si="10"/>
        <v>70.476454335384489</v>
      </c>
      <c r="Z250">
        <v>60.094068561160498</v>
      </c>
    </row>
    <row r="251" spans="1:26" x14ac:dyDescent="0.35">
      <c r="A251">
        <v>249</v>
      </c>
      <c r="B251" s="1">
        <v>43131</v>
      </c>
      <c r="C251" t="s">
        <v>235</v>
      </c>
      <c r="D251">
        <v>127.71605186571</v>
      </c>
      <c r="E251">
        <v>132.0160669583</v>
      </c>
      <c r="F251">
        <v>138.67452951338299</v>
      </c>
      <c r="G251">
        <v>152.50485998443901</v>
      </c>
      <c r="H251">
        <v>138.77626005404099</v>
      </c>
      <c r="I251">
        <v>137.67000100279299</v>
      </c>
      <c r="J251">
        <v>138.25526701612301</v>
      </c>
      <c r="K251">
        <v>136.925514181945</v>
      </c>
      <c r="L251">
        <v>141.635925673728</v>
      </c>
      <c r="M251">
        <v>151.74104900825199</v>
      </c>
      <c r="N251">
        <v>137.457073704229</v>
      </c>
      <c r="O251">
        <v>155.31500811556</v>
      </c>
      <c r="P251">
        <v>126.925329161382</v>
      </c>
      <c r="Q251">
        <v>109.287947430017</v>
      </c>
      <c r="R251">
        <v>138.01005987503601</v>
      </c>
      <c r="S251">
        <v>140.38027415007599</v>
      </c>
      <c r="T251">
        <v>139.017266701208</v>
      </c>
      <c r="U251">
        <v>155.61335802622</v>
      </c>
      <c r="V251">
        <v>120.32884520234199</v>
      </c>
      <c r="W251">
        <v>122.412643717289</v>
      </c>
      <c r="X251">
        <f t="shared" si="11"/>
        <v>137.03316656710365</v>
      </c>
      <c r="Y251">
        <f t="shared" si="10"/>
        <v>46.960780169039822</v>
      </c>
      <c r="Z251">
        <v>60.043452888839397</v>
      </c>
    </row>
    <row r="252" spans="1:26" x14ac:dyDescent="0.35">
      <c r="A252">
        <v>250</v>
      </c>
      <c r="B252" s="1">
        <v>43133</v>
      </c>
      <c r="C252" t="s">
        <v>236</v>
      </c>
      <c r="D252">
        <v>117.374854221776</v>
      </c>
      <c r="E252">
        <v>113.81154580898701</v>
      </c>
      <c r="F252">
        <v>125.587004712078</v>
      </c>
      <c r="G252">
        <v>141.04987656205901</v>
      </c>
      <c r="H252">
        <v>121.45992945613</v>
      </c>
      <c r="I252">
        <v>121.91982375915001</v>
      </c>
      <c r="J252">
        <v>123.928645288571</v>
      </c>
      <c r="K252">
        <v>119.313769426991</v>
      </c>
      <c r="L252">
        <v>129.61866629797001</v>
      </c>
      <c r="M252">
        <v>148.840412885284</v>
      </c>
      <c r="N252">
        <v>129.67234578911501</v>
      </c>
      <c r="O252">
        <v>147.285097861118</v>
      </c>
      <c r="P252">
        <v>121.53550663288</v>
      </c>
      <c r="Q252">
        <v>103.925991164088</v>
      </c>
      <c r="R252">
        <v>125.41670929699499</v>
      </c>
      <c r="S252">
        <v>137.99922175862599</v>
      </c>
      <c r="T252">
        <v>134.094423486078</v>
      </c>
      <c r="U252">
        <v>160.05269330745799</v>
      </c>
      <c r="V252">
        <v>122.569089837006</v>
      </c>
      <c r="W252">
        <v>116.451585309306</v>
      </c>
      <c r="X252">
        <f t="shared" si="11"/>
        <v>128.0953596430833</v>
      </c>
      <c r="Y252">
        <f t="shared" si="10"/>
        <v>38.022973245019472</v>
      </c>
      <c r="Z252">
        <v>59.3930157062332</v>
      </c>
    </row>
    <row r="253" spans="1:26" x14ac:dyDescent="0.35">
      <c r="A253">
        <v>251</v>
      </c>
      <c r="B253" s="1">
        <v>43136</v>
      </c>
      <c r="C253" t="s">
        <v>237</v>
      </c>
      <c r="D253">
        <v>126.163931850301</v>
      </c>
      <c r="E253">
        <v>118.056624624504</v>
      </c>
      <c r="F253">
        <v>128.53264337944799</v>
      </c>
      <c r="G253">
        <v>145.15052709106601</v>
      </c>
      <c r="H253">
        <v>122.611040110288</v>
      </c>
      <c r="I253">
        <v>124.603219391184</v>
      </c>
      <c r="J253">
        <v>120.95553377456901</v>
      </c>
      <c r="K253">
        <v>113.05235709614399</v>
      </c>
      <c r="L253">
        <v>130.867164764591</v>
      </c>
      <c r="M253">
        <v>139.248450763498</v>
      </c>
      <c r="N253">
        <v>126.720395480093</v>
      </c>
      <c r="O253">
        <v>147.91854409932199</v>
      </c>
      <c r="P253">
        <v>122.328841592568</v>
      </c>
      <c r="Q253">
        <v>101.216730875653</v>
      </c>
      <c r="R253">
        <v>126.873909440972</v>
      </c>
      <c r="S253">
        <v>136.43120550058001</v>
      </c>
      <c r="T253">
        <v>140.51729791695001</v>
      </c>
      <c r="U253">
        <v>163.81395748352301</v>
      </c>
      <c r="V253">
        <v>139.371996098441</v>
      </c>
      <c r="W253">
        <v>118.308963566923</v>
      </c>
      <c r="X253">
        <f t="shared" si="11"/>
        <v>129.6371667450309</v>
      </c>
      <c r="Y253">
        <f t="shared" si="10"/>
        <v>39.564780346967069</v>
      </c>
      <c r="Z253">
        <v>59.230072597963698</v>
      </c>
    </row>
    <row r="254" spans="1:26" x14ac:dyDescent="0.35">
      <c r="A254">
        <v>252</v>
      </c>
      <c r="B254" s="1">
        <v>43148</v>
      </c>
      <c r="C254" t="s">
        <v>238</v>
      </c>
      <c r="D254">
        <v>156.47156275622601</v>
      </c>
      <c r="E254">
        <v>153.066045591147</v>
      </c>
      <c r="F254">
        <v>157.21060685085399</v>
      </c>
      <c r="G254">
        <v>178.33333349819199</v>
      </c>
      <c r="H254">
        <v>145.31843410654801</v>
      </c>
      <c r="I254">
        <v>154.26634710063601</v>
      </c>
      <c r="J254">
        <v>150.12925276812101</v>
      </c>
      <c r="K254">
        <v>139.886751326465</v>
      </c>
      <c r="L254">
        <v>154.589396035215</v>
      </c>
      <c r="M254">
        <v>155.32594463178299</v>
      </c>
      <c r="N254">
        <v>141.06695039081299</v>
      </c>
      <c r="O254">
        <v>159.128413033757</v>
      </c>
      <c r="P254">
        <v>130.04880076958401</v>
      </c>
      <c r="Q254">
        <v>112.144533499695</v>
      </c>
      <c r="R254">
        <v>150.09092399633599</v>
      </c>
      <c r="S254">
        <v>143.72331098837699</v>
      </c>
      <c r="T254">
        <v>148.14074484922199</v>
      </c>
      <c r="U254">
        <v>163.628939567874</v>
      </c>
      <c r="V254">
        <v>146.07878482284301</v>
      </c>
      <c r="W254">
        <v>125.472875911237</v>
      </c>
      <c r="X254">
        <f t="shared" si="11"/>
        <v>148.20609762474623</v>
      </c>
      <c r="Y254">
        <f t="shared" si="10"/>
        <v>58.133711226682408</v>
      </c>
      <c r="Z254">
        <v>59.538489737250899</v>
      </c>
    </row>
    <row r="255" spans="1:26" x14ac:dyDescent="0.35">
      <c r="A255">
        <v>253</v>
      </c>
      <c r="B255" s="1">
        <v>43151</v>
      </c>
      <c r="C255" t="s">
        <v>239</v>
      </c>
      <c r="D255">
        <v>155.75286141470301</v>
      </c>
      <c r="E255">
        <v>153.52537653125799</v>
      </c>
      <c r="F255">
        <v>157.498797693054</v>
      </c>
      <c r="G255">
        <v>177.20312542686699</v>
      </c>
      <c r="H255">
        <v>147.940292856517</v>
      </c>
      <c r="I255">
        <v>152.86609944401701</v>
      </c>
      <c r="J255">
        <v>148.275231910869</v>
      </c>
      <c r="K255">
        <v>142.05881765062</v>
      </c>
      <c r="L255">
        <v>146.93350932206599</v>
      </c>
      <c r="M255">
        <v>126.257327605862</v>
      </c>
      <c r="N255">
        <v>135.938938828305</v>
      </c>
      <c r="O255">
        <v>150.82076290873499</v>
      </c>
      <c r="P255">
        <v>121.91707920887499</v>
      </c>
      <c r="Q255">
        <v>110.40875311118</v>
      </c>
      <c r="R255">
        <v>147.92154448650399</v>
      </c>
      <c r="S255">
        <v>146.09562324627299</v>
      </c>
      <c r="T255">
        <v>144.631528165405</v>
      </c>
      <c r="U255">
        <v>162.80421156480699</v>
      </c>
      <c r="V255">
        <v>142.42162319071599</v>
      </c>
      <c r="W255">
        <v>121.034658257557</v>
      </c>
      <c r="X255">
        <f t="shared" si="11"/>
        <v>144.61530814120948</v>
      </c>
      <c r="Y255">
        <f t="shared" si="10"/>
        <v>54.542921743145655</v>
      </c>
      <c r="Z255">
        <v>59.185380208617602</v>
      </c>
    </row>
    <row r="256" spans="1:26" x14ac:dyDescent="0.35">
      <c r="A256">
        <v>254</v>
      </c>
      <c r="B256" s="1">
        <v>43158</v>
      </c>
      <c r="C256" t="s">
        <v>195</v>
      </c>
      <c r="D256">
        <v>170.43479094883699</v>
      </c>
      <c r="E256">
        <v>170.26580090599501</v>
      </c>
      <c r="F256">
        <v>164.54460989343499</v>
      </c>
      <c r="G256">
        <v>190.529087168811</v>
      </c>
      <c r="H256">
        <v>157.35437964949901</v>
      </c>
      <c r="I256">
        <v>172.08630355511099</v>
      </c>
      <c r="J256">
        <v>158.794627112802</v>
      </c>
      <c r="K256">
        <v>151.31794686262</v>
      </c>
      <c r="L256">
        <v>167.77485165619299</v>
      </c>
      <c r="M256">
        <v>162.61129447858701</v>
      </c>
      <c r="N256">
        <v>147.91967487102201</v>
      </c>
      <c r="O256">
        <v>171.79300904047699</v>
      </c>
      <c r="P256">
        <v>137.196595245016</v>
      </c>
      <c r="Q256">
        <v>113.737458289003</v>
      </c>
      <c r="R256">
        <v>162.09105842524301</v>
      </c>
      <c r="S256">
        <v>152.74162786120499</v>
      </c>
      <c r="T256">
        <v>151.68394060264799</v>
      </c>
      <c r="U256">
        <v>170.91719909899999</v>
      </c>
      <c r="V256">
        <v>151.941825233038</v>
      </c>
      <c r="W256">
        <v>136.878728433232</v>
      </c>
      <c r="X256">
        <f t="shared" si="11"/>
        <v>158.13074046658866</v>
      </c>
      <c r="Y256">
        <f t="shared" si="10"/>
        <v>68.058354068524835</v>
      </c>
      <c r="Z256">
        <v>58.788276513623103</v>
      </c>
    </row>
    <row r="257" spans="1:26" x14ac:dyDescent="0.35">
      <c r="A257">
        <v>255</v>
      </c>
      <c r="B257" s="1">
        <v>43168</v>
      </c>
      <c r="C257" t="s">
        <v>148</v>
      </c>
      <c r="D257">
        <v>125.69327423051099</v>
      </c>
      <c r="E257">
        <v>122.162960196811</v>
      </c>
      <c r="F257">
        <v>135.46189499688199</v>
      </c>
      <c r="G257">
        <v>145.10064148397299</v>
      </c>
      <c r="H257">
        <v>131.117136301698</v>
      </c>
      <c r="I257">
        <v>136.66206751718201</v>
      </c>
      <c r="J257">
        <v>122.56496022362199</v>
      </c>
      <c r="K257">
        <v>120.22587051840701</v>
      </c>
      <c r="L257">
        <v>144.38010214239901</v>
      </c>
      <c r="M257">
        <v>131.17408031231599</v>
      </c>
      <c r="N257">
        <v>134.48438785065301</v>
      </c>
      <c r="O257">
        <v>155.52405210978401</v>
      </c>
      <c r="P257">
        <v>120.615573549502</v>
      </c>
      <c r="Q257">
        <v>114.413945836846</v>
      </c>
      <c r="R257">
        <v>129.23955490620401</v>
      </c>
      <c r="S257">
        <v>120.04853708438699</v>
      </c>
      <c r="T257">
        <v>130.82523762278799</v>
      </c>
      <c r="U257">
        <v>158.96261728945501</v>
      </c>
      <c r="V257">
        <v>129.802127326391</v>
      </c>
      <c r="W257">
        <v>110.74738457711</v>
      </c>
      <c r="X257">
        <f t="shared" si="11"/>
        <v>130.96032030384606</v>
      </c>
      <c r="Y257">
        <f t="shared" si="10"/>
        <v>40.887933905782234</v>
      </c>
      <c r="Z257">
        <v>58.988872802025298</v>
      </c>
    </row>
    <row r="258" spans="1:26" x14ac:dyDescent="0.35">
      <c r="A258">
        <v>256</v>
      </c>
      <c r="B258" s="1">
        <v>43170</v>
      </c>
      <c r="C258" t="s">
        <v>139</v>
      </c>
      <c r="D258">
        <v>136.456863332164</v>
      </c>
      <c r="E258">
        <v>145.86664827145199</v>
      </c>
      <c r="F258">
        <v>162.276501071647</v>
      </c>
      <c r="G258">
        <v>175.988485154046</v>
      </c>
      <c r="H258">
        <v>161.524843372677</v>
      </c>
      <c r="I258">
        <v>168.204329451311</v>
      </c>
      <c r="J258">
        <v>157.98036092426599</v>
      </c>
      <c r="K258">
        <v>155.1995602524</v>
      </c>
      <c r="L258">
        <v>172.077716596534</v>
      </c>
      <c r="M258">
        <v>173.61581076534301</v>
      </c>
      <c r="N258">
        <v>181.20237225852799</v>
      </c>
      <c r="O258">
        <v>198.97646472118601</v>
      </c>
      <c r="P258">
        <v>158.42597484589101</v>
      </c>
      <c r="Q258">
        <v>155.305315917727</v>
      </c>
      <c r="R258">
        <v>165.75770987710499</v>
      </c>
      <c r="S258">
        <v>176.56903018799801</v>
      </c>
      <c r="T258">
        <v>170.0996858826</v>
      </c>
      <c r="U258">
        <v>204.79028327164201</v>
      </c>
      <c r="V258">
        <v>171.11035388088999</v>
      </c>
      <c r="W258">
        <v>155.086225134584</v>
      </c>
      <c r="X258">
        <f t="shared" si="11"/>
        <v>167.32572675849954</v>
      </c>
      <c r="Y258">
        <f t="shared" ref="Y258:Y321" si="12">X258-($X$399-$AF$399)</f>
        <v>77.253340360435715</v>
      </c>
      <c r="Z258">
        <v>58.9943746246853</v>
      </c>
    </row>
    <row r="259" spans="1:26" x14ac:dyDescent="0.35">
      <c r="A259">
        <v>257</v>
      </c>
      <c r="B259" s="1">
        <v>43173</v>
      </c>
      <c r="C259" t="s">
        <v>240</v>
      </c>
      <c r="D259">
        <v>119.219128914138</v>
      </c>
      <c r="E259">
        <v>125.539756173296</v>
      </c>
      <c r="F259">
        <v>144.338361222609</v>
      </c>
      <c r="G259">
        <v>145.4113826864</v>
      </c>
      <c r="H259">
        <v>134.644718455033</v>
      </c>
      <c r="I259">
        <v>155.881523937125</v>
      </c>
      <c r="J259">
        <v>122.987869444303</v>
      </c>
      <c r="K259">
        <v>125.045399264895</v>
      </c>
      <c r="L259">
        <v>145.71756967427299</v>
      </c>
      <c r="M259">
        <v>138.348440005372</v>
      </c>
      <c r="N259">
        <v>138.19037988145399</v>
      </c>
      <c r="O259">
        <v>165.54163106812501</v>
      </c>
      <c r="P259">
        <v>124.968065714514</v>
      </c>
      <c r="Q259">
        <v>110.109285572871</v>
      </c>
      <c r="R259">
        <v>121.92040951707</v>
      </c>
      <c r="S259">
        <v>128.46063274028799</v>
      </c>
      <c r="T259">
        <v>126.99477914705</v>
      </c>
      <c r="U259">
        <v>159.53583049308801</v>
      </c>
      <c r="V259">
        <v>128.05176824443799</v>
      </c>
      <c r="W259">
        <v>114.34043367000601</v>
      </c>
      <c r="X259">
        <f t="shared" ref="X259:X322" si="13">AVERAGE(D259:W259)</f>
        <v>133.76236829131739</v>
      </c>
      <c r="Y259">
        <f t="shared" si="12"/>
        <v>43.68998189325356</v>
      </c>
      <c r="Z259">
        <v>58.605944300096297</v>
      </c>
    </row>
    <row r="260" spans="1:26" x14ac:dyDescent="0.35">
      <c r="A260">
        <v>258</v>
      </c>
      <c r="B260" s="1">
        <v>43178</v>
      </c>
      <c r="C260" t="s">
        <v>241</v>
      </c>
      <c r="D260">
        <v>132.76664019651801</v>
      </c>
      <c r="E260">
        <v>133.26414974347099</v>
      </c>
      <c r="F260">
        <v>149.87710443945701</v>
      </c>
      <c r="G260">
        <v>154.05713052016401</v>
      </c>
      <c r="H260">
        <v>142.73726041348201</v>
      </c>
      <c r="I260">
        <v>158.188899224821</v>
      </c>
      <c r="N260">
        <v>132.62807576256401</v>
      </c>
      <c r="O260">
        <v>167.420567708319</v>
      </c>
      <c r="P260">
        <v>134.155420359999</v>
      </c>
      <c r="Q260">
        <v>132.88716527885799</v>
      </c>
      <c r="R260">
        <v>134.87683461504099</v>
      </c>
      <c r="S260">
        <v>147.09378797346099</v>
      </c>
      <c r="T260">
        <v>143.504250358148</v>
      </c>
      <c r="U260">
        <v>173.402805547311</v>
      </c>
      <c r="V260">
        <v>141.77535813384301</v>
      </c>
      <c r="W260">
        <v>127.437671250664</v>
      </c>
      <c r="X260">
        <f t="shared" si="13"/>
        <v>144.12957009538258</v>
      </c>
      <c r="Y260">
        <f t="shared" si="12"/>
        <v>54.057183697318749</v>
      </c>
      <c r="Z260">
        <v>58.072093600765797</v>
      </c>
    </row>
    <row r="261" spans="1:26" x14ac:dyDescent="0.35">
      <c r="A261">
        <v>259</v>
      </c>
      <c r="B261" s="1">
        <v>43178</v>
      </c>
      <c r="C261" t="s">
        <v>242</v>
      </c>
      <c r="D261">
        <v>138.02417014978499</v>
      </c>
      <c r="E261">
        <v>132.193956156062</v>
      </c>
      <c r="F261">
        <v>151.969681143787</v>
      </c>
      <c r="G261">
        <v>149.23794051464699</v>
      </c>
      <c r="H261">
        <v>140.16247693169501</v>
      </c>
      <c r="I261">
        <v>152.78309012441801</v>
      </c>
      <c r="J261">
        <v>127.86327298684</v>
      </c>
      <c r="K261">
        <v>135.25157804706299</v>
      </c>
      <c r="L261">
        <v>140.97359184869501</v>
      </c>
      <c r="M261">
        <v>142.76999512778801</v>
      </c>
      <c r="N261">
        <v>146.77357928521101</v>
      </c>
      <c r="O261">
        <v>156.585144694485</v>
      </c>
      <c r="P261">
        <v>124.708142292956</v>
      </c>
      <c r="Q261">
        <v>121.51757258064301</v>
      </c>
      <c r="R261">
        <v>124.821131769489</v>
      </c>
      <c r="S261">
        <v>137.02802891168</v>
      </c>
      <c r="T261">
        <v>125.388110959907</v>
      </c>
      <c r="U261">
        <v>166.71731938821901</v>
      </c>
      <c r="V261">
        <v>122.03887553893</v>
      </c>
      <c r="W261">
        <v>112.61906215507</v>
      </c>
      <c r="X261">
        <f t="shared" si="13"/>
        <v>137.47133603036849</v>
      </c>
      <c r="Y261">
        <f t="shared" si="12"/>
        <v>47.398949632304664</v>
      </c>
      <c r="Z261">
        <v>57.3479292735285</v>
      </c>
    </row>
    <row r="262" spans="1:26" x14ac:dyDescent="0.35">
      <c r="A262">
        <v>260</v>
      </c>
      <c r="B262" s="1">
        <v>43181</v>
      </c>
      <c r="C262" t="s">
        <v>243</v>
      </c>
      <c r="D262">
        <v>125.292316632759</v>
      </c>
      <c r="E262">
        <v>110.555673623055</v>
      </c>
      <c r="F262">
        <v>131.39714354251299</v>
      </c>
      <c r="G262">
        <v>142.34298399184399</v>
      </c>
      <c r="H262">
        <v>123.323009056194</v>
      </c>
      <c r="I262">
        <v>134.361893412429</v>
      </c>
      <c r="J262">
        <v>121.759857519064</v>
      </c>
      <c r="K262">
        <v>117.604200428309</v>
      </c>
      <c r="L262">
        <v>133.27670500411901</v>
      </c>
      <c r="M262">
        <v>133.82811474189199</v>
      </c>
      <c r="N262">
        <v>133.10411625434</v>
      </c>
      <c r="O262">
        <v>143.163461230801</v>
      </c>
      <c r="P262">
        <v>114.214329382773</v>
      </c>
      <c r="Q262">
        <v>108.03412021584801</v>
      </c>
      <c r="R262">
        <v>115.528474395522</v>
      </c>
      <c r="S262">
        <v>118.655824752288</v>
      </c>
      <c r="T262">
        <v>117.814165608232</v>
      </c>
      <c r="U262">
        <v>133.669199432384</v>
      </c>
      <c r="V262">
        <v>108.92851806567801</v>
      </c>
      <c r="W262">
        <v>98.486298147443605</v>
      </c>
      <c r="X262">
        <f t="shared" si="13"/>
        <v>123.26702027187437</v>
      </c>
      <c r="Y262">
        <f t="shared" si="12"/>
        <v>33.194633873810545</v>
      </c>
      <c r="Z262">
        <v>57.318746793377699</v>
      </c>
    </row>
    <row r="263" spans="1:26" x14ac:dyDescent="0.35">
      <c r="A263">
        <v>261</v>
      </c>
      <c r="B263" s="1">
        <v>43183</v>
      </c>
      <c r="C263" t="s">
        <v>244</v>
      </c>
      <c r="D263">
        <v>143.69464810677999</v>
      </c>
      <c r="E263">
        <v>139.92433276007199</v>
      </c>
      <c r="F263">
        <v>160.188476406821</v>
      </c>
      <c r="G263">
        <v>167.38691772342301</v>
      </c>
      <c r="H263">
        <v>155.38436714795401</v>
      </c>
      <c r="I263">
        <v>171.45600378635999</v>
      </c>
      <c r="J263">
        <v>141.71013792417901</v>
      </c>
      <c r="K263">
        <v>154.28526793983801</v>
      </c>
      <c r="L263">
        <v>162.76787566895399</v>
      </c>
      <c r="M263">
        <v>154.04184508896</v>
      </c>
      <c r="N263">
        <v>158.451958569895</v>
      </c>
      <c r="O263">
        <v>178.04479469608</v>
      </c>
      <c r="P263">
        <v>137.66345690258501</v>
      </c>
      <c r="Q263">
        <v>131.68041310617599</v>
      </c>
      <c r="R263">
        <v>140.50609675438099</v>
      </c>
      <c r="S263">
        <v>149.22957719972899</v>
      </c>
      <c r="T263">
        <v>142.71584316701299</v>
      </c>
      <c r="U263">
        <v>178.19061704498401</v>
      </c>
      <c r="V263">
        <v>145.530192893915</v>
      </c>
      <c r="W263">
        <v>127.630981237486</v>
      </c>
      <c r="X263">
        <f t="shared" si="13"/>
        <v>152.02419020627923</v>
      </c>
      <c r="Y263">
        <f t="shared" si="12"/>
        <v>61.951803808215402</v>
      </c>
      <c r="Z263">
        <v>57.309567118387797</v>
      </c>
    </row>
    <row r="264" spans="1:26" x14ac:dyDescent="0.35">
      <c r="A264">
        <v>262</v>
      </c>
      <c r="B264" s="1">
        <v>43188</v>
      </c>
      <c r="C264" t="s">
        <v>245</v>
      </c>
      <c r="D264">
        <v>151.23730791615</v>
      </c>
      <c r="E264">
        <v>148.78225032556199</v>
      </c>
      <c r="F264">
        <v>170.833816809349</v>
      </c>
      <c r="G264">
        <v>171.97431765115701</v>
      </c>
      <c r="H264">
        <v>154.53439569444899</v>
      </c>
      <c r="I264">
        <v>166.014674377554</v>
      </c>
      <c r="J264">
        <v>144.65825062524499</v>
      </c>
      <c r="K264">
        <v>143.937284888845</v>
      </c>
      <c r="L264">
        <v>151.792347856563</v>
      </c>
      <c r="M264">
        <v>152.21647250583101</v>
      </c>
      <c r="N264">
        <v>142.823844344783</v>
      </c>
      <c r="O264">
        <v>159.85479573682301</v>
      </c>
      <c r="P264">
        <v>132.38295809015</v>
      </c>
      <c r="Q264">
        <v>118.636027340062</v>
      </c>
      <c r="R264">
        <v>135.78914551092501</v>
      </c>
      <c r="S264">
        <v>137.372991509039</v>
      </c>
      <c r="T264">
        <v>137.684598816169</v>
      </c>
      <c r="U264">
        <v>159.99792381702099</v>
      </c>
      <c r="V264">
        <v>131.38326707281499</v>
      </c>
      <c r="W264">
        <v>111.58010420947799</v>
      </c>
      <c r="X264">
        <f t="shared" si="13"/>
        <v>146.17433875489851</v>
      </c>
      <c r="Y264">
        <f t="shared" si="12"/>
        <v>56.101952356834687</v>
      </c>
      <c r="Z264">
        <v>57.571742773031602</v>
      </c>
    </row>
    <row r="265" spans="1:26" x14ac:dyDescent="0.35">
      <c r="A265">
        <v>263</v>
      </c>
      <c r="B265" s="1">
        <v>43198</v>
      </c>
      <c r="C265" t="s">
        <v>246</v>
      </c>
      <c r="D265">
        <v>161.06332221118799</v>
      </c>
      <c r="E265">
        <v>149.88349653706601</v>
      </c>
      <c r="F265">
        <v>160.56027342633499</v>
      </c>
      <c r="G265">
        <v>175.03408273225199</v>
      </c>
      <c r="H265">
        <v>151.523469023025</v>
      </c>
      <c r="I265">
        <v>166.16312808499001</v>
      </c>
      <c r="J265">
        <v>146.36443051975201</v>
      </c>
      <c r="K265">
        <v>143.76946403383801</v>
      </c>
      <c r="L265">
        <v>163.302148045656</v>
      </c>
      <c r="M265">
        <v>156.06763831736799</v>
      </c>
      <c r="N265">
        <v>148.219736951568</v>
      </c>
      <c r="O265">
        <v>170.55130221540901</v>
      </c>
      <c r="P265">
        <v>136.970038414703</v>
      </c>
      <c r="Q265">
        <v>117.382472587731</v>
      </c>
      <c r="R265">
        <v>142.57665569474801</v>
      </c>
      <c r="S265">
        <v>136.00163262385001</v>
      </c>
      <c r="T265">
        <v>141.41175858288599</v>
      </c>
      <c r="U265">
        <v>164.273546808926</v>
      </c>
      <c r="V265">
        <v>145.928604750793</v>
      </c>
      <c r="W265">
        <v>124.222052351458</v>
      </c>
      <c r="X265">
        <f t="shared" si="13"/>
        <v>150.06346269567706</v>
      </c>
      <c r="Y265">
        <f t="shared" si="12"/>
        <v>59.991076297613233</v>
      </c>
      <c r="Z265">
        <v>58.000265836968602</v>
      </c>
    </row>
    <row r="266" spans="1:26" x14ac:dyDescent="0.35">
      <c r="A266">
        <v>264</v>
      </c>
      <c r="B266" s="1">
        <v>43201</v>
      </c>
      <c r="C266" t="s">
        <v>247</v>
      </c>
      <c r="D266">
        <v>162.41660718299201</v>
      </c>
      <c r="E266">
        <v>154.64031654828401</v>
      </c>
      <c r="F266">
        <v>167.963295043568</v>
      </c>
      <c r="G266">
        <v>178.810243133462</v>
      </c>
      <c r="H266">
        <v>156.00435306419001</v>
      </c>
      <c r="I266">
        <v>171.444799260287</v>
      </c>
      <c r="J266">
        <v>148.657579888589</v>
      </c>
      <c r="K266">
        <v>147.23121552502599</v>
      </c>
      <c r="L266">
        <v>164.331766581133</v>
      </c>
      <c r="M266">
        <v>158.50944435557699</v>
      </c>
      <c r="N266">
        <v>152.599879678587</v>
      </c>
      <c r="O266">
        <v>171.14292802227899</v>
      </c>
      <c r="P266">
        <v>137.47987574650401</v>
      </c>
      <c r="Q266">
        <v>121.43161663119</v>
      </c>
      <c r="R266">
        <v>146.74998373748599</v>
      </c>
      <c r="S266">
        <v>143.67538972296899</v>
      </c>
      <c r="T266">
        <v>147.59523514642601</v>
      </c>
      <c r="U266">
        <v>172.56351775496699</v>
      </c>
      <c r="V266">
        <v>146.79638412990101</v>
      </c>
      <c r="W266">
        <v>129.21319161609301</v>
      </c>
      <c r="X266">
        <f t="shared" si="13"/>
        <v>153.96288113847555</v>
      </c>
      <c r="Y266">
        <f t="shared" si="12"/>
        <v>63.890494740411725</v>
      </c>
      <c r="Z266">
        <v>58.198306978220202</v>
      </c>
    </row>
    <row r="267" spans="1:26" x14ac:dyDescent="0.35">
      <c r="A267">
        <v>265</v>
      </c>
      <c r="B267" s="1">
        <v>43203</v>
      </c>
      <c r="C267" t="s">
        <v>248</v>
      </c>
      <c r="D267">
        <v>161.63607525085601</v>
      </c>
      <c r="E267">
        <v>150.75440330474899</v>
      </c>
      <c r="F267">
        <v>155.85448594863601</v>
      </c>
      <c r="G267">
        <v>184.074120783642</v>
      </c>
      <c r="H267">
        <v>151.09059262761801</v>
      </c>
      <c r="I267">
        <v>159.45554350122799</v>
      </c>
      <c r="J267">
        <v>146.02493526693399</v>
      </c>
      <c r="K267">
        <v>142.13176933612999</v>
      </c>
      <c r="L267">
        <v>163.74763942099199</v>
      </c>
      <c r="M267">
        <v>151.45496763064301</v>
      </c>
      <c r="N267">
        <v>139.009455625057</v>
      </c>
      <c r="O267">
        <v>168.067094897434</v>
      </c>
      <c r="P267">
        <v>127.11454245506199</v>
      </c>
      <c r="Q267">
        <v>104.10944431114601</v>
      </c>
      <c r="X267">
        <f t="shared" si="13"/>
        <v>150.32321931143764</v>
      </c>
      <c r="Y267">
        <f t="shared" si="12"/>
        <v>60.250832913373813</v>
      </c>
      <c r="Z267">
        <v>57.889106259640002</v>
      </c>
    </row>
    <row r="268" spans="1:26" x14ac:dyDescent="0.35">
      <c r="A268">
        <v>266</v>
      </c>
      <c r="B268" s="1">
        <v>43206</v>
      </c>
      <c r="C268" t="s">
        <v>249</v>
      </c>
      <c r="D268">
        <v>131.64829727470601</v>
      </c>
      <c r="E268">
        <v>122.39136558094999</v>
      </c>
      <c r="F268">
        <v>129.01293135508399</v>
      </c>
      <c r="G268">
        <v>150.27091587847201</v>
      </c>
      <c r="H268">
        <v>121.124810144769</v>
      </c>
      <c r="I268">
        <v>129.722709694239</v>
      </c>
      <c r="J268">
        <v>118.27944710105599</v>
      </c>
      <c r="K268">
        <v>103.989387412274</v>
      </c>
      <c r="L268">
        <v>126.683768899979</v>
      </c>
      <c r="M268">
        <v>124.017226343942</v>
      </c>
      <c r="N268">
        <v>113.98557680517</v>
      </c>
      <c r="O268">
        <v>137.31615817255499</v>
      </c>
      <c r="P268">
        <v>107.31258099689499</v>
      </c>
      <c r="Q268">
        <v>83.743039558572406</v>
      </c>
      <c r="R268">
        <v>112.715026137902</v>
      </c>
      <c r="S268">
        <v>105.90282945019101</v>
      </c>
      <c r="T268">
        <v>112.42087022702</v>
      </c>
      <c r="U268">
        <v>132.41574620263199</v>
      </c>
      <c r="V268">
        <v>112.77386600343</v>
      </c>
      <c r="W268">
        <v>98.478517056681596</v>
      </c>
      <c r="X268">
        <f t="shared" si="13"/>
        <v>118.71025351482601</v>
      </c>
      <c r="Y268">
        <f t="shared" si="12"/>
        <v>28.63786711676218</v>
      </c>
      <c r="Z268">
        <v>57.988343544917598</v>
      </c>
    </row>
    <row r="269" spans="1:26" x14ac:dyDescent="0.35">
      <c r="A269">
        <v>267</v>
      </c>
      <c r="B269" s="1">
        <v>43208</v>
      </c>
      <c r="C269" t="s">
        <v>250</v>
      </c>
      <c r="D269">
        <v>148.889265376791</v>
      </c>
      <c r="E269">
        <v>136.080022859054</v>
      </c>
      <c r="F269">
        <v>144.31565341958199</v>
      </c>
      <c r="G269">
        <v>160.86542954229799</v>
      </c>
      <c r="H269">
        <v>135.98135611463499</v>
      </c>
      <c r="I269">
        <v>150.709441149415</v>
      </c>
      <c r="J269">
        <v>136.059265167452</v>
      </c>
      <c r="K269">
        <v>128.69226776430401</v>
      </c>
      <c r="L269">
        <v>144.54248097933399</v>
      </c>
      <c r="M269">
        <v>142.44748492854001</v>
      </c>
      <c r="N269">
        <v>133.211854832613</v>
      </c>
      <c r="O269">
        <v>153.85481918172499</v>
      </c>
      <c r="P269">
        <v>123.31152052439499</v>
      </c>
      <c r="Q269">
        <v>106.405085776413</v>
      </c>
      <c r="R269">
        <v>128.63684711227199</v>
      </c>
      <c r="S269">
        <v>129.318462333095</v>
      </c>
      <c r="T269">
        <v>126.08281941114799</v>
      </c>
      <c r="U269">
        <v>153.40291318517299</v>
      </c>
      <c r="V269">
        <v>132.66372171433099</v>
      </c>
      <c r="W269">
        <v>117.997496209779</v>
      </c>
      <c r="X269">
        <f t="shared" si="13"/>
        <v>136.67341037911746</v>
      </c>
      <c r="Y269">
        <f t="shared" si="12"/>
        <v>46.601023981053629</v>
      </c>
      <c r="Z269">
        <v>57.659562120098997</v>
      </c>
    </row>
    <row r="270" spans="1:26" x14ac:dyDescent="0.35">
      <c r="A270">
        <v>268</v>
      </c>
      <c r="B270" s="1">
        <v>43210</v>
      </c>
      <c r="C270" t="s">
        <v>111</v>
      </c>
      <c r="D270">
        <v>137.961604947056</v>
      </c>
      <c r="E270">
        <v>137.70686756519001</v>
      </c>
      <c r="F270">
        <v>145.92905789848001</v>
      </c>
      <c r="G270">
        <v>166.08152515946799</v>
      </c>
      <c r="H270">
        <v>140.78810816095401</v>
      </c>
      <c r="I270">
        <v>147.23675227109601</v>
      </c>
      <c r="J270">
        <v>147.12369623966501</v>
      </c>
      <c r="K270">
        <v>141.99649351557201</v>
      </c>
      <c r="L270">
        <v>160.75237443112701</v>
      </c>
      <c r="M270">
        <v>159.87972799428999</v>
      </c>
      <c r="N270">
        <v>159.70516515554101</v>
      </c>
      <c r="O270">
        <v>179.812974288589</v>
      </c>
      <c r="P270">
        <v>143.116551621257</v>
      </c>
      <c r="X270">
        <f t="shared" si="13"/>
        <v>151.39160763448348</v>
      </c>
      <c r="Y270">
        <f t="shared" si="12"/>
        <v>61.319221236419651</v>
      </c>
      <c r="Z270">
        <v>57.3980910615564</v>
      </c>
    </row>
    <row r="271" spans="1:26" x14ac:dyDescent="0.35">
      <c r="A271">
        <v>269</v>
      </c>
      <c r="B271" s="1">
        <v>43211</v>
      </c>
      <c r="C271" t="s">
        <v>251</v>
      </c>
      <c r="D271">
        <v>152.38133564833799</v>
      </c>
      <c r="E271">
        <v>143.005273536293</v>
      </c>
      <c r="F271">
        <v>153.65978904705901</v>
      </c>
      <c r="G271">
        <v>163.422056570216</v>
      </c>
      <c r="H271">
        <v>140.240436316971</v>
      </c>
      <c r="I271">
        <v>152.80913567634801</v>
      </c>
      <c r="J271">
        <v>136.2391908532</v>
      </c>
      <c r="K271">
        <v>134.65444215935</v>
      </c>
      <c r="L271">
        <v>150.12936286083601</v>
      </c>
      <c r="M271">
        <v>150.676250225118</v>
      </c>
      <c r="N271">
        <v>143.15980454971199</v>
      </c>
      <c r="O271">
        <v>164.562208705682</v>
      </c>
      <c r="P271">
        <v>130.36997922095199</v>
      </c>
      <c r="Q271">
        <v>115.417471933594</v>
      </c>
      <c r="R271">
        <v>134.19070640528</v>
      </c>
      <c r="S271">
        <v>139.50808202170501</v>
      </c>
      <c r="T271">
        <v>134.923031862058</v>
      </c>
      <c r="U271">
        <v>169.74039063351699</v>
      </c>
      <c r="V271">
        <v>139.05283569659099</v>
      </c>
      <c r="W271">
        <v>122.593355242944</v>
      </c>
      <c r="X271">
        <f t="shared" si="13"/>
        <v>143.53675695828821</v>
      </c>
      <c r="Y271">
        <f t="shared" si="12"/>
        <v>53.464370560224381</v>
      </c>
      <c r="Z271">
        <v>56.948318008146899</v>
      </c>
    </row>
    <row r="272" spans="1:26" x14ac:dyDescent="0.35">
      <c r="A272">
        <v>270</v>
      </c>
      <c r="B272" s="1">
        <v>43218</v>
      </c>
      <c r="C272" t="s">
        <v>252</v>
      </c>
      <c r="D272">
        <v>165.31601148788599</v>
      </c>
      <c r="E272">
        <v>151.445426989971</v>
      </c>
      <c r="F272">
        <v>158.069931194753</v>
      </c>
      <c r="G272">
        <v>174.24094924041401</v>
      </c>
      <c r="H272">
        <v>140.00918159985</v>
      </c>
      <c r="I272">
        <v>159.32587121409199</v>
      </c>
      <c r="J272">
        <v>142.12709661154</v>
      </c>
      <c r="K272">
        <v>136.65497695265901</v>
      </c>
      <c r="L272">
        <v>144.51448932193099</v>
      </c>
      <c r="M272">
        <v>148.302938278076</v>
      </c>
      <c r="N272">
        <v>134.19563184319799</v>
      </c>
      <c r="O272">
        <v>155.98163590868199</v>
      </c>
      <c r="P272">
        <v>125.432050688698</v>
      </c>
      <c r="Q272">
        <v>104.939625013477</v>
      </c>
      <c r="R272">
        <v>134.71739551307499</v>
      </c>
      <c r="S272">
        <v>127.743567770963</v>
      </c>
      <c r="T272">
        <v>123.663021485101</v>
      </c>
      <c r="U272">
        <v>153.44387243820199</v>
      </c>
      <c r="V272">
        <v>129.15248866870601</v>
      </c>
      <c r="W272">
        <v>112.280700891233</v>
      </c>
      <c r="X272">
        <f t="shared" si="13"/>
        <v>141.0778431556254</v>
      </c>
      <c r="Y272">
        <f t="shared" si="12"/>
        <v>51.005456757561575</v>
      </c>
      <c r="Z272">
        <v>56.960024871962801</v>
      </c>
    </row>
    <row r="273" spans="1:26" x14ac:dyDescent="0.35">
      <c r="A273">
        <v>271</v>
      </c>
      <c r="B273" s="1">
        <v>43221</v>
      </c>
      <c r="C273" t="s">
        <v>253</v>
      </c>
      <c r="D273">
        <v>152.62906956846601</v>
      </c>
      <c r="E273">
        <v>146.675622495721</v>
      </c>
      <c r="F273">
        <v>154.25957333545099</v>
      </c>
      <c r="G273">
        <v>161.48992915258401</v>
      </c>
      <c r="H273">
        <v>138.41028208837099</v>
      </c>
      <c r="I273">
        <v>155.27611983453301</v>
      </c>
      <c r="J273">
        <v>136.01995739527001</v>
      </c>
      <c r="K273">
        <v>131.083768530257</v>
      </c>
      <c r="L273">
        <v>147.220914564054</v>
      </c>
      <c r="M273">
        <v>144.14657705313999</v>
      </c>
      <c r="N273">
        <v>133.773166745521</v>
      </c>
      <c r="O273">
        <v>155.96246407714801</v>
      </c>
      <c r="P273">
        <v>122.499718154367</v>
      </c>
      <c r="Q273">
        <v>110.36439346034599</v>
      </c>
      <c r="R273">
        <v>130.52136884622701</v>
      </c>
      <c r="S273">
        <v>131.48421099239999</v>
      </c>
      <c r="T273">
        <v>131.14308246265699</v>
      </c>
      <c r="U273">
        <v>157.099911729263</v>
      </c>
      <c r="V273">
        <v>136.38401123569599</v>
      </c>
      <c r="W273">
        <v>121.43144944817701</v>
      </c>
      <c r="X273">
        <f t="shared" si="13"/>
        <v>139.89377955848246</v>
      </c>
      <c r="Y273">
        <f t="shared" si="12"/>
        <v>49.821393160418637</v>
      </c>
      <c r="Z273">
        <v>57.621009260744003</v>
      </c>
    </row>
    <row r="274" spans="1:26" x14ac:dyDescent="0.35">
      <c r="A274">
        <v>272</v>
      </c>
      <c r="B274" s="1">
        <v>43223</v>
      </c>
      <c r="C274" t="s">
        <v>254</v>
      </c>
      <c r="D274">
        <v>160.70570710045101</v>
      </c>
      <c r="E274">
        <v>151.61544380215199</v>
      </c>
      <c r="F274">
        <v>160.04884026550499</v>
      </c>
      <c r="G274">
        <v>169.78457461748999</v>
      </c>
      <c r="H274">
        <v>143.61950423802799</v>
      </c>
      <c r="I274">
        <v>159.10130452515099</v>
      </c>
      <c r="J274">
        <v>144.39165808353499</v>
      </c>
      <c r="K274">
        <v>142.22728101431301</v>
      </c>
      <c r="L274">
        <v>152.21260515209801</v>
      </c>
      <c r="M274">
        <v>148.97640795813101</v>
      </c>
      <c r="N274">
        <v>140.938943528675</v>
      </c>
      <c r="O274">
        <v>161.04930226212099</v>
      </c>
      <c r="P274">
        <v>126.998776651431</v>
      </c>
      <c r="Q274">
        <v>112.011720012528</v>
      </c>
      <c r="R274">
        <v>136.90710716055699</v>
      </c>
      <c r="S274">
        <v>135.80921574717399</v>
      </c>
      <c r="T274">
        <v>132.61253420706601</v>
      </c>
      <c r="U274">
        <v>161.025448176591</v>
      </c>
      <c r="V274">
        <v>136.15907954824701</v>
      </c>
      <c r="W274">
        <v>112.94822709658099</v>
      </c>
      <c r="X274">
        <f t="shared" si="13"/>
        <v>144.45718405739126</v>
      </c>
      <c r="Y274">
        <f t="shared" si="12"/>
        <v>54.384797659327432</v>
      </c>
      <c r="Z274">
        <v>57.505961830367902</v>
      </c>
    </row>
    <row r="275" spans="1:26" x14ac:dyDescent="0.35">
      <c r="A275">
        <v>273</v>
      </c>
      <c r="B275" s="1">
        <v>43228</v>
      </c>
      <c r="C275" t="s">
        <v>255</v>
      </c>
      <c r="D275">
        <v>168.92393828293001</v>
      </c>
      <c r="E275">
        <v>153.572869945446</v>
      </c>
      <c r="F275">
        <v>157.306443754247</v>
      </c>
      <c r="G275">
        <v>178.05152567241001</v>
      </c>
      <c r="H275">
        <v>140.96187449417599</v>
      </c>
      <c r="I275">
        <v>166.60520624626699</v>
      </c>
      <c r="J275">
        <v>147.46992080099801</v>
      </c>
      <c r="K275">
        <v>135.960642950318</v>
      </c>
      <c r="L275">
        <v>163.11656309693601</v>
      </c>
      <c r="M275">
        <v>150.479282873405</v>
      </c>
      <c r="N275">
        <v>137.959559843634</v>
      </c>
      <c r="O275">
        <v>168.45014558830499</v>
      </c>
      <c r="P275">
        <v>126.910825219088</v>
      </c>
      <c r="Q275">
        <v>111.13515480412499</v>
      </c>
      <c r="R275">
        <v>143.49298533688599</v>
      </c>
      <c r="S275">
        <v>130.65716096646801</v>
      </c>
      <c r="T275">
        <v>141.31582580637101</v>
      </c>
      <c r="U275">
        <v>154.46152296867299</v>
      </c>
      <c r="V275">
        <v>141.848710332503</v>
      </c>
      <c r="W275">
        <v>122.47719040487</v>
      </c>
      <c r="X275">
        <f t="shared" si="13"/>
        <v>147.05786746940277</v>
      </c>
      <c r="Y275">
        <f t="shared" si="12"/>
        <v>56.985481071338938</v>
      </c>
      <c r="Z275">
        <v>57.983070821707301</v>
      </c>
    </row>
    <row r="276" spans="1:26" x14ac:dyDescent="0.35">
      <c r="A276">
        <v>274</v>
      </c>
      <c r="B276" s="1">
        <v>43231</v>
      </c>
      <c r="C276" t="s">
        <v>256</v>
      </c>
      <c r="D276">
        <v>167.719357219589</v>
      </c>
      <c r="E276">
        <v>156.95152445346699</v>
      </c>
      <c r="F276">
        <v>157.096974028272</v>
      </c>
      <c r="G276">
        <v>180.92836317161101</v>
      </c>
      <c r="H276">
        <v>142.582805108184</v>
      </c>
      <c r="I276">
        <v>169.861282878559</v>
      </c>
      <c r="J276">
        <v>148.98085740162</v>
      </c>
      <c r="K276">
        <v>137.06889019097099</v>
      </c>
      <c r="L276">
        <v>163.55824194567299</v>
      </c>
      <c r="M276">
        <v>154.74335543504</v>
      </c>
      <c r="N276">
        <v>137.09736138604501</v>
      </c>
      <c r="O276">
        <v>165.23088724205701</v>
      </c>
      <c r="P276">
        <v>132.49339499293899</v>
      </c>
      <c r="Q276">
        <v>116.980871320389</v>
      </c>
      <c r="R276">
        <v>146.168640623756</v>
      </c>
      <c r="S276">
        <v>136.14167107656399</v>
      </c>
      <c r="T276">
        <v>147.10434981345</v>
      </c>
      <c r="U276">
        <v>162.969329119799</v>
      </c>
      <c r="V276">
        <v>146.47038697615301</v>
      </c>
      <c r="W276">
        <v>118.582331530818</v>
      </c>
      <c r="X276">
        <f t="shared" si="13"/>
        <v>149.43654379574775</v>
      </c>
      <c r="Y276">
        <f t="shared" si="12"/>
        <v>59.364157397683925</v>
      </c>
      <c r="Z276">
        <v>58.0172046388479</v>
      </c>
    </row>
    <row r="277" spans="1:26" x14ac:dyDescent="0.35">
      <c r="A277">
        <v>275</v>
      </c>
      <c r="B277" s="1">
        <v>43241</v>
      </c>
      <c r="C277" t="s">
        <v>257</v>
      </c>
      <c r="D277">
        <v>169.326335156249</v>
      </c>
      <c r="E277">
        <v>154.13346025016099</v>
      </c>
      <c r="F277">
        <v>153.58892033078101</v>
      </c>
      <c r="G277">
        <v>170.67332472381599</v>
      </c>
      <c r="H277">
        <v>136.72724930289399</v>
      </c>
      <c r="I277">
        <v>164.735232686313</v>
      </c>
      <c r="J277">
        <v>144.51282604038701</v>
      </c>
      <c r="K277">
        <v>130.25538156830399</v>
      </c>
      <c r="L277">
        <v>145.93211554130099</v>
      </c>
      <c r="M277">
        <v>142.00058861804899</v>
      </c>
      <c r="N277">
        <v>133.197018983563</v>
      </c>
      <c r="O277">
        <v>151.89935416145201</v>
      </c>
      <c r="P277">
        <v>118.91464572549</v>
      </c>
      <c r="Q277">
        <v>91.058453129959005</v>
      </c>
      <c r="R277">
        <v>129.54248935288101</v>
      </c>
      <c r="S277">
        <v>121.844452667301</v>
      </c>
      <c r="T277">
        <v>123.531685966788</v>
      </c>
      <c r="U277">
        <v>149.287947176339</v>
      </c>
      <c r="V277">
        <v>125.65379605891999</v>
      </c>
      <c r="W277">
        <v>120.410485641352</v>
      </c>
      <c r="X277">
        <f t="shared" si="13"/>
        <v>138.86128815411499</v>
      </c>
      <c r="Y277">
        <f t="shared" si="12"/>
        <v>48.78890175605116</v>
      </c>
      <c r="Z277">
        <v>58.431124933740001</v>
      </c>
    </row>
    <row r="278" spans="1:26" x14ac:dyDescent="0.35">
      <c r="A278">
        <v>276</v>
      </c>
      <c r="B278" s="1">
        <v>43243</v>
      </c>
      <c r="C278" t="s">
        <v>215</v>
      </c>
      <c r="D278">
        <v>193.40345250921499</v>
      </c>
      <c r="E278">
        <v>173.980013776324</v>
      </c>
      <c r="F278">
        <v>169.984834726494</v>
      </c>
      <c r="G278">
        <v>192.751241927286</v>
      </c>
      <c r="H278">
        <v>153.69477632178999</v>
      </c>
      <c r="I278">
        <v>181.503491978602</v>
      </c>
      <c r="J278">
        <v>161.18409811891601</v>
      </c>
      <c r="K278">
        <v>152.14418521060401</v>
      </c>
      <c r="L278">
        <v>174.31782265544999</v>
      </c>
      <c r="M278">
        <v>160.49421048936401</v>
      </c>
      <c r="N278">
        <v>147.852756773626</v>
      </c>
      <c r="O278">
        <v>173.32624626792699</v>
      </c>
      <c r="P278">
        <v>136.78895492198299</v>
      </c>
      <c r="Q278">
        <v>118.500727527655</v>
      </c>
      <c r="R278">
        <v>153.30424537287001</v>
      </c>
      <c r="S278">
        <v>141.40737459859699</v>
      </c>
      <c r="T278">
        <v>149.566773375427</v>
      </c>
      <c r="U278">
        <v>175.78813249789999</v>
      </c>
      <c r="V278">
        <v>153.59571979854499</v>
      </c>
      <c r="W278">
        <v>133.11947481248001</v>
      </c>
      <c r="X278">
        <f t="shared" si="13"/>
        <v>159.83542668305273</v>
      </c>
      <c r="Y278">
        <f t="shared" si="12"/>
        <v>69.763040284988904</v>
      </c>
      <c r="Z278">
        <v>58.834002422726797</v>
      </c>
    </row>
    <row r="279" spans="1:26" x14ac:dyDescent="0.35">
      <c r="A279">
        <v>277</v>
      </c>
      <c r="B279" s="1">
        <v>43246</v>
      </c>
      <c r="C279" t="s">
        <v>258</v>
      </c>
      <c r="D279">
        <v>191.796366048453</v>
      </c>
      <c r="E279">
        <v>173.24259522419001</v>
      </c>
      <c r="F279">
        <v>169.13667885891701</v>
      </c>
      <c r="G279">
        <v>193.65802714743299</v>
      </c>
      <c r="H279">
        <v>155.09686109187899</v>
      </c>
      <c r="I279">
        <v>176.91995564256101</v>
      </c>
      <c r="J279">
        <v>159.94586157891899</v>
      </c>
      <c r="K279">
        <v>151.47089863228001</v>
      </c>
      <c r="L279">
        <v>174.92937225586601</v>
      </c>
      <c r="M279">
        <v>159.65430487649101</v>
      </c>
      <c r="N279">
        <v>144.791206761815</v>
      </c>
      <c r="O279">
        <v>169.84997922679699</v>
      </c>
      <c r="P279">
        <v>138.056927319865</v>
      </c>
      <c r="Q279">
        <v>115.71230105354699</v>
      </c>
      <c r="R279">
        <v>159.879904991194</v>
      </c>
      <c r="S279">
        <v>149.16981387133001</v>
      </c>
      <c r="T279">
        <v>152.23765442457201</v>
      </c>
      <c r="U279">
        <v>173.05031007924501</v>
      </c>
      <c r="V279">
        <v>160.62138754220001</v>
      </c>
      <c r="W279">
        <v>144.772396168749</v>
      </c>
      <c r="X279">
        <f t="shared" si="13"/>
        <v>160.69964013981513</v>
      </c>
      <c r="Y279">
        <f t="shared" si="12"/>
        <v>70.627253741751304</v>
      </c>
      <c r="Z279">
        <v>59.154089537167202</v>
      </c>
    </row>
    <row r="280" spans="1:26" x14ac:dyDescent="0.35">
      <c r="A280">
        <v>278</v>
      </c>
      <c r="B280" s="1">
        <v>43256</v>
      </c>
      <c r="C280" t="s">
        <v>259</v>
      </c>
      <c r="D280">
        <v>165.62862577759299</v>
      </c>
      <c r="E280">
        <v>157.02236507132</v>
      </c>
      <c r="F280">
        <v>155.184618148189</v>
      </c>
      <c r="G280">
        <v>173.68354677090099</v>
      </c>
      <c r="H280">
        <v>137.587830242938</v>
      </c>
      <c r="I280">
        <v>159.720971263232</v>
      </c>
      <c r="J280">
        <v>147.432525818236</v>
      </c>
      <c r="K280">
        <v>134.65776609839301</v>
      </c>
      <c r="L280">
        <v>155.316400074239</v>
      </c>
      <c r="M280">
        <v>147.35000420673001</v>
      </c>
      <c r="N280">
        <v>135.55807880350099</v>
      </c>
      <c r="O280">
        <v>159.838702662662</v>
      </c>
      <c r="P280">
        <v>122.41611505594101</v>
      </c>
      <c r="Q280">
        <v>111.95511000278201</v>
      </c>
      <c r="R280">
        <v>146.01460405982701</v>
      </c>
      <c r="S280">
        <v>134.931924328994</v>
      </c>
      <c r="T280">
        <v>139.92782569142901</v>
      </c>
      <c r="U280">
        <v>160.32346421694001</v>
      </c>
      <c r="V280">
        <v>140.86387193880299</v>
      </c>
      <c r="W280">
        <v>119.734775217137</v>
      </c>
      <c r="X280">
        <f t="shared" si="13"/>
        <v>145.25745627248938</v>
      </c>
      <c r="Y280">
        <f t="shared" si="12"/>
        <v>55.185069874425551</v>
      </c>
      <c r="Z280">
        <v>59.526445241541502</v>
      </c>
    </row>
    <row r="281" spans="1:26" x14ac:dyDescent="0.35">
      <c r="A281">
        <v>279</v>
      </c>
      <c r="B281" s="1">
        <v>43263</v>
      </c>
      <c r="C281" t="s">
        <v>260</v>
      </c>
      <c r="D281">
        <v>179.422552554486</v>
      </c>
      <c r="E281">
        <v>170.72987326515599</v>
      </c>
      <c r="F281">
        <v>167.39132687649399</v>
      </c>
      <c r="G281">
        <v>185.13645064409801</v>
      </c>
      <c r="H281">
        <v>149.89941851777999</v>
      </c>
      <c r="I281">
        <v>175.43350838559101</v>
      </c>
      <c r="J281">
        <v>155.775081531144</v>
      </c>
      <c r="K281">
        <v>153.16995497021301</v>
      </c>
      <c r="L281">
        <v>159.711067433295</v>
      </c>
      <c r="M281">
        <v>157.48230936476099</v>
      </c>
      <c r="N281">
        <v>142.60992044949199</v>
      </c>
      <c r="O281">
        <v>167.067796658345</v>
      </c>
      <c r="P281">
        <v>133.86806342720899</v>
      </c>
      <c r="Q281">
        <v>113.01348001430701</v>
      </c>
      <c r="R281">
        <v>152.13634364832001</v>
      </c>
      <c r="S281">
        <v>145.181893687524</v>
      </c>
      <c r="T281">
        <v>146.751007328024</v>
      </c>
      <c r="U281">
        <v>175.642310212838</v>
      </c>
      <c r="V281">
        <v>146.251974980998</v>
      </c>
      <c r="W281">
        <v>128.66985920535001</v>
      </c>
      <c r="X281">
        <f t="shared" si="13"/>
        <v>155.26720965777125</v>
      </c>
      <c r="Y281">
        <f t="shared" si="12"/>
        <v>65.19482325970742</v>
      </c>
      <c r="Z281">
        <v>59.894216721570601</v>
      </c>
    </row>
    <row r="282" spans="1:26" x14ac:dyDescent="0.35">
      <c r="A282">
        <v>280</v>
      </c>
      <c r="B282" s="1">
        <v>43266</v>
      </c>
      <c r="C282" t="s">
        <v>261</v>
      </c>
      <c r="D282">
        <v>166.75528985173199</v>
      </c>
      <c r="E282">
        <v>163.08541935757</v>
      </c>
      <c r="F282">
        <v>167.72578862417501</v>
      </c>
      <c r="G282">
        <v>179.527235921423</v>
      </c>
      <c r="H282">
        <v>147.05144514771399</v>
      </c>
      <c r="I282">
        <v>148.94518905541</v>
      </c>
      <c r="J282">
        <v>157.503935687243</v>
      </c>
      <c r="K282">
        <v>147.81388164331699</v>
      </c>
      <c r="L282">
        <v>164.209402595901</v>
      </c>
      <c r="M282">
        <v>162.56644607619799</v>
      </c>
      <c r="N282">
        <v>146.031069664684</v>
      </c>
      <c r="O282">
        <v>174.00967950019</v>
      </c>
      <c r="P282">
        <v>142.64883983702799</v>
      </c>
      <c r="Q282">
        <v>123.655253520592</v>
      </c>
      <c r="R282">
        <v>164.14045781311501</v>
      </c>
      <c r="S282">
        <v>158.60543664561101</v>
      </c>
      <c r="T282">
        <v>162.62365062687201</v>
      </c>
      <c r="U282">
        <v>179.41950945108499</v>
      </c>
      <c r="V282">
        <v>171.739695969374</v>
      </c>
      <c r="W282">
        <v>151.90999200910699</v>
      </c>
      <c r="X282">
        <f t="shared" si="13"/>
        <v>158.99838094991702</v>
      </c>
      <c r="Y282">
        <f t="shared" si="12"/>
        <v>68.925994551853194</v>
      </c>
      <c r="Z282">
        <v>59.787564717932902</v>
      </c>
    </row>
    <row r="283" spans="1:26" x14ac:dyDescent="0.35">
      <c r="A283">
        <v>281</v>
      </c>
      <c r="B283" s="1">
        <v>43266</v>
      </c>
      <c r="C283" t="s">
        <v>262</v>
      </c>
      <c r="D283">
        <v>165.172478551349</v>
      </c>
      <c r="E283">
        <v>156.0925986323</v>
      </c>
      <c r="F283">
        <v>153.96148601554199</v>
      </c>
      <c r="G283">
        <v>169.300907227312</v>
      </c>
      <c r="H283">
        <v>135.470265558075</v>
      </c>
      <c r="I283">
        <v>154.848944177558</v>
      </c>
      <c r="J283">
        <v>143.28753822669299</v>
      </c>
      <c r="K283">
        <v>136.92469264508301</v>
      </c>
      <c r="L283">
        <v>150.49749533309199</v>
      </c>
      <c r="M283">
        <v>145.50744969798501</v>
      </c>
      <c r="N283">
        <v>130.86976899015599</v>
      </c>
      <c r="O283">
        <v>154.737723727401</v>
      </c>
      <c r="P283">
        <v>122.75772400980701</v>
      </c>
      <c r="Q283">
        <v>104.78579227474199</v>
      </c>
      <c r="R283">
        <v>141.21719043956</v>
      </c>
      <c r="S283">
        <v>132.92428548628999</v>
      </c>
      <c r="T283">
        <v>138.46955965534301</v>
      </c>
      <c r="U283">
        <v>158.560674296656</v>
      </c>
      <c r="V283">
        <v>147.49064098444799</v>
      </c>
      <c r="W283">
        <v>125.87082631435</v>
      </c>
      <c r="X283">
        <f t="shared" si="13"/>
        <v>143.4374021121871</v>
      </c>
      <c r="Y283">
        <f t="shared" si="12"/>
        <v>53.365015714123274</v>
      </c>
      <c r="Z283">
        <v>60.583794967841399</v>
      </c>
    </row>
    <row r="284" spans="1:26" x14ac:dyDescent="0.35">
      <c r="A284">
        <v>282</v>
      </c>
      <c r="B284" s="1">
        <v>43271</v>
      </c>
      <c r="C284" t="s">
        <v>263</v>
      </c>
      <c r="D284">
        <v>173.662091629001</v>
      </c>
      <c r="E284">
        <v>158.19576685389501</v>
      </c>
      <c r="F284">
        <v>155.81739595357399</v>
      </c>
      <c r="G284">
        <v>169.03584775556999</v>
      </c>
      <c r="H284">
        <v>135.81801682083301</v>
      </c>
      <c r="I284">
        <v>163.00938276823601</v>
      </c>
      <c r="J284">
        <v>141.14827929157701</v>
      </c>
      <c r="K284">
        <v>134.918293942822</v>
      </c>
      <c r="L284">
        <v>152.02023858911201</v>
      </c>
      <c r="M284">
        <v>144.159330154815</v>
      </c>
      <c r="N284">
        <v>131.55943983837199</v>
      </c>
      <c r="O284">
        <v>158.51472733372401</v>
      </c>
      <c r="P284">
        <v>119.33860273646</v>
      </c>
      <c r="Q284">
        <v>108.01349365570699</v>
      </c>
      <c r="R284">
        <v>144.605766308071</v>
      </c>
      <c r="S284">
        <v>132.27156916117599</v>
      </c>
      <c r="T284">
        <v>135.54662722450499</v>
      </c>
      <c r="U284">
        <v>156.46934127606099</v>
      </c>
      <c r="V284">
        <v>144.41123817110801</v>
      </c>
      <c r="W284">
        <v>123.67431895221701</v>
      </c>
      <c r="X284">
        <f t="shared" si="13"/>
        <v>144.10948842084181</v>
      </c>
      <c r="Y284">
        <f t="shared" si="12"/>
        <v>54.037102022777987</v>
      </c>
      <c r="Z284">
        <v>60.197235057232803</v>
      </c>
    </row>
    <row r="285" spans="1:26" x14ac:dyDescent="0.35">
      <c r="A285">
        <v>283</v>
      </c>
      <c r="B285" s="1">
        <v>43281</v>
      </c>
      <c r="C285" t="s">
        <v>214</v>
      </c>
      <c r="D285">
        <v>168.782847818481</v>
      </c>
      <c r="E285">
        <v>158.17023273662201</v>
      </c>
      <c r="F285">
        <v>148.69116764270399</v>
      </c>
      <c r="G285">
        <v>168.506513796484</v>
      </c>
      <c r="H285">
        <v>131.044053088661</v>
      </c>
      <c r="I285">
        <v>151.26171122901701</v>
      </c>
      <c r="J285">
        <v>138.26868558255899</v>
      </c>
      <c r="K285">
        <v>129.823391147845</v>
      </c>
      <c r="L285">
        <v>146.50644583250499</v>
      </c>
      <c r="M285">
        <v>139.448773253387</v>
      </c>
      <c r="N285">
        <v>127.755983132989</v>
      </c>
      <c r="O285">
        <v>149.42920412735899</v>
      </c>
      <c r="P285">
        <v>118.095324458771</v>
      </c>
      <c r="Q285">
        <v>99.326717501026096</v>
      </c>
      <c r="R285">
        <v>145.93338865820999</v>
      </c>
      <c r="S285">
        <v>129.66881238874899</v>
      </c>
      <c r="T285">
        <v>141.720922297046</v>
      </c>
      <c r="U285">
        <v>155.87657880384299</v>
      </c>
      <c r="V285">
        <v>142.10524758857801</v>
      </c>
      <c r="W285">
        <v>123.361712726641</v>
      </c>
      <c r="X285">
        <f t="shared" si="13"/>
        <v>140.68888569057387</v>
      </c>
      <c r="Y285">
        <f t="shared" si="12"/>
        <v>50.616499292510042</v>
      </c>
      <c r="Z285">
        <v>60.773994606167101</v>
      </c>
    </row>
    <row r="286" spans="1:26" x14ac:dyDescent="0.35">
      <c r="A286">
        <v>284</v>
      </c>
      <c r="B286" s="1">
        <v>43282</v>
      </c>
      <c r="C286" t="s">
        <v>135</v>
      </c>
      <c r="D286">
        <v>177.116720667024</v>
      </c>
      <c r="E286">
        <v>175.83949511093201</v>
      </c>
      <c r="F286">
        <v>166.69191144752099</v>
      </c>
      <c r="G286">
        <v>186.47633907875201</v>
      </c>
      <c r="H286">
        <v>151.18335089537501</v>
      </c>
      <c r="I286">
        <v>155.68414222989099</v>
      </c>
      <c r="J286">
        <v>159.94197693001399</v>
      </c>
      <c r="K286">
        <v>152.40816219489099</v>
      </c>
      <c r="L286">
        <v>175.38210582821301</v>
      </c>
      <c r="M286">
        <v>160.38790315804701</v>
      </c>
      <c r="N286">
        <v>150.881634290665</v>
      </c>
      <c r="O286">
        <v>177.881703814036</v>
      </c>
      <c r="P286">
        <v>148.858684517374</v>
      </c>
      <c r="Q286">
        <v>125.851218665232</v>
      </c>
      <c r="R286">
        <v>171.835664158898</v>
      </c>
      <c r="S286">
        <v>160.84601957647399</v>
      </c>
      <c r="T286">
        <v>170.32547346017401</v>
      </c>
      <c r="U286">
        <v>186.840676291177</v>
      </c>
      <c r="V286">
        <v>172.001264697956</v>
      </c>
      <c r="W286">
        <v>153.95929998225199</v>
      </c>
      <c r="X286">
        <f t="shared" si="13"/>
        <v>164.01968734974491</v>
      </c>
      <c r="Y286">
        <f t="shared" si="12"/>
        <v>73.947300951681086</v>
      </c>
      <c r="Z286">
        <v>61.122932902820402</v>
      </c>
    </row>
    <row r="287" spans="1:26" x14ac:dyDescent="0.35">
      <c r="A287">
        <v>285</v>
      </c>
      <c r="B287" s="1">
        <v>43283</v>
      </c>
      <c r="C287" t="s">
        <v>264</v>
      </c>
      <c r="D287">
        <v>179.94081153338601</v>
      </c>
      <c r="E287">
        <v>169.682803688657</v>
      </c>
      <c r="F287">
        <v>158.853125103297</v>
      </c>
      <c r="G287">
        <v>182.54981223512999</v>
      </c>
      <c r="H287">
        <v>144.19711352226699</v>
      </c>
      <c r="I287">
        <v>168.22263115791901</v>
      </c>
      <c r="J287">
        <v>153.36193478340201</v>
      </c>
      <c r="K287">
        <v>148.242406143191</v>
      </c>
      <c r="L287">
        <v>165.68841031258199</v>
      </c>
      <c r="M287">
        <v>152.44620538710001</v>
      </c>
      <c r="N287">
        <v>138.181951012501</v>
      </c>
      <c r="O287">
        <v>166.50123304482301</v>
      </c>
      <c r="P287">
        <v>132.088634471473</v>
      </c>
      <c r="Q287">
        <v>111.391910887081</v>
      </c>
      <c r="R287">
        <v>151.60324891199599</v>
      </c>
      <c r="S287">
        <v>141.160685175737</v>
      </c>
      <c r="T287">
        <v>150.124632933725</v>
      </c>
      <c r="U287">
        <v>169.157354134939</v>
      </c>
      <c r="V287">
        <v>150.07282010974399</v>
      </c>
      <c r="W287">
        <v>131.26847944287999</v>
      </c>
      <c r="X287">
        <f t="shared" si="13"/>
        <v>153.2368101995915</v>
      </c>
      <c r="Y287">
        <f t="shared" si="12"/>
        <v>63.164423801527676</v>
      </c>
      <c r="Z287">
        <v>61.6469066694413</v>
      </c>
    </row>
    <row r="288" spans="1:26" x14ac:dyDescent="0.35">
      <c r="A288">
        <v>286</v>
      </c>
      <c r="B288" s="1">
        <v>43286</v>
      </c>
      <c r="C288" t="s">
        <v>265</v>
      </c>
      <c r="D288">
        <v>184.107305342822</v>
      </c>
      <c r="E288">
        <v>171.96611852052399</v>
      </c>
      <c r="F288">
        <v>161.15253728694199</v>
      </c>
      <c r="G288">
        <v>185.351050178013</v>
      </c>
      <c r="H288">
        <v>149.005353272977</v>
      </c>
      <c r="I288">
        <v>176.46605113531001</v>
      </c>
      <c r="J288">
        <v>157.78458759654299</v>
      </c>
      <c r="K288">
        <v>148.203826842658</v>
      </c>
      <c r="L288">
        <v>169.64981537328899</v>
      </c>
      <c r="M288">
        <v>156.89418409378899</v>
      </c>
      <c r="N288">
        <v>139.67714024650201</v>
      </c>
      <c r="O288">
        <v>171.94038322199</v>
      </c>
      <c r="P288">
        <v>132.48398823538301</v>
      </c>
      <c r="Q288">
        <v>111.48305930634901</v>
      </c>
      <c r="R288">
        <v>152.44082988899299</v>
      </c>
      <c r="S288">
        <v>144.977808226897</v>
      </c>
      <c r="T288">
        <v>150.267774664033</v>
      </c>
      <c r="U288">
        <v>170.42251138462601</v>
      </c>
      <c r="V288">
        <v>151.83749735079499</v>
      </c>
      <c r="W288">
        <v>137.70761837995099</v>
      </c>
      <c r="X288">
        <f t="shared" si="13"/>
        <v>156.19097202741926</v>
      </c>
      <c r="Y288">
        <f t="shared" si="12"/>
        <v>66.118585629355437</v>
      </c>
      <c r="Z288">
        <v>62.049588309876</v>
      </c>
    </row>
    <row r="289" spans="1:26" x14ac:dyDescent="0.35">
      <c r="A289">
        <v>287</v>
      </c>
      <c r="B289" s="1">
        <v>43288</v>
      </c>
      <c r="C289" t="s">
        <v>266</v>
      </c>
      <c r="D289">
        <v>177.654173610322</v>
      </c>
      <c r="E289">
        <v>166.59845951707399</v>
      </c>
      <c r="F289">
        <v>159.06358836880099</v>
      </c>
      <c r="G289">
        <v>180.81917667116701</v>
      </c>
      <c r="H289">
        <v>140.88071990566601</v>
      </c>
      <c r="I289">
        <v>164.07437152499801</v>
      </c>
      <c r="J289">
        <v>153.42513383319601</v>
      </c>
      <c r="K289">
        <v>146.66468982063299</v>
      </c>
      <c r="L289">
        <v>162.919490600431</v>
      </c>
      <c r="M289">
        <v>151.258296146135</v>
      </c>
      <c r="N289">
        <v>133.16417860159399</v>
      </c>
      <c r="O289">
        <v>166.25558844196601</v>
      </c>
      <c r="P289">
        <v>125.874130253023</v>
      </c>
      <c r="Q289">
        <v>109.20219215279801</v>
      </c>
      <c r="R289">
        <v>150.823324587439</v>
      </c>
      <c r="S289">
        <v>137.46083861589699</v>
      </c>
      <c r="T289">
        <v>149.84680753332401</v>
      </c>
      <c r="X289">
        <f t="shared" si="13"/>
        <v>151.52853883438024</v>
      </c>
      <c r="Y289">
        <f t="shared" si="12"/>
        <v>61.456152436316415</v>
      </c>
      <c r="Z289">
        <v>61.804200464992803</v>
      </c>
    </row>
    <row r="290" spans="1:26" x14ac:dyDescent="0.35">
      <c r="A290">
        <v>288</v>
      </c>
      <c r="B290" s="1">
        <v>43290</v>
      </c>
      <c r="C290" t="s">
        <v>267</v>
      </c>
      <c r="D290">
        <v>194.216893454017</v>
      </c>
      <c r="E290">
        <v>185.25632977109601</v>
      </c>
      <c r="F290">
        <v>177.42270101868101</v>
      </c>
      <c r="J290">
        <v>161.24832206405699</v>
      </c>
      <c r="K290">
        <v>156.920162301467</v>
      </c>
      <c r="L290">
        <v>184.37356083309399</v>
      </c>
      <c r="M290">
        <v>172.42598196258101</v>
      </c>
      <c r="N290">
        <v>158.27005162897001</v>
      </c>
      <c r="O290">
        <v>191.93364762058599</v>
      </c>
      <c r="P290">
        <v>150.97353523857799</v>
      </c>
      <c r="Q290">
        <v>133.37104161165399</v>
      </c>
      <c r="R290">
        <v>174.180906915169</v>
      </c>
      <c r="S290">
        <v>175.05144200287799</v>
      </c>
      <c r="T290">
        <v>161.92070830494299</v>
      </c>
      <c r="U290">
        <v>198.54380117101601</v>
      </c>
      <c r="V290">
        <v>173.70432395530199</v>
      </c>
      <c r="W290">
        <v>147.138023996372</v>
      </c>
      <c r="X290">
        <f t="shared" si="13"/>
        <v>170.4089078735565</v>
      </c>
      <c r="Y290">
        <f t="shared" si="12"/>
        <v>80.336521475492674</v>
      </c>
      <c r="Z290">
        <v>62.053820041172898</v>
      </c>
    </row>
    <row r="291" spans="1:26" x14ac:dyDescent="0.35">
      <c r="A291">
        <v>289</v>
      </c>
      <c r="B291" s="1">
        <v>43291</v>
      </c>
      <c r="C291" t="s">
        <v>268</v>
      </c>
      <c r="D291">
        <v>187.87489680681301</v>
      </c>
      <c r="E291">
        <v>174.00388797244199</v>
      </c>
      <c r="F291">
        <v>160.954086498289</v>
      </c>
      <c r="G291">
        <v>189.500475323925</v>
      </c>
      <c r="H291">
        <v>144.796817501894</v>
      </c>
      <c r="I291">
        <v>178.038142297745</v>
      </c>
      <c r="J291">
        <v>157.87565653724499</v>
      </c>
      <c r="K291">
        <v>149.25481073920301</v>
      </c>
      <c r="L291">
        <v>168.09645948030001</v>
      </c>
      <c r="M291">
        <v>155.23121399612</v>
      </c>
      <c r="N291">
        <v>141.42510667998101</v>
      </c>
      <c r="O291">
        <v>168.68188944844101</v>
      </c>
      <c r="P291">
        <v>130.25878867233001</v>
      </c>
      <c r="Q291">
        <v>111.29207991829</v>
      </c>
      <c r="R291">
        <v>157.83645278514001</v>
      </c>
      <c r="S291">
        <v>142.90148028296099</v>
      </c>
      <c r="T291">
        <v>147.97277423653199</v>
      </c>
      <c r="U291">
        <v>173.92106218692501</v>
      </c>
      <c r="V291">
        <v>148.62501771631801</v>
      </c>
      <c r="W291">
        <v>134.77629093393699</v>
      </c>
      <c r="X291">
        <f t="shared" si="13"/>
        <v>156.16586950074156</v>
      </c>
      <c r="Y291">
        <f t="shared" si="12"/>
        <v>66.093483102677737</v>
      </c>
      <c r="Z291">
        <v>62.255855746562801</v>
      </c>
    </row>
    <row r="292" spans="1:26" x14ac:dyDescent="0.35">
      <c r="A292">
        <v>290</v>
      </c>
      <c r="B292" s="1">
        <v>43298</v>
      </c>
      <c r="C292" t="s">
        <v>269</v>
      </c>
      <c r="D292">
        <v>167.693628668022</v>
      </c>
      <c r="E292">
        <v>175.13306885648899</v>
      </c>
      <c r="F292">
        <v>163.45955368682999</v>
      </c>
      <c r="G292">
        <v>175.270976366573</v>
      </c>
      <c r="H292">
        <v>148.492736396471</v>
      </c>
      <c r="X292">
        <f t="shared" si="13"/>
        <v>166.00999279487701</v>
      </c>
      <c r="Y292">
        <f t="shared" si="12"/>
        <v>75.93760639681318</v>
      </c>
      <c r="Z292">
        <v>62.512018547574101</v>
      </c>
    </row>
    <row r="293" spans="1:26" x14ac:dyDescent="0.35">
      <c r="A293">
        <v>291</v>
      </c>
      <c r="B293" s="1">
        <v>43298</v>
      </c>
      <c r="C293" t="s">
        <v>270</v>
      </c>
      <c r="D293">
        <v>172.30914690045799</v>
      </c>
      <c r="E293">
        <v>158.821374707887</v>
      </c>
      <c r="F293">
        <v>154.57301473434799</v>
      </c>
      <c r="G293">
        <v>171.76434231317899</v>
      </c>
      <c r="H293">
        <v>135.28989390657199</v>
      </c>
      <c r="I293">
        <v>156.44181607442499</v>
      </c>
      <c r="J293">
        <v>147.48384745698399</v>
      </c>
      <c r="K293">
        <v>136.894935830024</v>
      </c>
      <c r="L293">
        <v>154.61210500961201</v>
      </c>
      <c r="M293">
        <v>144.97259196541799</v>
      </c>
      <c r="N293">
        <v>131.777485445108</v>
      </c>
      <c r="O293">
        <v>155.02559047872501</v>
      </c>
      <c r="P293">
        <v>121.934685285208</v>
      </c>
      <c r="Q293">
        <v>113.080881269511</v>
      </c>
      <c r="R293">
        <v>142.338687091032</v>
      </c>
      <c r="S293">
        <v>135.95566684128599</v>
      </c>
      <c r="T293">
        <v>142.01138865995</v>
      </c>
      <c r="U293">
        <v>157.49580546513701</v>
      </c>
      <c r="V293">
        <v>132.82283078496201</v>
      </c>
      <c r="W293">
        <v>116.332671058716</v>
      </c>
      <c r="X293">
        <f t="shared" si="13"/>
        <v>144.0969380639271</v>
      </c>
      <c r="Y293">
        <f t="shared" si="12"/>
        <v>54.024551665863271</v>
      </c>
      <c r="Z293">
        <v>62.676171435778599</v>
      </c>
    </row>
    <row r="294" spans="1:26" x14ac:dyDescent="0.35">
      <c r="A294">
        <v>292</v>
      </c>
      <c r="B294" s="1">
        <v>43301</v>
      </c>
      <c r="C294" t="s">
        <v>271</v>
      </c>
      <c r="D294">
        <v>176.42816022341901</v>
      </c>
      <c r="E294">
        <v>162.64515002506101</v>
      </c>
      <c r="F294">
        <v>157.78305250652301</v>
      </c>
      <c r="G294">
        <v>180.72720615547499</v>
      </c>
      <c r="H294">
        <v>140.49398820810401</v>
      </c>
      <c r="I294">
        <v>171.10701504253799</v>
      </c>
      <c r="J294">
        <v>153.80923943221501</v>
      </c>
      <c r="K294">
        <v>141.56014628833401</v>
      </c>
      <c r="L294">
        <v>167.831766025744</v>
      </c>
      <c r="M294">
        <v>151.554899219145</v>
      </c>
      <c r="N294">
        <v>131.93771160259101</v>
      </c>
      <c r="O294">
        <v>171.17987576500201</v>
      </c>
      <c r="P294">
        <v>132.13622684224799</v>
      </c>
      <c r="Q294">
        <v>111.735790412451</v>
      </c>
      <c r="R294">
        <v>152.84698166214801</v>
      </c>
      <c r="S294">
        <v>144.04081529176801</v>
      </c>
      <c r="T294">
        <v>151.32090362354299</v>
      </c>
      <c r="U294">
        <v>171.06255088693899</v>
      </c>
      <c r="V294">
        <v>150.62508470589901</v>
      </c>
      <c r="W294">
        <v>140.764840007115</v>
      </c>
      <c r="X294">
        <f t="shared" si="13"/>
        <v>153.07957019631311</v>
      </c>
      <c r="Y294">
        <f t="shared" si="12"/>
        <v>63.007183798249287</v>
      </c>
      <c r="Z294">
        <v>63.2713508030523</v>
      </c>
    </row>
    <row r="295" spans="1:26" x14ac:dyDescent="0.35">
      <c r="A295">
        <v>293</v>
      </c>
      <c r="B295" s="1">
        <v>43308</v>
      </c>
      <c r="C295" t="s">
        <v>192</v>
      </c>
      <c r="D295">
        <v>183.535002208821</v>
      </c>
      <c r="E295">
        <v>165.476346996328</v>
      </c>
      <c r="F295">
        <v>156.59136423153399</v>
      </c>
      <c r="G295">
        <v>175.62836049803801</v>
      </c>
      <c r="H295">
        <v>131.86786019927101</v>
      </c>
      <c r="I295">
        <v>170.60787164124</v>
      </c>
      <c r="J295">
        <v>150.99725605826799</v>
      </c>
      <c r="K295">
        <v>132.19178656499</v>
      </c>
      <c r="L295">
        <v>162.43293152863899</v>
      </c>
      <c r="M295">
        <v>143.66026791096201</v>
      </c>
      <c r="N295">
        <v>127.23967390038899</v>
      </c>
      <c r="O295">
        <v>154.79534465969499</v>
      </c>
      <c r="P295">
        <v>117.287056045744</v>
      </c>
      <c r="Q295">
        <v>112.945674285164</v>
      </c>
      <c r="R295">
        <v>140.96585738592799</v>
      </c>
      <c r="S295">
        <v>132.458482129826</v>
      </c>
      <c r="T295">
        <v>142.541565754663</v>
      </c>
      <c r="U295">
        <v>157.912633222728</v>
      </c>
      <c r="V295">
        <v>141.02572316180499</v>
      </c>
      <c r="W295">
        <v>119.38458686992701</v>
      </c>
      <c r="X295">
        <f t="shared" si="13"/>
        <v>145.977282262698</v>
      </c>
      <c r="Y295">
        <f t="shared" si="12"/>
        <v>55.90489586463417</v>
      </c>
      <c r="Z295">
        <v>63.705754179925997</v>
      </c>
    </row>
    <row r="296" spans="1:26" x14ac:dyDescent="0.35">
      <c r="A296">
        <v>294</v>
      </c>
      <c r="B296" s="1">
        <v>43313</v>
      </c>
      <c r="C296" t="s">
        <v>272</v>
      </c>
      <c r="D296">
        <v>188.85162397084801</v>
      </c>
      <c r="E296">
        <v>172.54151569465901</v>
      </c>
      <c r="F296">
        <v>157.51861585605999</v>
      </c>
      <c r="G296">
        <v>186.03368993316599</v>
      </c>
      <c r="H296">
        <v>141.008045427242</v>
      </c>
      <c r="I296">
        <v>162.516721267881</v>
      </c>
      <c r="J296">
        <v>162.729866226669</v>
      </c>
      <c r="K296">
        <v>143.423106545053</v>
      </c>
      <c r="L296">
        <v>168.147058343471</v>
      </c>
      <c r="M296">
        <v>152.74692484139999</v>
      </c>
      <c r="N296">
        <v>133.50680806541001</v>
      </c>
      <c r="O296">
        <v>165.61674756398901</v>
      </c>
      <c r="P296">
        <v>131.374283015234</v>
      </c>
      <c r="Q296">
        <v>112.04015279364501</v>
      </c>
      <c r="R296">
        <v>153.106725423808</v>
      </c>
      <c r="S296">
        <v>140.245874436565</v>
      </c>
      <c r="T296">
        <v>149.431565117373</v>
      </c>
      <c r="U296">
        <v>172.389890070348</v>
      </c>
      <c r="V296">
        <v>150.92406189199301</v>
      </c>
      <c r="W296">
        <v>130.72670199288601</v>
      </c>
      <c r="X296">
        <f t="shared" si="13"/>
        <v>153.74399892388499</v>
      </c>
      <c r="Y296">
        <f t="shared" si="12"/>
        <v>63.67161252582116</v>
      </c>
      <c r="Z296">
        <v>63.951770469382801</v>
      </c>
    </row>
    <row r="297" spans="1:26" x14ac:dyDescent="0.35">
      <c r="A297">
        <v>295</v>
      </c>
      <c r="B297" s="1">
        <v>43314</v>
      </c>
      <c r="C297" t="s">
        <v>273</v>
      </c>
      <c r="D297">
        <v>174.452715124805</v>
      </c>
      <c r="E297">
        <v>177.02339710368</v>
      </c>
      <c r="F297">
        <v>169.075402021869</v>
      </c>
      <c r="G297">
        <v>191.074231484367</v>
      </c>
      <c r="H297">
        <v>147.288626628429</v>
      </c>
      <c r="I297">
        <v>154.378372437926</v>
      </c>
      <c r="J297">
        <v>159.56213930062901</v>
      </c>
      <c r="K297">
        <v>150.11292062904499</v>
      </c>
      <c r="L297">
        <v>159.156505692575</v>
      </c>
      <c r="M297">
        <v>161.20636905086701</v>
      </c>
      <c r="N297">
        <v>138.711983491566</v>
      </c>
      <c r="O297">
        <v>161.56366397731199</v>
      </c>
      <c r="P297">
        <v>144.21287921165501</v>
      </c>
      <c r="Q297">
        <v>123.75258687186199</v>
      </c>
      <c r="R297">
        <v>169.20843625156999</v>
      </c>
      <c r="S297">
        <v>157.34706234172501</v>
      </c>
      <c r="T297">
        <v>169.53241415195501</v>
      </c>
      <c r="U297">
        <v>187.77891302149499</v>
      </c>
      <c r="V297">
        <v>169.310439647783</v>
      </c>
      <c r="W297">
        <v>150.270056749253</v>
      </c>
      <c r="X297">
        <f t="shared" si="13"/>
        <v>160.7509557595184</v>
      </c>
      <c r="Y297">
        <f t="shared" si="12"/>
        <v>70.678569361454578</v>
      </c>
      <c r="Z297">
        <v>64.138233388863299</v>
      </c>
    </row>
    <row r="298" spans="1:26" x14ac:dyDescent="0.35">
      <c r="A298">
        <v>296</v>
      </c>
      <c r="B298" s="1">
        <v>43322</v>
      </c>
      <c r="C298" t="s">
        <v>274</v>
      </c>
      <c r="E298">
        <v>152.80418840647701</v>
      </c>
      <c r="F298">
        <v>155.790844110119</v>
      </c>
      <c r="G298">
        <v>179.229471697581</v>
      </c>
      <c r="H298">
        <v>147.25668245473099</v>
      </c>
      <c r="I298">
        <v>150.61728277382099</v>
      </c>
      <c r="J298">
        <v>165.50898077245799</v>
      </c>
      <c r="K298">
        <v>148.99368837901699</v>
      </c>
      <c r="L298">
        <v>173.724799088553</v>
      </c>
      <c r="M298">
        <v>165.527060931248</v>
      </c>
      <c r="N298">
        <v>144.08854574603001</v>
      </c>
      <c r="O298">
        <v>176.91556452573599</v>
      </c>
      <c r="P298">
        <v>144.613740175375</v>
      </c>
      <c r="Q298">
        <v>131.78071688517201</v>
      </c>
      <c r="X298">
        <f t="shared" si="13"/>
        <v>156.6808896881783</v>
      </c>
      <c r="Y298">
        <f t="shared" si="12"/>
        <v>66.60850329011447</v>
      </c>
      <c r="Z298">
        <v>64.539437314436299</v>
      </c>
    </row>
    <row r="299" spans="1:26" x14ac:dyDescent="0.35">
      <c r="A299">
        <v>297</v>
      </c>
      <c r="B299" s="1">
        <v>43333</v>
      </c>
      <c r="C299" t="s">
        <v>275</v>
      </c>
      <c r="D299">
        <v>180.42716773200399</v>
      </c>
      <c r="E299">
        <v>166.317791718519</v>
      </c>
      <c r="F299">
        <v>156.65587840419801</v>
      </c>
      <c r="G299">
        <v>186.461530218989</v>
      </c>
      <c r="H299">
        <v>141.26460158999299</v>
      </c>
      <c r="I299">
        <v>160.96441048570401</v>
      </c>
      <c r="J299">
        <v>159.339594838675</v>
      </c>
      <c r="K299">
        <v>142.638292560374</v>
      </c>
      <c r="L299">
        <v>166.56744725074401</v>
      </c>
      <c r="M299">
        <v>155.54736087807601</v>
      </c>
      <c r="N299">
        <v>133.705427897584</v>
      </c>
      <c r="O299">
        <v>169.405847325846</v>
      </c>
      <c r="P299">
        <v>136.792966031112</v>
      </c>
      <c r="Q299">
        <v>115.64925415711301</v>
      </c>
      <c r="R299">
        <v>159.49082029626001</v>
      </c>
      <c r="S299">
        <v>151.525482453151</v>
      </c>
      <c r="T299">
        <v>157.40375965680801</v>
      </c>
      <c r="U299">
        <v>180.22990197533599</v>
      </c>
      <c r="V299">
        <v>156.71505918073899</v>
      </c>
      <c r="W299">
        <v>138.115587955358</v>
      </c>
      <c r="X299">
        <f t="shared" si="13"/>
        <v>155.76090913032917</v>
      </c>
      <c r="Y299">
        <f t="shared" si="12"/>
        <v>65.688522732265341</v>
      </c>
      <c r="Z299">
        <v>64.101381617689995</v>
      </c>
    </row>
    <row r="300" spans="1:26" x14ac:dyDescent="0.35">
      <c r="A300">
        <v>298</v>
      </c>
      <c r="B300" s="1">
        <v>43336</v>
      </c>
      <c r="C300" t="s">
        <v>276</v>
      </c>
      <c r="D300">
        <v>179.24321203953701</v>
      </c>
      <c r="E300">
        <v>174.34762348759199</v>
      </c>
      <c r="F300">
        <v>159.519803397061</v>
      </c>
      <c r="G300">
        <v>183.389300444486</v>
      </c>
      <c r="H300">
        <v>149.322594356195</v>
      </c>
      <c r="I300">
        <v>175.879601704751</v>
      </c>
      <c r="J300">
        <v>169.39212653134001</v>
      </c>
      <c r="K300">
        <v>153.68310725463601</v>
      </c>
      <c r="L300">
        <v>172.18910074580799</v>
      </c>
      <c r="M300">
        <v>161.11786544545399</v>
      </c>
      <c r="N300">
        <v>141.01937642087199</v>
      </c>
      <c r="O300">
        <v>173.60934434841701</v>
      </c>
      <c r="P300">
        <v>139.007632715977</v>
      </c>
      <c r="Q300">
        <v>120.77000306893</v>
      </c>
      <c r="R300">
        <v>164.94753641771101</v>
      </c>
      <c r="S300">
        <v>158.874997510068</v>
      </c>
      <c r="T300">
        <v>166.25632230685599</v>
      </c>
      <c r="U300">
        <v>188.169941521629</v>
      </c>
      <c r="V300">
        <v>165.32999583422199</v>
      </c>
      <c r="W300">
        <v>149.041146258087</v>
      </c>
      <c r="X300">
        <f t="shared" si="13"/>
        <v>162.25553159048144</v>
      </c>
      <c r="Y300">
        <f t="shared" si="12"/>
        <v>72.183145192417612</v>
      </c>
      <c r="Z300">
        <v>64.098666976976205</v>
      </c>
    </row>
    <row r="301" spans="1:26" x14ac:dyDescent="0.35">
      <c r="A301">
        <v>299</v>
      </c>
      <c r="B301" s="1">
        <v>43338</v>
      </c>
      <c r="C301" t="s">
        <v>277</v>
      </c>
      <c r="D301">
        <v>170.514574927246</v>
      </c>
      <c r="E301">
        <v>167.74291618420301</v>
      </c>
      <c r="F301">
        <v>167.43405202917501</v>
      </c>
      <c r="G301">
        <v>177.77347093741699</v>
      </c>
      <c r="H301">
        <v>146.44281325317399</v>
      </c>
      <c r="I301">
        <v>165.99859770847999</v>
      </c>
      <c r="J301">
        <v>165.411323678679</v>
      </c>
      <c r="P301">
        <v>114.02421742567699</v>
      </c>
      <c r="Q301">
        <v>118.47811526054601</v>
      </c>
      <c r="R301">
        <v>164.29029261817101</v>
      </c>
      <c r="S301">
        <v>156.10857242899101</v>
      </c>
      <c r="T301">
        <v>161.98224092242799</v>
      </c>
      <c r="U301">
        <v>180.20073195303499</v>
      </c>
      <c r="V301">
        <v>168.38970977700799</v>
      </c>
      <c r="W301">
        <v>141.14609057134999</v>
      </c>
      <c r="X301">
        <f t="shared" si="13"/>
        <v>157.72918131170536</v>
      </c>
      <c r="Y301">
        <f t="shared" si="12"/>
        <v>67.656794913641534</v>
      </c>
      <c r="Z301">
        <v>63.955705360146098</v>
      </c>
    </row>
    <row r="302" spans="1:26" x14ac:dyDescent="0.35">
      <c r="A302">
        <v>300</v>
      </c>
      <c r="B302" s="1">
        <v>43338</v>
      </c>
      <c r="C302" t="s">
        <v>278</v>
      </c>
      <c r="D302">
        <v>171.74471639053601</v>
      </c>
      <c r="E302">
        <v>159.64130678598801</v>
      </c>
      <c r="F302">
        <v>153.847125121114</v>
      </c>
      <c r="G302">
        <v>170.24433191638599</v>
      </c>
      <c r="H302">
        <v>135.99532753008199</v>
      </c>
      <c r="I302">
        <v>159.99819296619401</v>
      </c>
      <c r="J302">
        <v>153.69087046617599</v>
      </c>
      <c r="K302">
        <v>141.75841290313701</v>
      </c>
      <c r="L302">
        <v>158.70112901829901</v>
      </c>
      <c r="M302">
        <v>147.11946075543099</v>
      </c>
      <c r="N302">
        <v>129.81504640604399</v>
      </c>
      <c r="O302">
        <v>159.98024489023601</v>
      </c>
      <c r="P302">
        <v>124.56788830717799</v>
      </c>
      <c r="Q302">
        <v>108.726836644806</v>
      </c>
      <c r="R302">
        <v>149.342579852619</v>
      </c>
      <c r="S302">
        <v>142.21675389830699</v>
      </c>
      <c r="T302">
        <v>150.05684048134199</v>
      </c>
      <c r="U302">
        <v>170.745899095168</v>
      </c>
      <c r="V302">
        <v>146.961435750525</v>
      </c>
      <c r="W302">
        <v>129.630282668913</v>
      </c>
      <c r="X302">
        <f t="shared" si="13"/>
        <v>148.23923409242408</v>
      </c>
      <c r="Y302">
        <f t="shared" si="12"/>
        <v>58.166847694360257</v>
      </c>
      <c r="Z302">
        <v>63.765318929909</v>
      </c>
    </row>
    <row r="303" spans="1:26" x14ac:dyDescent="0.35">
      <c r="A303">
        <v>301</v>
      </c>
      <c r="B303" s="1">
        <v>43341</v>
      </c>
      <c r="C303" t="s">
        <v>279</v>
      </c>
      <c r="D303">
        <v>172.285105118704</v>
      </c>
      <c r="E303">
        <v>158.23013333739999</v>
      </c>
      <c r="F303">
        <v>151.430497459756</v>
      </c>
      <c r="G303">
        <v>168.09140491104799</v>
      </c>
      <c r="H303">
        <v>132.951841412926</v>
      </c>
      <c r="I303">
        <v>153.60641171050099</v>
      </c>
      <c r="J303">
        <v>151.41237477771901</v>
      </c>
      <c r="K303">
        <v>138.80956102414601</v>
      </c>
      <c r="L303">
        <v>151.083560768365</v>
      </c>
      <c r="M303">
        <v>145.471153729794</v>
      </c>
      <c r="N303">
        <v>130.275287320903</v>
      </c>
      <c r="O303">
        <v>155.233045845481</v>
      </c>
      <c r="P303">
        <v>124.070871841977</v>
      </c>
      <c r="Q303">
        <v>105.225213723633</v>
      </c>
      <c r="R303">
        <v>146.25132593263999</v>
      </c>
      <c r="S303">
        <v>140.10501566824101</v>
      </c>
      <c r="T303">
        <v>148.02764228392201</v>
      </c>
      <c r="U303">
        <v>164.71872981778901</v>
      </c>
      <c r="V303">
        <v>148.19807470338199</v>
      </c>
      <c r="W303">
        <v>127.353197952697</v>
      </c>
      <c r="X303">
        <f t="shared" si="13"/>
        <v>145.6415224670512</v>
      </c>
      <c r="Y303">
        <f t="shared" si="12"/>
        <v>55.569136068987376</v>
      </c>
      <c r="Z303">
        <v>63.963175026455097</v>
      </c>
    </row>
    <row r="304" spans="1:26" x14ac:dyDescent="0.35">
      <c r="A304">
        <v>302</v>
      </c>
      <c r="B304" s="1">
        <v>43346</v>
      </c>
      <c r="C304" t="s">
        <v>280</v>
      </c>
      <c r="D304">
        <v>170.685478989751</v>
      </c>
      <c r="E304">
        <v>176.046161979906</v>
      </c>
      <c r="F304">
        <v>164.17660513724101</v>
      </c>
      <c r="G304">
        <v>182.20494835516399</v>
      </c>
      <c r="H304">
        <v>148.00511105806399</v>
      </c>
      <c r="I304">
        <v>157.66531244624099</v>
      </c>
      <c r="J304">
        <v>169.886952123604</v>
      </c>
      <c r="K304">
        <v>154.838763178926</v>
      </c>
      <c r="L304">
        <v>175.776767893298</v>
      </c>
      <c r="M304">
        <v>169.57381544914099</v>
      </c>
      <c r="N304">
        <v>146.311284681828</v>
      </c>
      <c r="O304">
        <v>179.52396224796701</v>
      </c>
      <c r="P304">
        <v>150.45255525625799</v>
      </c>
      <c r="Q304">
        <v>127.689234071854</v>
      </c>
      <c r="R304">
        <v>176.01837308759701</v>
      </c>
      <c r="S304">
        <v>168.33803837441499</v>
      </c>
      <c r="T304">
        <v>180.22549065190799</v>
      </c>
      <c r="U304">
        <v>198.71418227526399</v>
      </c>
      <c r="V304">
        <v>180.704524981665</v>
      </c>
      <c r="W304">
        <v>159.64009462917301</v>
      </c>
      <c r="X304">
        <f t="shared" si="13"/>
        <v>166.82388284346328</v>
      </c>
      <c r="Y304">
        <f t="shared" si="12"/>
        <v>76.751496445399454</v>
      </c>
      <c r="Z304">
        <v>63.723928197548602</v>
      </c>
    </row>
    <row r="305" spans="1:26" x14ac:dyDescent="0.35">
      <c r="A305">
        <v>303</v>
      </c>
      <c r="B305" s="1">
        <v>43346</v>
      </c>
      <c r="C305" t="s">
        <v>281</v>
      </c>
      <c r="D305">
        <v>183.216530650865</v>
      </c>
      <c r="E305">
        <v>174.78726335674901</v>
      </c>
      <c r="F305">
        <v>158.94637720874201</v>
      </c>
      <c r="G305">
        <v>187.90067615308601</v>
      </c>
      <c r="H305">
        <v>150.804641214008</v>
      </c>
      <c r="I305">
        <v>170.73577203133499</v>
      </c>
      <c r="J305">
        <v>167.936268002726</v>
      </c>
      <c r="K305">
        <v>152.67171252483399</v>
      </c>
      <c r="L305">
        <v>173.84243472484701</v>
      </c>
      <c r="M305">
        <v>161.60748445597901</v>
      </c>
      <c r="N305">
        <v>141.22521346812701</v>
      </c>
      <c r="O305">
        <v>176.07560617707901</v>
      </c>
      <c r="P305">
        <v>141.52418605381999</v>
      </c>
      <c r="Q305">
        <v>118.39368720274901</v>
      </c>
      <c r="R305">
        <v>166.93734186764701</v>
      </c>
      <c r="S305">
        <v>157.54463432268</v>
      </c>
      <c r="T305">
        <v>170.09267325925401</v>
      </c>
      <c r="U305">
        <v>186.69801637600901</v>
      </c>
      <c r="V305">
        <v>169.42322835728001</v>
      </c>
      <c r="W305">
        <v>149.71389544547</v>
      </c>
      <c r="X305">
        <f t="shared" si="13"/>
        <v>163.00388214266428</v>
      </c>
      <c r="Y305">
        <f t="shared" si="12"/>
        <v>72.931495744600454</v>
      </c>
      <c r="Z305">
        <v>63.547180525183201</v>
      </c>
    </row>
    <row r="306" spans="1:26" x14ac:dyDescent="0.35">
      <c r="A306">
        <v>304</v>
      </c>
      <c r="B306" s="1">
        <v>43348</v>
      </c>
      <c r="C306" t="s">
        <v>282</v>
      </c>
      <c r="D306">
        <v>183.75090568978601</v>
      </c>
      <c r="E306">
        <v>169.73749479140801</v>
      </c>
      <c r="F306">
        <v>155.31049365323901</v>
      </c>
      <c r="G306">
        <v>176.96792862818899</v>
      </c>
      <c r="H306">
        <v>139.518778024928</v>
      </c>
      <c r="I306">
        <v>171.016503251556</v>
      </c>
      <c r="J306">
        <v>155.86610106891001</v>
      </c>
      <c r="K306">
        <v>146.44353498541099</v>
      </c>
      <c r="L306">
        <v>166.24708537937499</v>
      </c>
      <c r="M306">
        <v>148.488193495068</v>
      </c>
      <c r="N306">
        <v>132.17138477480299</v>
      </c>
      <c r="O306">
        <v>163.97148758389901</v>
      </c>
      <c r="P306">
        <v>127.03139772788801</v>
      </c>
      <c r="Q306">
        <v>110.633605561406</v>
      </c>
      <c r="R306">
        <v>154.09449095282801</v>
      </c>
      <c r="S306">
        <v>142.36138021434201</v>
      </c>
      <c r="T306">
        <v>156.701702435577</v>
      </c>
      <c r="U306">
        <v>174.65097610877899</v>
      </c>
      <c r="V306">
        <v>151.88365998391001</v>
      </c>
      <c r="W306">
        <v>129.11570138275701</v>
      </c>
      <c r="X306">
        <f t="shared" si="13"/>
        <v>152.79814028470292</v>
      </c>
      <c r="Y306">
        <f t="shared" si="12"/>
        <v>62.725753886639097</v>
      </c>
      <c r="Z306">
        <v>63.689083309124001</v>
      </c>
    </row>
    <row r="307" spans="1:26" x14ac:dyDescent="0.35">
      <c r="A307">
        <v>305</v>
      </c>
      <c r="B307" s="1">
        <v>43362</v>
      </c>
      <c r="C307" t="s">
        <v>137</v>
      </c>
      <c r="D307">
        <v>175.94488320099799</v>
      </c>
      <c r="E307">
        <v>178.298691113063</v>
      </c>
      <c r="F307">
        <v>164.82020019181499</v>
      </c>
      <c r="G307">
        <v>190.03585888484901</v>
      </c>
      <c r="H307">
        <v>148.23405325533099</v>
      </c>
      <c r="I307">
        <v>149.25075532103401</v>
      </c>
      <c r="J307">
        <v>175.85787875251799</v>
      </c>
      <c r="K307">
        <v>160.372746880005</v>
      </c>
      <c r="L307">
        <v>187.049713383187</v>
      </c>
      <c r="M307">
        <v>170.37671662404199</v>
      </c>
      <c r="N307">
        <v>148.72351542360499</v>
      </c>
      <c r="O307">
        <v>181.87305925598599</v>
      </c>
      <c r="P307">
        <v>156.91863124269801</v>
      </c>
      <c r="Q307">
        <v>130.74454524622101</v>
      </c>
      <c r="R307">
        <v>180.99858588249199</v>
      </c>
      <c r="S307">
        <v>170.78991304121001</v>
      </c>
      <c r="T307">
        <v>187.337624767059</v>
      </c>
      <c r="U307">
        <v>204.551280842452</v>
      </c>
      <c r="V307">
        <v>187.02823228985599</v>
      </c>
      <c r="W307">
        <v>166.22977038692699</v>
      </c>
      <c r="X307">
        <f t="shared" si="13"/>
        <v>170.77183279926743</v>
      </c>
      <c r="Y307">
        <f t="shared" si="12"/>
        <v>80.699446401203602</v>
      </c>
      <c r="Z307">
        <v>63.543419325389898</v>
      </c>
    </row>
    <row r="308" spans="1:26" x14ac:dyDescent="0.35">
      <c r="A308">
        <v>306</v>
      </c>
      <c r="B308" s="1">
        <v>43373</v>
      </c>
      <c r="C308" t="s">
        <v>283</v>
      </c>
      <c r="D308">
        <v>178.44690420769101</v>
      </c>
      <c r="E308">
        <v>171.36090363994401</v>
      </c>
      <c r="F308">
        <v>156.56445279564201</v>
      </c>
      <c r="G308">
        <v>173.726162863686</v>
      </c>
      <c r="H308">
        <v>135.67922128957301</v>
      </c>
      <c r="I308">
        <v>155.01060404024801</v>
      </c>
      <c r="J308">
        <v>154.730421710293</v>
      </c>
      <c r="K308">
        <v>149.496497554337</v>
      </c>
      <c r="L308">
        <v>161.97086019506199</v>
      </c>
      <c r="M308">
        <v>145.590713512946</v>
      </c>
      <c r="N308">
        <v>131.702073749324</v>
      </c>
      <c r="O308">
        <v>154.35062482681499</v>
      </c>
      <c r="P308">
        <v>122.96468888868699</v>
      </c>
      <c r="Q308">
        <v>111.55303589723501</v>
      </c>
      <c r="R308">
        <v>138.230899725521</v>
      </c>
      <c r="S308">
        <v>139.47814057596</v>
      </c>
      <c r="T308">
        <v>149.32659975899</v>
      </c>
      <c r="U308">
        <v>164.84858312488799</v>
      </c>
      <c r="V308">
        <v>141.97110381776</v>
      </c>
      <c r="W308">
        <v>122.952132386827</v>
      </c>
      <c r="X308">
        <f t="shared" si="13"/>
        <v>147.99773122807147</v>
      </c>
      <c r="Y308">
        <f t="shared" si="12"/>
        <v>57.925344830007646</v>
      </c>
      <c r="Z308">
        <v>62.902513662421804</v>
      </c>
    </row>
    <row r="309" spans="1:26" x14ac:dyDescent="0.35">
      <c r="A309">
        <v>307</v>
      </c>
      <c r="B309" s="1">
        <v>43376</v>
      </c>
      <c r="C309" t="s">
        <v>284</v>
      </c>
      <c r="D309">
        <v>191.062957629218</v>
      </c>
      <c r="E309">
        <v>184.69412978736801</v>
      </c>
      <c r="F309">
        <v>164.81059892978601</v>
      </c>
      <c r="G309">
        <v>189.37091342469299</v>
      </c>
      <c r="H309">
        <v>149.33916662159299</v>
      </c>
      <c r="I309">
        <v>170.84750910203201</v>
      </c>
      <c r="J309">
        <v>166.81319612450801</v>
      </c>
      <c r="K309">
        <v>155.503800166242</v>
      </c>
      <c r="L309">
        <v>176.96891604451801</v>
      </c>
      <c r="M309">
        <v>160.306161737048</v>
      </c>
      <c r="N309">
        <v>140.912045571563</v>
      </c>
      <c r="O309">
        <v>174.91239046101501</v>
      </c>
      <c r="P309">
        <v>137.94307065473501</v>
      </c>
      <c r="Q309">
        <v>122.80825465757501</v>
      </c>
      <c r="R309">
        <v>161.74522818984599</v>
      </c>
      <c r="S309">
        <v>156.765858058498</v>
      </c>
      <c r="T309">
        <v>167.564915497355</v>
      </c>
      <c r="U309">
        <v>185.853823794959</v>
      </c>
      <c r="V309">
        <v>154.362883529746</v>
      </c>
      <c r="W309">
        <v>139.42109477839</v>
      </c>
      <c r="X309">
        <f t="shared" si="13"/>
        <v>162.60034573803438</v>
      </c>
      <c r="Y309">
        <f t="shared" si="12"/>
        <v>72.52795933997055</v>
      </c>
      <c r="Z309">
        <v>62.811964453353198</v>
      </c>
    </row>
    <row r="310" spans="1:26" x14ac:dyDescent="0.35">
      <c r="A310">
        <v>308</v>
      </c>
      <c r="B310" s="1">
        <v>43383</v>
      </c>
      <c r="C310" t="s">
        <v>226</v>
      </c>
      <c r="D310">
        <v>192.47774539780599</v>
      </c>
      <c r="E310">
        <v>184.752550375743</v>
      </c>
      <c r="F310">
        <v>169.93026065777499</v>
      </c>
      <c r="G310">
        <v>186.19049818284901</v>
      </c>
      <c r="H310">
        <v>148.75417893455099</v>
      </c>
      <c r="I310">
        <v>181.39838929016199</v>
      </c>
      <c r="J310">
        <v>167.12067189998899</v>
      </c>
      <c r="K310">
        <v>157.37080210939399</v>
      </c>
      <c r="L310">
        <v>174.54163905899</v>
      </c>
      <c r="M310">
        <v>157.937123110107</v>
      </c>
      <c r="N310">
        <v>140.63115638180699</v>
      </c>
      <c r="O310">
        <v>165.8739498546</v>
      </c>
      <c r="P310">
        <v>136.308302390113</v>
      </c>
      <c r="Q310">
        <v>129.16941205331599</v>
      </c>
      <c r="R310">
        <v>155.20630899701999</v>
      </c>
      <c r="S310">
        <v>158.02194576499201</v>
      </c>
      <c r="T310">
        <v>162.35381751755901</v>
      </c>
      <c r="U310">
        <v>182.35278189802199</v>
      </c>
      <c r="V310">
        <v>148.60319689661699</v>
      </c>
      <c r="W310">
        <v>132.53496778955599</v>
      </c>
      <c r="X310">
        <f t="shared" si="13"/>
        <v>161.57648492804839</v>
      </c>
      <c r="Y310">
        <f t="shared" si="12"/>
        <v>71.50409852998456</v>
      </c>
      <c r="Z310">
        <v>63.1355486074753</v>
      </c>
    </row>
    <row r="311" spans="1:26" x14ac:dyDescent="0.35">
      <c r="A311">
        <v>309</v>
      </c>
      <c r="B311" s="1">
        <v>43396</v>
      </c>
      <c r="C311" t="s">
        <v>285</v>
      </c>
      <c r="D311">
        <v>167.67319972436101</v>
      </c>
      <c r="E311">
        <v>170.01477265195001</v>
      </c>
      <c r="F311">
        <v>164.443945876882</v>
      </c>
      <c r="G311">
        <v>183.46261714600601</v>
      </c>
      <c r="H311">
        <v>152.87550611325699</v>
      </c>
      <c r="I311">
        <v>176.37315728424599</v>
      </c>
      <c r="J311">
        <v>162.503608607687</v>
      </c>
      <c r="K311">
        <v>162.82396625155201</v>
      </c>
      <c r="L311">
        <v>174.70002900219799</v>
      </c>
      <c r="M311">
        <v>163.579518563965</v>
      </c>
      <c r="N311">
        <v>152.959870771645</v>
      </c>
      <c r="O311">
        <v>174.25553776746</v>
      </c>
      <c r="P311">
        <v>145.122838206376</v>
      </c>
      <c r="Q311">
        <v>135.562371798995</v>
      </c>
      <c r="R311">
        <v>157.281560492822</v>
      </c>
      <c r="S311">
        <v>170.84683133008599</v>
      </c>
      <c r="T311">
        <v>164.47442921701699</v>
      </c>
      <c r="U311">
        <v>198.32261980818399</v>
      </c>
      <c r="V311">
        <v>153.240138608265</v>
      </c>
      <c r="W311">
        <v>142.883968005226</v>
      </c>
      <c r="X311">
        <f t="shared" si="13"/>
        <v>163.67002436140902</v>
      </c>
      <c r="Y311">
        <f t="shared" si="12"/>
        <v>73.597637963345193</v>
      </c>
      <c r="Z311">
        <v>63.145846147381903</v>
      </c>
    </row>
    <row r="312" spans="1:26" x14ac:dyDescent="0.35">
      <c r="A312">
        <v>310</v>
      </c>
      <c r="B312" s="1">
        <v>43398</v>
      </c>
      <c r="C312" t="s">
        <v>286</v>
      </c>
      <c r="D312">
        <v>144.472922896592</v>
      </c>
      <c r="E312">
        <v>142.48506087448999</v>
      </c>
      <c r="F312">
        <v>134.60018378132199</v>
      </c>
      <c r="G312">
        <v>152.409583104239</v>
      </c>
      <c r="H312">
        <v>130.44653245651401</v>
      </c>
      <c r="I312">
        <v>138.74052925340601</v>
      </c>
      <c r="J312">
        <v>139.723407784942</v>
      </c>
      <c r="K312">
        <v>144.585751336539</v>
      </c>
      <c r="L312">
        <v>156.30305093980999</v>
      </c>
      <c r="M312">
        <v>145.103303530956</v>
      </c>
      <c r="N312">
        <v>136.01069423971401</v>
      </c>
      <c r="O312">
        <v>159.362279746383</v>
      </c>
      <c r="P312">
        <v>127.976947753743</v>
      </c>
      <c r="Q312">
        <v>115.52690830120601</v>
      </c>
      <c r="R312">
        <v>138.202986822745</v>
      </c>
      <c r="S312">
        <v>155.152186226239</v>
      </c>
      <c r="T312">
        <v>147.620071036285</v>
      </c>
      <c r="U312">
        <v>182.91467396571699</v>
      </c>
      <c r="V312">
        <v>146.685915828986</v>
      </c>
      <c r="W312">
        <v>129.699055992393</v>
      </c>
      <c r="X312">
        <f t="shared" si="13"/>
        <v>143.40110229361102</v>
      </c>
      <c r="Y312">
        <f t="shared" si="12"/>
        <v>53.328715895547191</v>
      </c>
      <c r="Z312">
        <v>62.641390399038599</v>
      </c>
    </row>
    <row r="313" spans="1:26" x14ac:dyDescent="0.35">
      <c r="A313">
        <v>311</v>
      </c>
      <c r="B313" s="1">
        <v>43402</v>
      </c>
      <c r="C313" t="s">
        <v>287</v>
      </c>
      <c r="D313">
        <v>134.15192099610701</v>
      </c>
      <c r="E313">
        <v>136.358533046048</v>
      </c>
      <c r="F313">
        <v>129.31914359644099</v>
      </c>
      <c r="G313">
        <v>152.150601487112</v>
      </c>
      <c r="H313">
        <v>131.05367908701999</v>
      </c>
      <c r="I313">
        <v>130.68331362318199</v>
      </c>
      <c r="J313">
        <v>138.39459050539801</v>
      </c>
      <c r="K313">
        <v>132.12889191858801</v>
      </c>
      <c r="L313">
        <v>143.08196212939899</v>
      </c>
      <c r="R313">
        <v>128.66972173136401</v>
      </c>
      <c r="S313">
        <v>143.033195532554</v>
      </c>
      <c r="T313">
        <v>147.15124803843</v>
      </c>
      <c r="U313">
        <v>170.365114624932</v>
      </c>
      <c r="V313">
        <v>153.20708459113601</v>
      </c>
      <c r="W313">
        <v>126.572968524104</v>
      </c>
      <c r="X313">
        <f t="shared" si="13"/>
        <v>139.75479796212099</v>
      </c>
      <c r="Y313">
        <f t="shared" si="12"/>
        <v>49.682411564057162</v>
      </c>
      <c r="Z313">
        <v>62.972105553783798</v>
      </c>
    </row>
    <row r="314" spans="1:26" x14ac:dyDescent="0.35">
      <c r="A314">
        <v>312</v>
      </c>
      <c r="B314" s="1">
        <v>43403</v>
      </c>
      <c r="C314" t="s">
        <v>288</v>
      </c>
      <c r="D314">
        <v>165.16518417984301</v>
      </c>
      <c r="E314">
        <v>156.531235224851</v>
      </c>
      <c r="F314">
        <v>157.93866826355699</v>
      </c>
      <c r="G314">
        <v>178.00963252948</v>
      </c>
      <c r="H314">
        <v>151.46689502001601</v>
      </c>
      <c r="I314">
        <v>152.25603754068001</v>
      </c>
      <c r="J314">
        <v>160.19416866172099</v>
      </c>
      <c r="K314">
        <v>157.123041826638</v>
      </c>
      <c r="L314">
        <v>171.47278812034801</v>
      </c>
      <c r="M314">
        <v>159.04746876287399</v>
      </c>
      <c r="N314">
        <v>146.33500720367201</v>
      </c>
      <c r="O314">
        <v>174.41000900956601</v>
      </c>
      <c r="P314">
        <v>141.927290575933</v>
      </c>
      <c r="Q314">
        <v>129.73334471869899</v>
      </c>
      <c r="R314">
        <v>159.308701246194</v>
      </c>
      <c r="S314">
        <v>161.39380040240201</v>
      </c>
      <c r="T314">
        <v>165.47551820192501</v>
      </c>
      <c r="U314">
        <v>186.78390638233</v>
      </c>
      <c r="V314">
        <v>156.21263055368399</v>
      </c>
      <c r="W314">
        <v>142.32102285361199</v>
      </c>
      <c r="X314">
        <f t="shared" si="13"/>
        <v>158.65531756390118</v>
      </c>
      <c r="Y314">
        <f t="shared" si="12"/>
        <v>68.582931165837351</v>
      </c>
      <c r="Z314">
        <v>62.503787909965098</v>
      </c>
    </row>
    <row r="315" spans="1:26" x14ac:dyDescent="0.35">
      <c r="A315">
        <v>313</v>
      </c>
      <c r="B315" s="1">
        <v>43408</v>
      </c>
      <c r="C315" t="s">
        <v>289</v>
      </c>
      <c r="D315">
        <v>165.564528099033</v>
      </c>
      <c r="E315">
        <v>159.484898848732</v>
      </c>
      <c r="F315">
        <v>161.02758265159301</v>
      </c>
      <c r="G315">
        <v>177.40876401904899</v>
      </c>
      <c r="H315">
        <v>149.422234939829</v>
      </c>
      <c r="I315">
        <v>164.026335573757</v>
      </c>
      <c r="J315">
        <v>162.715797250159</v>
      </c>
      <c r="K315">
        <v>157.839129324232</v>
      </c>
      <c r="L315">
        <v>177.80116857842299</v>
      </c>
      <c r="M315">
        <v>157.471580567253</v>
      </c>
      <c r="N315">
        <v>141.97361000772401</v>
      </c>
      <c r="O315">
        <v>180.559796051213</v>
      </c>
      <c r="P315">
        <v>141.98425145114399</v>
      </c>
      <c r="Q315">
        <v>122.187997988421</v>
      </c>
      <c r="R315">
        <v>164.71393712954699</v>
      </c>
      <c r="S315">
        <v>162.31232699306099</v>
      </c>
      <c r="T315">
        <v>164.403364893282</v>
      </c>
      <c r="U315">
        <v>183.53755181186801</v>
      </c>
      <c r="V315">
        <v>159.59925160327899</v>
      </c>
      <c r="W315">
        <v>149.27085152187999</v>
      </c>
      <c r="X315">
        <f t="shared" si="13"/>
        <v>160.16524796517393</v>
      </c>
      <c r="Y315">
        <f t="shared" si="12"/>
        <v>70.092861567110106</v>
      </c>
      <c r="Z315">
        <v>62.333264125588599</v>
      </c>
    </row>
    <row r="316" spans="1:26" x14ac:dyDescent="0.35">
      <c r="A316">
        <v>314</v>
      </c>
      <c r="B316" s="1">
        <v>43411</v>
      </c>
      <c r="C316" t="s">
        <v>290</v>
      </c>
      <c r="D316">
        <v>165.31327114210899</v>
      </c>
      <c r="E316">
        <v>169.44135477251999</v>
      </c>
      <c r="M316">
        <v>167.41158254579599</v>
      </c>
      <c r="N316">
        <v>153.88463283079099</v>
      </c>
      <c r="O316">
        <v>182.75100161651801</v>
      </c>
      <c r="P316">
        <v>154.188731136803</v>
      </c>
      <c r="Q316">
        <v>145.483924442263</v>
      </c>
      <c r="R316">
        <v>172.81136996072101</v>
      </c>
      <c r="S316">
        <v>167.63067885739099</v>
      </c>
      <c r="T316">
        <v>174.00074393414701</v>
      </c>
      <c r="U316">
        <v>195.418155573771</v>
      </c>
      <c r="V316">
        <v>167.25072087103601</v>
      </c>
      <c r="W316">
        <v>152.43710777366499</v>
      </c>
      <c r="X316">
        <f t="shared" si="13"/>
        <v>166.77102118904082</v>
      </c>
      <c r="Y316">
        <f t="shared" si="12"/>
        <v>76.698634790976996</v>
      </c>
      <c r="Z316">
        <v>61.984885503289</v>
      </c>
    </row>
    <row r="317" spans="1:26" x14ac:dyDescent="0.35">
      <c r="A317">
        <v>315</v>
      </c>
      <c r="B317" s="1">
        <v>43411</v>
      </c>
      <c r="C317" t="s">
        <v>291</v>
      </c>
      <c r="D317">
        <v>167.45406863858199</v>
      </c>
      <c r="E317">
        <v>160.939684677363</v>
      </c>
      <c r="F317">
        <v>157.51225976157099</v>
      </c>
      <c r="G317">
        <v>184.90904205441399</v>
      </c>
      <c r="H317">
        <v>151.24254620229399</v>
      </c>
      <c r="I317">
        <v>156.67239510855001</v>
      </c>
      <c r="J317">
        <v>165.88020009920001</v>
      </c>
      <c r="K317">
        <v>157.305524297993</v>
      </c>
      <c r="L317">
        <v>165.02721430363599</v>
      </c>
      <c r="M317">
        <v>159.197964209188</v>
      </c>
      <c r="N317">
        <v>143.08861267898499</v>
      </c>
      <c r="O317">
        <v>173.52366590143001</v>
      </c>
      <c r="P317">
        <v>141.19960575518201</v>
      </c>
      <c r="Q317">
        <v>122.458672707036</v>
      </c>
      <c r="R317">
        <v>161.698519716047</v>
      </c>
      <c r="S317">
        <v>156.712684102597</v>
      </c>
      <c r="T317">
        <v>161.87279122078201</v>
      </c>
      <c r="U317">
        <v>183.70072450797099</v>
      </c>
      <c r="V317">
        <v>156.70856696217899</v>
      </c>
      <c r="W317">
        <v>143.51253152827999</v>
      </c>
      <c r="X317">
        <f t="shared" si="13"/>
        <v>158.53086372166393</v>
      </c>
      <c r="Y317">
        <f t="shared" si="12"/>
        <v>68.458477323600107</v>
      </c>
      <c r="Z317">
        <v>61.987366938195997</v>
      </c>
    </row>
    <row r="318" spans="1:26" x14ac:dyDescent="0.35">
      <c r="A318">
        <v>316</v>
      </c>
      <c r="B318" s="1">
        <v>43421</v>
      </c>
      <c r="C318" t="s">
        <v>292</v>
      </c>
      <c r="D318">
        <v>147.023995312984</v>
      </c>
      <c r="E318">
        <v>145.090539180186</v>
      </c>
      <c r="F318">
        <v>149.69416959255099</v>
      </c>
      <c r="G318">
        <v>166.13182542730701</v>
      </c>
      <c r="H318">
        <v>131.90567894017701</v>
      </c>
      <c r="I318">
        <v>146.8846704938</v>
      </c>
      <c r="J318">
        <v>142.56328554498</v>
      </c>
      <c r="K318">
        <v>143.46424315639101</v>
      </c>
      <c r="L318">
        <v>163.34912962513101</v>
      </c>
      <c r="M318">
        <v>150.45153713691599</v>
      </c>
      <c r="N318">
        <v>140.594428008997</v>
      </c>
      <c r="O318">
        <v>165.41510840169099</v>
      </c>
      <c r="P318">
        <v>134.13104831190799</v>
      </c>
      <c r="Q318">
        <v>121.199371424766</v>
      </c>
      <c r="R318">
        <v>146.63950767131701</v>
      </c>
      <c r="S318">
        <v>155.84225674087199</v>
      </c>
      <c r="T318">
        <v>151.09482135133899</v>
      </c>
      <c r="U318">
        <v>181.17444399519599</v>
      </c>
      <c r="V318">
        <v>147.860833621929</v>
      </c>
      <c r="W318">
        <v>138.87354363178801</v>
      </c>
      <c r="X318">
        <f t="shared" si="13"/>
        <v>148.46922187851129</v>
      </c>
      <c r="Y318">
        <f t="shared" si="12"/>
        <v>58.396835480447464</v>
      </c>
      <c r="Z318">
        <v>61.927964950036902</v>
      </c>
    </row>
    <row r="319" spans="1:26" x14ac:dyDescent="0.35">
      <c r="A319">
        <v>317</v>
      </c>
      <c r="B319" s="1">
        <v>43423</v>
      </c>
      <c r="C319" t="s">
        <v>293</v>
      </c>
      <c r="D319">
        <v>149.87097083939099</v>
      </c>
      <c r="E319">
        <v>152.111743717069</v>
      </c>
      <c r="F319">
        <v>156.74248964751499</v>
      </c>
      <c r="G319">
        <v>177.10065114001401</v>
      </c>
      <c r="H319">
        <v>152.10410397091101</v>
      </c>
      <c r="I319">
        <v>165.09004728783501</v>
      </c>
      <c r="J319">
        <v>156.401150818448</v>
      </c>
      <c r="K319">
        <v>158.11684387788199</v>
      </c>
      <c r="L319">
        <v>166.00543194021901</v>
      </c>
      <c r="M319">
        <v>156.77267057247599</v>
      </c>
      <c r="N319">
        <v>152.01326763902799</v>
      </c>
      <c r="X319">
        <f t="shared" si="13"/>
        <v>158.39357922279893</v>
      </c>
      <c r="Y319">
        <f t="shared" si="12"/>
        <v>68.321192824735107</v>
      </c>
      <c r="Z319">
        <v>61.363554144214099</v>
      </c>
    </row>
    <row r="320" spans="1:26" x14ac:dyDescent="0.35">
      <c r="A320">
        <v>318</v>
      </c>
      <c r="B320" s="1">
        <v>43426</v>
      </c>
      <c r="C320" t="s">
        <v>294</v>
      </c>
      <c r="D320">
        <v>132.61013223072499</v>
      </c>
      <c r="E320">
        <v>138.465473534247</v>
      </c>
      <c r="F320">
        <v>144.033027058561</v>
      </c>
      <c r="G320">
        <v>170.252329545528</v>
      </c>
      <c r="H320">
        <v>144.563299278252</v>
      </c>
      <c r="I320">
        <v>145.08837480503601</v>
      </c>
      <c r="J320">
        <v>153.57716104295099</v>
      </c>
      <c r="K320">
        <v>150.31649492442199</v>
      </c>
      <c r="L320">
        <v>172.33046820623201</v>
      </c>
      <c r="M320">
        <v>168.55270947273701</v>
      </c>
      <c r="N320">
        <v>155.12079536640999</v>
      </c>
      <c r="O320">
        <v>192.16865141227001</v>
      </c>
      <c r="P320">
        <v>162.457132725798</v>
      </c>
      <c r="Q320">
        <v>133.815624769621</v>
      </c>
      <c r="R320">
        <v>174.19688136218301</v>
      </c>
      <c r="S320">
        <v>176.62714006908499</v>
      </c>
      <c r="T320">
        <v>182.852931786179</v>
      </c>
      <c r="U320">
        <v>219.40761066594399</v>
      </c>
      <c r="V320">
        <v>185.20185652286901</v>
      </c>
      <c r="W320">
        <v>172.21034736743701</v>
      </c>
      <c r="X320">
        <f t="shared" si="13"/>
        <v>163.69242210732435</v>
      </c>
      <c r="Y320">
        <f t="shared" si="12"/>
        <v>73.62003570926052</v>
      </c>
      <c r="Z320">
        <v>61.192190136878096</v>
      </c>
    </row>
    <row r="321" spans="1:26" x14ac:dyDescent="0.35">
      <c r="A321">
        <v>319</v>
      </c>
      <c r="B321" s="1">
        <v>43426</v>
      </c>
      <c r="C321" t="s">
        <v>295</v>
      </c>
      <c r="D321">
        <v>144.10353890348401</v>
      </c>
      <c r="E321">
        <v>147.688850831873</v>
      </c>
      <c r="F321">
        <v>151.83037546404401</v>
      </c>
      <c r="G321">
        <v>165.612631004788</v>
      </c>
      <c r="H321">
        <v>141.69821989254299</v>
      </c>
      <c r="I321">
        <v>159.57558052622801</v>
      </c>
      <c r="J321">
        <v>144.17926447372801</v>
      </c>
      <c r="K321">
        <v>146.75565740804601</v>
      </c>
      <c r="L321">
        <v>165.81703646182501</v>
      </c>
      <c r="M321">
        <v>158.62640857093501</v>
      </c>
      <c r="N321">
        <v>137.095549504925</v>
      </c>
      <c r="O321">
        <v>175.00972478584001</v>
      </c>
      <c r="P321">
        <v>138.13738276521099</v>
      </c>
      <c r="Q321">
        <v>121.890958994542</v>
      </c>
      <c r="R321">
        <v>151.72247436775999</v>
      </c>
      <c r="S321">
        <v>157.85067751845099</v>
      </c>
      <c r="T321">
        <v>157.14757543076999</v>
      </c>
      <c r="U321">
        <v>190.81995341568799</v>
      </c>
      <c r="V321">
        <v>158.09718729664601</v>
      </c>
      <c r="W321">
        <v>143.53901102896299</v>
      </c>
      <c r="X321">
        <f t="shared" si="13"/>
        <v>152.85990293231447</v>
      </c>
      <c r="Y321">
        <f t="shared" si="12"/>
        <v>62.787516534250642</v>
      </c>
      <c r="Z321">
        <v>61.302503681981797</v>
      </c>
    </row>
    <row r="322" spans="1:26" x14ac:dyDescent="0.35">
      <c r="A322">
        <v>320</v>
      </c>
      <c r="B322" s="1">
        <v>43427</v>
      </c>
      <c r="C322" t="s">
        <v>296</v>
      </c>
      <c r="E322">
        <v>157.520095586206</v>
      </c>
      <c r="F322">
        <v>161.730338775071</v>
      </c>
      <c r="G322">
        <v>178.541528092394</v>
      </c>
      <c r="H322">
        <v>151.69302209383599</v>
      </c>
      <c r="I322">
        <v>158.59609828896501</v>
      </c>
      <c r="J322">
        <v>158.409951713867</v>
      </c>
      <c r="K322">
        <v>161.475241489572</v>
      </c>
      <c r="X322">
        <f t="shared" si="13"/>
        <v>161.138039434273</v>
      </c>
      <c r="Y322">
        <f t="shared" ref="Y322:Y385" si="14">X322-($X$399-$AF$399)</f>
        <v>71.06565303620917</v>
      </c>
      <c r="Z322">
        <v>61.154843083648601</v>
      </c>
    </row>
    <row r="323" spans="1:26" x14ac:dyDescent="0.35">
      <c r="A323">
        <v>321</v>
      </c>
      <c r="B323" s="1">
        <v>43431</v>
      </c>
      <c r="C323" t="s">
        <v>297</v>
      </c>
      <c r="D323">
        <v>106.930309029236</v>
      </c>
      <c r="E323">
        <v>110.12331585781099</v>
      </c>
      <c r="F323">
        <v>115.06534904985899</v>
      </c>
      <c r="G323">
        <v>135.117242601323</v>
      </c>
      <c r="H323">
        <v>103.519526535411</v>
      </c>
      <c r="I323">
        <v>118.003201248862</v>
      </c>
      <c r="J323">
        <v>118.05010884534499</v>
      </c>
      <c r="K323">
        <v>110.62040978659699</v>
      </c>
      <c r="L323">
        <v>117.900295980976</v>
      </c>
      <c r="M323">
        <v>132.53260591393999</v>
      </c>
      <c r="N323">
        <v>113.297616806973</v>
      </c>
      <c r="O323">
        <v>129.356499343981</v>
      </c>
      <c r="P323">
        <v>116.689590693002</v>
      </c>
      <c r="Q323">
        <v>106.49964551017899</v>
      </c>
      <c r="R323">
        <v>117.88145920492801</v>
      </c>
      <c r="S323">
        <v>128.529696743644</v>
      </c>
      <c r="T323">
        <v>112.43143479602099</v>
      </c>
      <c r="U323">
        <v>139.26630303657501</v>
      </c>
      <c r="V323">
        <v>118.055148362964</v>
      </c>
      <c r="W323">
        <v>109.95013507573999</v>
      </c>
      <c r="X323">
        <f t="shared" ref="X323:X386" si="15">AVERAGE(D323:W323)</f>
        <v>117.99099472116833</v>
      </c>
      <c r="Y323">
        <f t="shared" si="14"/>
        <v>27.918608323104507</v>
      </c>
      <c r="Z323">
        <v>61.114062622879899</v>
      </c>
    </row>
    <row r="324" spans="1:26" x14ac:dyDescent="0.35">
      <c r="A324">
        <v>322</v>
      </c>
      <c r="B324" s="1">
        <v>43433</v>
      </c>
      <c r="C324" t="s">
        <v>298</v>
      </c>
      <c r="D324">
        <v>139.14441280627301</v>
      </c>
      <c r="E324">
        <v>130.90903617436399</v>
      </c>
      <c r="F324">
        <v>148.43780368125701</v>
      </c>
      <c r="G324">
        <v>161.94806228897099</v>
      </c>
      <c r="H324">
        <v>135.85733323172099</v>
      </c>
      <c r="I324">
        <v>144.24944602393401</v>
      </c>
      <c r="J324">
        <v>141.18799652065999</v>
      </c>
      <c r="K324">
        <v>140.03025216954899</v>
      </c>
      <c r="L324">
        <v>154.73394466675299</v>
      </c>
      <c r="M324">
        <v>150.56767539652401</v>
      </c>
      <c r="N324">
        <v>132.43280189384501</v>
      </c>
      <c r="O324">
        <v>164.212477912183</v>
      </c>
      <c r="P324">
        <v>134.20956493532699</v>
      </c>
      <c r="Q324">
        <v>123.74030502438301</v>
      </c>
      <c r="R324">
        <v>135.298644281631</v>
      </c>
      <c r="S324">
        <v>151.98534896941501</v>
      </c>
      <c r="T324">
        <v>144.09149969369801</v>
      </c>
      <c r="U324">
        <v>173.04816688442401</v>
      </c>
      <c r="V324">
        <v>145.59887059793201</v>
      </c>
      <c r="W324">
        <v>134.745397281229</v>
      </c>
      <c r="X324">
        <f t="shared" si="15"/>
        <v>144.32145202170366</v>
      </c>
      <c r="Y324">
        <f t="shared" si="14"/>
        <v>54.249065623639837</v>
      </c>
      <c r="Z324">
        <v>60.900064319921199</v>
      </c>
    </row>
    <row r="325" spans="1:26" x14ac:dyDescent="0.35">
      <c r="A325">
        <v>323</v>
      </c>
      <c r="B325" s="1">
        <v>43441</v>
      </c>
      <c r="C325" t="s">
        <v>297</v>
      </c>
      <c r="D325">
        <v>131.13842083914</v>
      </c>
      <c r="E325">
        <v>127.75828636071</v>
      </c>
      <c r="F325">
        <v>138.898523351942</v>
      </c>
      <c r="G325">
        <v>148.97892412013601</v>
      </c>
      <c r="H325">
        <v>127.07640336299499</v>
      </c>
      <c r="I325">
        <v>140.333121036237</v>
      </c>
      <c r="J325">
        <v>136.41495840903301</v>
      </c>
      <c r="K325">
        <v>136.15927870714501</v>
      </c>
      <c r="L325">
        <v>153.43714765962301</v>
      </c>
      <c r="M325">
        <v>142.724128843101</v>
      </c>
      <c r="N325">
        <v>137.434520102699</v>
      </c>
      <c r="O325">
        <v>161.94138977665199</v>
      </c>
      <c r="P325">
        <v>129.33973180704899</v>
      </c>
      <c r="Q325">
        <v>114.339677164441</v>
      </c>
      <c r="R325">
        <v>136.241953057042</v>
      </c>
      <c r="S325">
        <v>143.038544303577</v>
      </c>
      <c r="T325">
        <v>147.899023773538</v>
      </c>
      <c r="U325">
        <v>173.87183913012299</v>
      </c>
      <c r="V325">
        <v>145.61669330020001</v>
      </c>
      <c r="W325">
        <v>125.553167452556</v>
      </c>
      <c r="X325">
        <f t="shared" si="15"/>
        <v>139.90978662789695</v>
      </c>
      <c r="Y325">
        <f t="shared" si="14"/>
        <v>49.837400229833122</v>
      </c>
      <c r="Z325">
        <v>60.719158606905097</v>
      </c>
    </row>
    <row r="326" spans="1:26" x14ac:dyDescent="0.35">
      <c r="A326">
        <v>324</v>
      </c>
      <c r="B326" s="1">
        <v>43456</v>
      </c>
      <c r="C326" t="s">
        <v>291</v>
      </c>
      <c r="D326">
        <v>139.06424056931701</v>
      </c>
      <c r="E326">
        <v>134.155876330002</v>
      </c>
      <c r="F326">
        <v>143.25837762854499</v>
      </c>
      <c r="G326">
        <v>161.618992161958</v>
      </c>
      <c r="H326">
        <v>134.87745033279501</v>
      </c>
      <c r="I326">
        <v>144.225435955205</v>
      </c>
      <c r="J326">
        <v>137.71812356263399</v>
      </c>
      <c r="K326">
        <v>136.80119772518199</v>
      </c>
      <c r="L326">
        <v>150.85688915548599</v>
      </c>
      <c r="M326">
        <v>143.18706379184599</v>
      </c>
      <c r="N326">
        <v>134.85338513350601</v>
      </c>
      <c r="O326">
        <v>156.95947024339401</v>
      </c>
      <c r="P326">
        <v>120.66246011158999</v>
      </c>
      <c r="Q326">
        <v>107.306415192701</v>
      </c>
      <c r="R326">
        <v>137.02345488080499</v>
      </c>
      <c r="S326">
        <v>137.79879170165199</v>
      </c>
      <c r="T326">
        <v>141.26773936237001</v>
      </c>
      <c r="U326">
        <v>165.12162791186299</v>
      </c>
      <c r="V326">
        <v>148.74624669032099</v>
      </c>
      <c r="W326">
        <v>122.841207236651</v>
      </c>
      <c r="X326">
        <f t="shared" si="15"/>
        <v>139.91722228389114</v>
      </c>
      <c r="Y326">
        <f t="shared" si="14"/>
        <v>49.844835885827308</v>
      </c>
      <c r="Z326">
        <v>60.164273962039402</v>
      </c>
    </row>
    <row r="327" spans="1:26" x14ac:dyDescent="0.35">
      <c r="A327">
        <v>325</v>
      </c>
      <c r="B327" s="1">
        <v>43459</v>
      </c>
      <c r="C327" t="s">
        <v>299</v>
      </c>
      <c r="D327">
        <v>142.850692709697</v>
      </c>
      <c r="E327">
        <v>138.509568218526</v>
      </c>
      <c r="F327">
        <v>151.768991563778</v>
      </c>
      <c r="G327">
        <v>173.682176293314</v>
      </c>
      <c r="H327">
        <v>141.707832426343</v>
      </c>
      <c r="I327">
        <v>140.90001543129901</v>
      </c>
      <c r="J327">
        <v>151.85937422700201</v>
      </c>
      <c r="X327">
        <f t="shared" si="15"/>
        <v>148.7540929814227</v>
      </c>
      <c r="Y327">
        <f t="shared" si="14"/>
        <v>58.681706583358874</v>
      </c>
      <c r="Z327">
        <v>60.233528556181497</v>
      </c>
    </row>
    <row r="328" spans="1:26" x14ac:dyDescent="0.35">
      <c r="A328">
        <v>326</v>
      </c>
      <c r="B328" s="1">
        <v>43461</v>
      </c>
      <c r="C328" t="s">
        <v>292</v>
      </c>
      <c r="D328">
        <v>149.39402236415501</v>
      </c>
      <c r="E328">
        <v>146.95935399397101</v>
      </c>
      <c r="F328">
        <v>154.78091586151299</v>
      </c>
      <c r="G328">
        <v>165.321169716897</v>
      </c>
      <c r="H328">
        <v>141.49204799269401</v>
      </c>
      <c r="I328">
        <v>154.365939888111</v>
      </c>
      <c r="J328">
        <v>146.34691515844301</v>
      </c>
      <c r="K328">
        <v>149.555956873714</v>
      </c>
      <c r="L328">
        <v>153.964174551371</v>
      </c>
      <c r="M328">
        <v>146.05908776956801</v>
      </c>
      <c r="N328">
        <v>137.76446439735</v>
      </c>
      <c r="O328">
        <v>161.24554364677701</v>
      </c>
      <c r="P328">
        <v>127.86788877186299</v>
      </c>
      <c r="Q328">
        <v>112.913622869319</v>
      </c>
      <c r="R328">
        <v>146.37486274973199</v>
      </c>
      <c r="S328">
        <v>151.333398005536</v>
      </c>
      <c r="T328">
        <v>149.288435603827</v>
      </c>
      <c r="U328">
        <v>176.34796895203701</v>
      </c>
      <c r="V328">
        <v>149.716004062916</v>
      </c>
      <c r="W328">
        <v>136.369931524686</v>
      </c>
      <c r="X328">
        <f t="shared" si="15"/>
        <v>147.87308523772396</v>
      </c>
      <c r="Y328">
        <f t="shared" si="14"/>
        <v>57.800698839660129</v>
      </c>
      <c r="Z328">
        <v>60.142628410440601</v>
      </c>
    </row>
    <row r="329" spans="1:26" x14ac:dyDescent="0.35">
      <c r="A329">
        <v>327</v>
      </c>
      <c r="B329" s="1">
        <v>43463</v>
      </c>
      <c r="C329" t="s">
        <v>293</v>
      </c>
      <c r="D329">
        <v>157.44169231592801</v>
      </c>
      <c r="E329">
        <v>155.32742547684899</v>
      </c>
      <c r="F329">
        <v>162.16338514561599</v>
      </c>
      <c r="G329">
        <v>181.94898468828899</v>
      </c>
      <c r="H329">
        <v>147.242495081995</v>
      </c>
      <c r="I329">
        <v>167.43324609142601</v>
      </c>
      <c r="J329">
        <v>159.23111670883301</v>
      </c>
      <c r="K329">
        <v>157.396385981603</v>
      </c>
      <c r="L329">
        <v>165.86068135965999</v>
      </c>
      <c r="M329">
        <v>156.09616009585599</v>
      </c>
      <c r="N329">
        <v>147.00260762862899</v>
      </c>
      <c r="O329">
        <v>152.759848091028</v>
      </c>
      <c r="P329">
        <v>136.30507170597599</v>
      </c>
      <c r="Q329">
        <v>112.399295251513</v>
      </c>
      <c r="R329">
        <v>136.492870745147</v>
      </c>
      <c r="S329">
        <v>155.05707093950801</v>
      </c>
      <c r="T329">
        <v>148.12524599403901</v>
      </c>
      <c r="U329">
        <v>179.44792417072</v>
      </c>
      <c r="V329">
        <v>141.29079692311299</v>
      </c>
      <c r="W329">
        <v>118.22282603524501</v>
      </c>
      <c r="X329">
        <f t="shared" si="15"/>
        <v>151.8622565215486</v>
      </c>
      <c r="Y329">
        <f t="shared" si="14"/>
        <v>61.789870123484775</v>
      </c>
      <c r="Z329">
        <v>60.562194951704697</v>
      </c>
    </row>
    <row r="330" spans="1:26" x14ac:dyDescent="0.35">
      <c r="A330">
        <v>328</v>
      </c>
      <c r="B330" s="1">
        <v>43474</v>
      </c>
      <c r="C330" t="s">
        <v>142</v>
      </c>
      <c r="D330">
        <v>130.198559531825</v>
      </c>
      <c r="E330">
        <v>138.68983509969601</v>
      </c>
      <c r="F330">
        <v>138.858024652626</v>
      </c>
      <c r="G330">
        <v>163.868763625649</v>
      </c>
      <c r="H330">
        <v>139.90122325529899</v>
      </c>
      <c r="I330">
        <v>139.863279933641</v>
      </c>
      <c r="J330">
        <v>151.504494712688</v>
      </c>
      <c r="K330">
        <v>141.54751203179001</v>
      </c>
      <c r="L330">
        <v>140.99580394612801</v>
      </c>
      <c r="M330">
        <v>159.134994092646</v>
      </c>
      <c r="N330">
        <v>142.35580769568901</v>
      </c>
      <c r="O330">
        <v>164.31961478130401</v>
      </c>
      <c r="P330">
        <v>139.382339992939</v>
      </c>
      <c r="Q330">
        <v>128.30516141236299</v>
      </c>
      <c r="R330">
        <v>164.51336301876901</v>
      </c>
      <c r="S330">
        <v>168.71763600413601</v>
      </c>
      <c r="T330">
        <v>168.67999555830701</v>
      </c>
      <c r="U330">
        <v>194.46944526323699</v>
      </c>
      <c r="V330">
        <v>172.82816541538901</v>
      </c>
      <c r="W330">
        <v>158.91788936637701</v>
      </c>
      <c r="X330">
        <f t="shared" si="15"/>
        <v>152.35259546952491</v>
      </c>
      <c r="Y330">
        <f t="shared" si="14"/>
        <v>62.280209071461087</v>
      </c>
      <c r="Z330">
        <v>60.104222259585299</v>
      </c>
    </row>
    <row r="331" spans="1:26" x14ac:dyDescent="0.35">
      <c r="A331">
        <v>329</v>
      </c>
      <c r="B331" s="1">
        <v>43476</v>
      </c>
      <c r="C331" t="s">
        <v>300</v>
      </c>
      <c r="D331">
        <v>132.945708924017</v>
      </c>
      <c r="E331">
        <v>128.53919609792101</v>
      </c>
      <c r="F331">
        <v>138.49577891311401</v>
      </c>
      <c r="G331">
        <v>168.388030298328</v>
      </c>
      <c r="H331">
        <v>143.70782774293301</v>
      </c>
      <c r="I331">
        <v>140.65962095651301</v>
      </c>
      <c r="J331">
        <v>148.57354945270299</v>
      </c>
      <c r="K331">
        <v>147.92393866454401</v>
      </c>
      <c r="L331">
        <v>145.19353983288201</v>
      </c>
      <c r="M331">
        <v>151.578474992786</v>
      </c>
      <c r="N331">
        <v>141.49311966937501</v>
      </c>
      <c r="O331">
        <v>165.12654025288799</v>
      </c>
      <c r="P331">
        <v>136.23562040646999</v>
      </c>
      <c r="Q331">
        <v>122.276503455235</v>
      </c>
      <c r="R331">
        <v>148.19999442004899</v>
      </c>
      <c r="S331">
        <v>157.92295647691799</v>
      </c>
      <c r="T331">
        <v>153.28275379572301</v>
      </c>
      <c r="U331">
        <v>183.18419673667501</v>
      </c>
      <c r="V331">
        <v>157.24915876501899</v>
      </c>
      <c r="W331">
        <v>148.70369956722701</v>
      </c>
      <c r="X331">
        <f t="shared" si="15"/>
        <v>147.98401047106594</v>
      </c>
      <c r="Y331">
        <f t="shared" si="14"/>
        <v>57.911624073002116</v>
      </c>
      <c r="Z331">
        <v>59.861905141255299</v>
      </c>
    </row>
    <row r="332" spans="1:26" x14ac:dyDescent="0.35">
      <c r="A332">
        <v>330</v>
      </c>
      <c r="B332" s="1">
        <v>43486</v>
      </c>
      <c r="C332" t="s">
        <v>301</v>
      </c>
      <c r="D332">
        <v>104.890505807151</v>
      </c>
      <c r="E332">
        <v>107.25174402589499</v>
      </c>
      <c r="F332">
        <v>116.717258357849</v>
      </c>
      <c r="G332">
        <v>144.99399973882399</v>
      </c>
      <c r="H332">
        <v>121.067855211048</v>
      </c>
      <c r="I332">
        <v>113.616660945506</v>
      </c>
      <c r="J332">
        <v>128.73255032766599</v>
      </c>
      <c r="K332">
        <v>117.513323066523</v>
      </c>
      <c r="L332">
        <v>131.590193441466</v>
      </c>
      <c r="M332">
        <v>132.077791667741</v>
      </c>
      <c r="N332">
        <v>125.050341950115</v>
      </c>
      <c r="O332">
        <v>148.19270476266499</v>
      </c>
      <c r="P332">
        <v>118.543083396274</v>
      </c>
      <c r="Q332">
        <v>106.65715069050999</v>
      </c>
      <c r="R332">
        <v>123.33656908814901</v>
      </c>
      <c r="S332">
        <v>130.55571072202099</v>
      </c>
      <c r="T332">
        <v>140.055955406647</v>
      </c>
      <c r="U332">
        <v>163.53547508117299</v>
      </c>
      <c r="V332">
        <v>139.22762426671</v>
      </c>
      <c r="W332">
        <v>125.45545807633199</v>
      </c>
      <c r="X332">
        <f t="shared" si="15"/>
        <v>126.95309780151324</v>
      </c>
      <c r="Y332">
        <f t="shared" si="14"/>
        <v>36.880711403449411</v>
      </c>
      <c r="Z332">
        <v>60.000783823988598</v>
      </c>
    </row>
    <row r="333" spans="1:26" x14ac:dyDescent="0.35">
      <c r="A333">
        <v>331</v>
      </c>
      <c r="B333" s="1">
        <v>43490</v>
      </c>
      <c r="C333" t="s">
        <v>140</v>
      </c>
      <c r="D333">
        <v>125.603160621661</v>
      </c>
      <c r="E333">
        <v>117.85446660747</v>
      </c>
      <c r="F333">
        <v>131.115783874649</v>
      </c>
      <c r="G333">
        <v>147.14131247746701</v>
      </c>
      <c r="H333">
        <v>129.66026212993199</v>
      </c>
      <c r="I333">
        <v>134.49920919307101</v>
      </c>
      <c r="J333">
        <v>135.97943267738401</v>
      </c>
      <c r="K333">
        <v>134.06683452658501</v>
      </c>
      <c r="L333">
        <v>141.602254743782</v>
      </c>
      <c r="M333">
        <v>146.646598787659</v>
      </c>
      <c r="N333">
        <v>133.80315824201401</v>
      </c>
      <c r="O333">
        <v>160.72821746979801</v>
      </c>
      <c r="P333">
        <v>134.88716180794</v>
      </c>
      <c r="Q333">
        <v>110.528139816425</v>
      </c>
      <c r="R333">
        <v>135.28484366240301</v>
      </c>
      <c r="S333">
        <v>156.88613719899701</v>
      </c>
      <c r="T333">
        <v>144.54116236116701</v>
      </c>
      <c r="U333">
        <v>173.71907389800501</v>
      </c>
      <c r="V333">
        <v>149.32071441990601</v>
      </c>
      <c r="W333">
        <v>134.330908658829</v>
      </c>
      <c r="X333">
        <f t="shared" si="15"/>
        <v>138.90994165875719</v>
      </c>
      <c r="Y333">
        <f t="shared" si="14"/>
        <v>48.837555260693364</v>
      </c>
      <c r="Z333">
        <v>59.783641120485001</v>
      </c>
    </row>
    <row r="334" spans="1:26" x14ac:dyDescent="0.35">
      <c r="A334">
        <v>332</v>
      </c>
      <c r="B334" s="1">
        <v>43491</v>
      </c>
      <c r="C334" t="s">
        <v>302</v>
      </c>
      <c r="D334">
        <v>152.03897480188101</v>
      </c>
      <c r="E334">
        <v>147.68456593021</v>
      </c>
      <c r="F334">
        <v>144.65983690680201</v>
      </c>
      <c r="G334">
        <v>171.82917189811701</v>
      </c>
      <c r="H334">
        <v>145.23551329224</v>
      </c>
      <c r="S334">
        <v>164.62311945756201</v>
      </c>
      <c r="T334">
        <v>167.11369923062099</v>
      </c>
      <c r="U334">
        <v>200.848347208625</v>
      </c>
      <c r="V334">
        <v>159.49281707060899</v>
      </c>
      <c r="W334">
        <v>149.36091547281001</v>
      </c>
      <c r="X334">
        <f t="shared" si="15"/>
        <v>160.28869612694771</v>
      </c>
      <c r="Y334">
        <f t="shared" si="14"/>
        <v>70.216309728883886</v>
      </c>
      <c r="Z334">
        <v>59.797244238612599</v>
      </c>
    </row>
    <row r="335" spans="1:26" x14ac:dyDescent="0.35">
      <c r="A335">
        <v>333</v>
      </c>
      <c r="B335" s="1">
        <v>43491</v>
      </c>
      <c r="C335" t="s">
        <v>295</v>
      </c>
      <c r="D335">
        <v>152.412754998379</v>
      </c>
      <c r="E335">
        <v>138.04812100558701</v>
      </c>
      <c r="F335">
        <v>152.04566033937601</v>
      </c>
      <c r="G335">
        <v>167.550020103214</v>
      </c>
      <c r="H335">
        <v>140.74711099266801</v>
      </c>
      <c r="I335">
        <v>148.709221411215</v>
      </c>
      <c r="J335">
        <v>143.76646761083899</v>
      </c>
      <c r="K335">
        <v>143.37716168876801</v>
      </c>
      <c r="L335">
        <v>141.97750351671101</v>
      </c>
      <c r="M335">
        <v>140.07485067759299</v>
      </c>
      <c r="N335">
        <v>140.396473586452</v>
      </c>
      <c r="O335">
        <v>156.323891135038</v>
      </c>
      <c r="P335">
        <v>124.345522712513</v>
      </c>
      <c r="Q335">
        <v>114.13487471571599</v>
      </c>
      <c r="R335">
        <v>127.863276670858</v>
      </c>
      <c r="S335">
        <v>139.979037079862</v>
      </c>
      <c r="T335">
        <v>134.97484920328699</v>
      </c>
      <c r="U335">
        <v>166.95497722064201</v>
      </c>
      <c r="V335">
        <v>131.58585082691499</v>
      </c>
      <c r="W335">
        <v>118.80762822244699</v>
      </c>
      <c r="X335">
        <f t="shared" si="15"/>
        <v>141.20376268590397</v>
      </c>
      <c r="Y335">
        <f t="shared" si="14"/>
        <v>51.131376287840141</v>
      </c>
      <c r="Z335">
        <v>59.527945565618502</v>
      </c>
    </row>
    <row r="336" spans="1:26" x14ac:dyDescent="0.35">
      <c r="A336">
        <v>334</v>
      </c>
      <c r="B336" s="1">
        <v>43501</v>
      </c>
      <c r="C336" t="s">
        <v>303</v>
      </c>
      <c r="D336">
        <v>152.12012880171599</v>
      </c>
      <c r="E336">
        <v>141.52025169384001</v>
      </c>
      <c r="F336">
        <v>153.98522948982301</v>
      </c>
      <c r="G336">
        <v>167.52066750115799</v>
      </c>
      <c r="H336">
        <v>139.772522363673</v>
      </c>
      <c r="I336">
        <v>155.39741460770901</v>
      </c>
      <c r="J336">
        <v>144.04145955480601</v>
      </c>
      <c r="K336">
        <v>144.57254787752899</v>
      </c>
      <c r="L336">
        <v>139.78556442177199</v>
      </c>
      <c r="M336">
        <v>140.05503297204601</v>
      </c>
      <c r="N336">
        <v>136.93543394063499</v>
      </c>
      <c r="O336">
        <v>137.436162575624</v>
      </c>
      <c r="P336">
        <v>122.008985568561</v>
      </c>
      <c r="Q336">
        <v>112.215543742142</v>
      </c>
      <c r="R336">
        <v>115.00644770271499</v>
      </c>
      <c r="S336">
        <v>138.28272272560801</v>
      </c>
      <c r="T336">
        <v>134.36586196018101</v>
      </c>
      <c r="U336">
        <v>164.56366136880101</v>
      </c>
      <c r="V336">
        <v>126.695678278123</v>
      </c>
      <c r="W336">
        <v>109.656681505099</v>
      </c>
      <c r="X336">
        <f t="shared" si="15"/>
        <v>138.79689993257807</v>
      </c>
      <c r="Y336">
        <f t="shared" si="14"/>
        <v>48.724513534514244</v>
      </c>
      <c r="Z336">
        <v>59.250181461382702</v>
      </c>
    </row>
    <row r="337" spans="1:26" x14ac:dyDescent="0.35">
      <c r="A337">
        <v>335</v>
      </c>
      <c r="B337" s="1">
        <v>43506</v>
      </c>
      <c r="C337" t="s">
        <v>304</v>
      </c>
      <c r="D337">
        <v>147.25606929751399</v>
      </c>
      <c r="E337">
        <v>146.63106869121199</v>
      </c>
      <c r="F337">
        <v>158.13285773180999</v>
      </c>
      <c r="G337">
        <v>180.34589021973201</v>
      </c>
      <c r="H337">
        <v>156.72647429582699</v>
      </c>
      <c r="I337">
        <v>151.19861566006401</v>
      </c>
      <c r="J337">
        <v>165.82229703292199</v>
      </c>
      <c r="K337">
        <v>161.69041101121999</v>
      </c>
      <c r="L337">
        <v>178.68848616757001</v>
      </c>
      <c r="M337">
        <v>169.589689131282</v>
      </c>
      <c r="N337">
        <v>167.35394329601499</v>
      </c>
      <c r="O337">
        <v>194.966352024679</v>
      </c>
      <c r="P337">
        <v>162.70738095439799</v>
      </c>
      <c r="Q337">
        <v>141.06188525114399</v>
      </c>
      <c r="R337">
        <v>179.93252771693599</v>
      </c>
      <c r="S337">
        <v>176.50598588004601</v>
      </c>
      <c r="T337">
        <v>188.44513181894499</v>
      </c>
      <c r="U337">
        <v>209.33908339740901</v>
      </c>
      <c r="V337">
        <v>187.181078207176</v>
      </c>
      <c r="W337">
        <v>171.87613095112201</v>
      </c>
      <c r="X337">
        <f t="shared" si="15"/>
        <v>169.77256793685115</v>
      </c>
      <c r="Y337">
        <f t="shared" si="14"/>
        <v>79.700181538787319</v>
      </c>
      <c r="Z337">
        <v>58.926268542793402</v>
      </c>
    </row>
    <row r="338" spans="1:26" x14ac:dyDescent="0.35">
      <c r="A338">
        <v>336</v>
      </c>
      <c r="B338" s="1">
        <v>43521</v>
      </c>
      <c r="C338" t="s">
        <v>291</v>
      </c>
      <c r="D338">
        <v>135.54178670113799</v>
      </c>
      <c r="E338">
        <v>127.543184710304</v>
      </c>
      <c r="F338">
        <v>138.172828906033</v>
      </c>
      <c r="G338">
        <v>150.11614125567701</v>
      </c>
      <c r="H338">
        <v>128.58019187590901</v>
      </c>
      <c r="I338">
        <v>138.87048677261399</v>
      </c>
      <c r="J338">
        <v>130.88505177572301</v>
      </c>
      <c r="K338">
        <v>127.72496927539</v>
      </c>
      <c r="L338">
        <v>142.45304400622899</v>
      </c>
      <c r="M338">
        <v>135.536462343507</v>
      </c>
      <c r="N338">
        <v>126.738169647592</v>
      </c>
      <c r="O338">
        <v>159.07452118904601</v>
      </c>
      <c r="P338">
        <v>119.242753729142</v>
      </c>
      <c r="Q338">
        <v>97.937387248724804</v>
      </c>
      <c r="R338">
        <v>129.26014732750301</v>
      </c>
      <c r="S338">
        <v>129.78346283401601</v>
      </c>
      <c r="T338">
        <v>131.708609149837</v>
      </c>
      <c r="U338">
        <v>152.974798574972</v>
      </c>
      <c r="V338">
        <v>138.51013212786299</v>
      </c>
      <c r="W338">
        <v>114.847667278496</v>
      </c>
      <c r="X338">
        <f t="shared" si="15"/>
        <v>132.77508983648576</v>
      </c>
      <c r="Y338">
        <f t="shared" si="14"/>
        <v>42.702703438421935</v>
      </c>
      <c r="Z338">
        <v>59.2521607613103</v>
      </c>
    </row>
    <row r="339" spans="1:26" x14ac:dyDescent="0.35">
      <c r="A339">
        <v>337</v>
      </c>
      <c r="B339" s="1">
        <v>43531</v>
      </c>
      <c r="C339" t="s">
        <v>305</v>
      </c>
      <c r="D339">
        <v>138.304578849607</v>
      </c>
      <c r="E339">
        <v>135.503421293603</v>
      </c>
      <c r="F339">
        <v>144.85763982188899</v>
      </c>
      <c r="G339">
        <v>158.78203857255099</v>
      </c>
      <c r="H339">
        <v>139.79793619582401</v>
      </c>
      <c r="I339">
        <v>156.64139525108601</v>
      </c>
      <c r="J339">
        <v>143.88400718942199</v>
      </c>
      <c r="K339">
        <v>146.418640775461</v>
      </c>
      <c r="L339">
        <v>148.96201031745099</v>
      </c>
      <c r="M339">
        <v>141.15949144483599</v>
      </c>
      <c r="N339">
        <v>136.01637135502801</v>
      </c>
      <c r="O339">
        <v>161.61018383776101</v>
      </c>
      <c r="P339">
        <v>124.508839912567</v>
      </c>
      <c r="Q339">
        <v>114.325474142742</v>
      </c>
      <c r="R339">
        <v>138.42168727556</v>
      </c>
      <c r="S339">
        <v>147.495290422979</v>
      </c>
      <c r="T339">
        <v>141.51569088121599</v>
      </c>
      <c r="U339">
        <v>173.29938839751301</v>
      </c>
      <c r="V339">
        <v>141.53346622368301</v>
      </c>
      <c r="W339">
        <v>127.00944015032699</v>
      </c>
      <c r="X339">
        <f t="shared" si="15"/>
        <v>143.00234961555529</v>
      </c>
      <c r="Y339">
        <f t="shared" si="14"/>
        <v>52.929963217491462</v>
      </c>
      <c r="Z339">
        <v>59.7598332624978</v>
      </c>
    </row>
    <row r="340" spans="1:26" x14ac:dyDescent="0.35">
      <c r="A340">
        <v>338</v>
      </c>
      <c r="B340" s="1">
        <v>43536</v>
      </c>
      <c r="C340" t="s">
        <v>303</v>
      </c>
      <c r="D340">
        <v>146.58384760064899</v>
      </c>
      <c r="E340">
        <v>145.713673680765</v>
      </c>
      <c r="F340">
        <v>153.823151497596</v>
      </c>
      <c r="G340">
        <v>170.49239591145499</v>
      </c>
      <c r="H340">
        <v>147.31418399200999</v>
      </c>
      <c r="I340">
        <v>152.89099002867999</v>
      </c>
      <c r="J340">
        <v>155.715070968493</v>
      </c>
      <c r="K340">
        <v>151.341735204082</v>
      </c>
      <c r="L340">
        <v>158.01552497303601</v>
      </c>
      <c r="M340">
        <v>153.723201891202</v>
      </c>
      <c r="N340">
        <v>143.49252960775399</v>
      </c>
      <c r="O340">
        <v>171.824449979436</v>
      </c>
      <c r="P340">
        <v>137.27336552337599</v>
      </c>
      <c r="Q340">
        <v>119.77356804888601</v>
      </c>
      <c r="R340">
        <v>155.443107844694</v>
      </c>
      <c r="S340">
        <v>153.214948928475</v>
      </c>
      <c r="T340">
        <v>158.65092875936</v>
      </c>
      <c r="U340">
        <v>180.037530201751</v>
      </c>
      <c r="V340">
        <v>159.90385553823401</v>
      </c>
      <c r="W340">
        <v>144.57147499158401</v>
      </c>
      <c r="X340">
        <f t="shared" si="15"/>
        <v>152.98997675857589</v>
      </c>
      <c r="Y340">
        <f t="shared" si="14"/>
        <v>62.917590360512065</v>
      </c>
      <c r="Z340">
        <v>59.883483277039403</v>
      </c>
    </row>
    <row r="341" spans="1:26" x14ac:dyDescent="0.35">
      <c r="A341">
        <v>339</v>
      </c>
      <c r="B341" s="1">
        <v>43541</v>
      </c>
      <c r="C341" t="s">
        <v>303</v>
      </c>
      <c r="D341">
        <v>154.50670310482801</v>
      </c>
      <c r="E341">
        <v>148.42090920566099</v>
      </c>
      <c r="F341">
        <v>159.67380571310801</v>
      </c>
      <c r="G341">
        <v>176.60100880689799</v>
      </c>
      <c r="H341">
        <v>147.33738338602299</v>
      </c>
      <c r="I341">
        <v>171.83577654449701</v>
      </c>
      <c r="J341">
        <v>162.486542311497</v>
      </c>
      <c r="K341">
        <v>149.143873497632</v>
      </c>
      <c r="L341">
        <v>168.44398044114399</v>
      </c>
      <c r="M341">
        <v>156.26452296903699</v>
      </c>
      <c r="N341">
        <v>140.376943256365</v>
      </c>
      <c r="O341">
        <v>180.321899595433</v>
      </c>
      <c r="P341">
        <v>138.28276001091601</v>
      </c>
      <c r="Q341">
        <v>112.678235145717</v>
      </c>
      <c r="R341">
        <v>156.82063742517701</v>
      </c>
      <c r="S341">
        <v>156.01974997951399</v>
      </c>
      <c r="T341">
        <v>156.82706773322599</v>
      </c>
      <c r="U341">
        <v>182.50189183070799</v>
      </c>
      <c r="V341">
        <v>161.41327779700799</v>
      </c>
      <c r="W341">
        <v>145.841856167429</v>
      </c>
      <c r="X341">
        <f t="shared" si="15"/>
        <v>156.2899412460909</v>
      </c>
      <c r="Y341">
        <f t="shared" si="14"/>
        <v>66.217554848027078</v>
      </c>
      <c r="Z341">
        <v>59.765337161741499</v>
      </c>
    </row>
    <row r="342" spans="1:26" x14ac:dyDescent="0.35">
      <c r="A342">
        <v>340</v>
      </c>
      <c r="B342" s="1">
        <v>43543</v>
      </c>
      <c r="C342" t="s">
        <v>306</v>
      </c>
      <c r="D342">
        <v>162.43109475687999</v>
      </c>
      <c r="E342">
        <v>155.15603146277601</v>
      </c>
      <c r="F342">
        <v>164.443894182273</v>
      </c>
      <c r="G342">
        <v>184.97105341997101</v>
      </c>
      <c r="H342">
        <v>157.45564077106201</v>
      </c>
      <c r="I342">
        <v>178.26750874248199</v>
      </c>
      <c r="J342">
        <v>165.53727095294701</v>
      </c>
      <c r="K342">
        <v>157.736819412328</v>
      </c>
      <c r="L342">
        <v>170.57855786148701</v>
      </c>
      <c r="M342">
        <v>159.86750063445299</v>
      </c>
      <c r="N342">
        <v>150.30424250069001</v>
      </c>
      <c r="O342">
        <v>182.07783098009199</v>
      </c>
      <c r="P342">
        <v>145.458014260624</v>
      </c>
      <c r="Q342">
        <v>128.58253653793599</v>
      </c>
      <c r="R342">
        <v>163.61269960535299</v>
      </c>
      <c r="S342">
        <v>160.906179433174</v>
      </c>
      <c r="T342">
        <v>164.68225974336801</v>
      </c>
      <c r="U342">
        <v>189.346820674654</v>
      </c>
      <c r="V342">
        <v>168.879165285223</v>
      </c>
      <c r="W342">
        <v>150.50274652073401</v>
      </c>
      <c r="X342">
        <f t="shared" si="15"/>
        <v>163.03989338692537</v>
      </c>
      <c r="Y342">
        <f t="shared" si="14"/>
        <v>72.967506988861544</v>
      </c>
      <c r="Z342">
        <v>59.409989108004098</v>
      </c>
    </row>
    <row r="343" spans="1:26" x14ac:dyDescent="0.35">
      <c r="A343">
        <v>341</v>
      </c>
      <c r="B343" s="1">
        <v>43546</v>
      </c>
      <c r="C343" t="s">
        <v>307</v>
      </c>
      <c r="E343">
        <v>95.678250861996901</v>
      </c>
      <c r="F343">
        <v>102.609741226396</v>
      </c>
      <c r="G343">
        <v>119.12049703468401</v>
      </c>
      <c r="H343">
        <v>98.227405277417205</v>
      </c>
      <c r="I343">
        <v>101.961732458352</v>
      </c>
      <c r="J343">
        <v>125.88988050632101</v>
      </c>
      <c r="K343">
        <v>123.304145979349</v>
      </c>
      <c r="L343">
        <v>128.00667740374899</v>
      </c>
      <c r="M343">
        <v>132.84426594193201</v>
      </c>
      <c r="N343">
        <v>120.667550988651</v>
      </c>
      <c r="O343">
        <v>145.05534423952699</v>
      </c>
      <c r="P343">
        <v>116.656555444132</v>
      </c>
      <c r="Q343">
        <v>96.371123683727603</v>
      </c>
      <c r="X343">
        <f t="shared" si="15"/>
        <v>115.87639777278727</v>
      </c>
      <c r="Y343">
        <f t="shared" si="14"/>
        <v>25.804011374723444</v>
      </c>
      <c r="Z343">
        <v>59.433504149591997</v>
      </c>
    </row>
    <row r="344" spans="1:26" x14ac:dyDescent="0.35">
      <c r="A344">
        <v>342</v>
      </c>
      <c r="B344" s="1">
        <v>43551</v>
      </c>
      <c r="C344" t="s">
        <v>300</v>
      </c>
      <c r="D344">
        <v>152.19753728289399</v>
      </c>
      <c r="E344">
        <v>147.03648335931101</v>
      </c>
      <c r="F344">
        <v>161.189256088364</v>
      </c>
      <c r="G344">
        <v>164.098466245493</v>
      </c>
      <c r="H344">
        <v>147.49417500031799</v>
      </c>
      <c r="I344">
        <v>162.60850553761799</v>
      </c>
      <c r="J344">
        <v>129.124072730541</v>
      </c>
      <c r="K344">
        <v>155.67012284081</v>
      </c>
      <c r="L344">
        <v>143.41270797222401</v>
      </c>
      <c r="M344">
        <v>145.307728397928</v>
      </c>
      <c r="N344">
        <v>144.88281593718699</v>
      </c>
      <c r="O344">
        <v>162.307279869246</v>
      </c>
      <c r="P344">
        <v>120.78783331061101</v>
      </c>
      <c r="Q344">
        <v>122.47999411438001</v>
      </c>
      <c r="R344">
        <v>136.62633216000799</v>
      </c>
      <c r="S344">
        <v>147.13414616436799</v>
      </c>
      <c r="T344">
        <v>123.014536782786</v>
      </c>
      <c r="U344">
        <v>173.94676590703901</v>
      </c>
      <c r="V344">
        <v>130.34208949261199</v>
      </c>
      <c r="W344">
        <v>120.566547396464</v>
      </c>
      <c r="X344">
        <f t="shared" si="15"/>
        <v>144.5113698295101</v>
      </c>
      <c r="Y344">
        <f t="shared" si="14"/>
        <v>54.438983431446275</v>
      </c>
      <c r="Z344">
        <v>59.671294585698199</v>
      </c>
    </row>
    <row r="345" spans="1:26" x14ac:dyDescent="0.35">
      <c r="A345">
        <v>343</v>
      </c>
      <c r="B345" s="1">
        <v>43556</v>
      </c>
      <c r="C345" t="s">
        <v>308</v>
      </c>
      <c r="D345">
        <v>140.991386556332</v>
      </c>
      <c r="E345">
        <v>135.185281390764</v>
      </c>
      <c r="F345">
        <v>146.22270764292301</v>
      </c>
      <c r="G345">
        <v>170.14325901486899</v>
      </c>
      <c r="H345">
        <v>139.71362151490101</v>
      </c>
      <c r="I345">
        <v>151.801543387782</v>
      </c>
      <c r="J345">
        <v>148.67771586030699</v>
      </c>
      <c r="K345">
        <v>141.125155645749</v>
      </c>
      <c r="L345">
        <v>162.794763450229</v>
      </c>
      <c r="M345">
        <v>155.034829244398</v>
      </c>
      <c r="N345">
        <v>139.66809397802899</v>
      </c>
      <c r="O345">
        <v>187.129883145859</v>
      </c>
      <c r="P345">
        <v>142.86878791035701</v>
      </c>
      <c r="Q345">
        <v>118.096539563215</v>
      </c>
      <c r="R345">
        <v>154.20947219401799</v>
      </c>
      <c r="S345">
        <v>152.77617245475</v>
      </c>
      <c r="T345">
        <v>152.664767314052</v>
      </c>
      <c r="U345">
        <v>174.34808984663599</v>
      </c>
      <c r="V345">
        <v>166.39740712029601</v>
      </c>
      <c r="W345">
        <v>150.009713122216</v>
      </c>
      <c r="X345">
        <f t="shared" si="15"/>
        <v>151.49295951788409</v>
      </c>
      <c r="Y345">
        <f t="shared" si="14"/>
        <v>61.420573119820261</v>
      </c>
      <c r="Z345">
        <v>59.702823408460702</v>
      </c>
    </row>
    <row r="346" spans="1:26" x14ac:dyDescent="0.35">
      <c r="A346">
        <v>344</v>
      </c>
      <c r="B346" s="1">
        <v>43558</v>
      </c>
      <c r="C346" t="s">
        <v>309</v>
      </c>
      <c r="D346">
        <v>150.63234832631201</v>
      </c>
      <c r="E346">
        <v>142.62276698021799</v>
      </c>
      <c r="F346">
        <v>146.27631239471299</v>
      </c>
      <c r="G346">
        <v>170.258734665025</v>
      </c>
      <c r="H346">
        <v>142.401816636685</v>
      </c>
      <c r="I346">
        <v>157.486705329979</v>
      </c>
      <c r="J346">
        <v>151.68381733261</v>
      </c>
      <c r="K346">
        <v>142.69244877561999</v>
      </c>
      <c r="L346">
        <v>145.57984431167</v>
      </c>
      <c r="M346">
        <v>147.301450156698</v>
      </c>
      <c r="N346">
        <v>139.970542835678</v>
      </c>
      <c r="O346">
        <v>159.65004858253101</v>
      </c>
      <c r="P346">
        <v>136.895765266122</v>
      </c>
      <c r="Q346">
        <v>115.314143031589</v>
      </c>
      <c r="R346">
        <v>133.004275823727</v>
      </c>
      <c r="S346">
        <v>148.10196310874801</v>
      </c>
      <c r="T346">
        <v>148.87364994410501</v>
      </c>
      <c r="U346">
        <v>173.301838677756</v>
      </c>
      <c r="V346">
        <v>145.402032063962</v>
      </c>
      <c r="W346">
        <v>129.76887590075901</v>
      </c>
      <c r="X346">
        <f t="shared" si="15"/>
        <v>146.36096900722535</v>
      </c>
      <c r="Y346">
        <f t="shared" si="14"/>
        <v>56.288582609161523</v>
      </c>
      <c r="Z346">
        <v>59.511415371727402</v>
      </c>
    </row>
    <row r="347" spans="1:26" x14ac:dyDescent="0.35">
      <c r="A347">
        <v>345</v>
      </c>
      <c r="B347" s="1">
        <v>43562</v>
      </c>
      <c r="C347" t="s">
        <v>310</v>
      </c>
      <c r="D347">
        <v>154.07106757958201</v>
      </c>
      <c r="E347">
        <v>145.28756098170501</v>
      </c>
      <c r="F347">
        <v>162.81641487737801</v>
      </c>
      <c r="G347">
        <v>178.529164653143</v>
      </c>
      <c r="H347">
        <v>148.036932449266</v>
      </c>
      <c r="I347">
        <v>161.95957022920899</v>
      </c>
      <c r="J347">
        <v>163.64691092539499</v>
      </c>
      <c r="K347">
        <v>153.30518362392399</v>
      </c>
      <c r="L347">
        <v>161.82348777794701</v>
      </c>
      <c r="M347">
        <v>157.643034113292</v>
      </c>
      <c r="X347">
        <f t="shared" si="15"/>
        <v>158.71193272108411</v>
      </c>
      <c r="Y347">
        <f t="shared" si="14"/>
        <v>68.639546323020284</v>
      </c>
      <c r="Z347">
        <v>59.685093980995802</v>
      </c>
    </row>
    <row r="348" spans="1:26" x14ac:dyDescent="0.35">
      <c r="A348">
        <v>346</v>
      </c>
      <c r="B348" s="1">
        <v>43571</v>
      </c>
      <c r="C348" t="s">
        <v>308</v>
      </c>
      <c r="D348">
        <v>151.00944396766101</v>
      </c>
      <c r="E348">
        <v>145.85480905421201</v>
      </c>
      <c r="F348">
        <v>153.02674609156799</v>
      </c>
      <c r="G348">
        <v>165.92765135900601</v>
      </c>
      <c r="H348">
        <v>135.89833441686901</v>
      </c>
      <c r="I348">
        <v>158.11928187743399</v>
      </c>
      <c r="J348">
        <v>144.14859161712201</v>
      </c>
      <c r="K348">
        <v>136.66704653230801</v>
      </c>
      <c r="L348">
        <v>150.18932509885801</v>
      </c>
      <c r="M348">
        <v>139.12333106762699</v>
      </c>
      <c r="N348">
        <v>135.54382762956001</v>
      </c>
      <c r="O348">
        <v>156.59865222387401</v>
      </c>
      <c r="P348">
        <v>125.645628087063</v>
      </c>
      <c r="X348">
        <f t="shared" si="15"/>
        <v>145.98097454024324</v>
      </c>
      <c r="Y348">
        <f t="shared" si="14"/>
        <v>55.908588142179411</v>
      </c>
      <c r="Z348">
        <v>59.762276599167599</v>
      </c>
    </row>
    <row r="349" spans="1:26" x14ac:dyDescent="0.35">
      <c r="A349">
        <v>347</v>
      </c>
      <c r="B349" s="1">
        <v>43573</v>
      </c>
      <c r="C349" t="s">
        <v>311</v>
      </c>
      <c r="D349">
        <v>153.12308882869999</v>
      </c>
      <c r="E349">
        <v>147.52288292594099</v>
      </c>
      <c r="F349">
        <v>140.32469616247201</v>
      </c>
      <c r="G349">
        <v>171.89781626237601</v>
      </c>
      <c r="H349">
        <v>138.53982584114399</v>
      </c>
      <c r="I349">
        <v>160.51616229094901</v>
      </c>
      <c r="J349">
        <v>152.32155930344001</v>
      </c>
      <c r="K349">
        <v>138.323040893306</v>
      </c>
      <c r="L349">
        <v>146.08692158492701</v>
      </c>
      <c r="M349">
        <v>147.17206106672799</v>
      </c>
      <c r="N349">
        <v>139.00055459288399</v>
      </c>
      <c r="O349">
        <v>159.688768318851</v>
      </c>
      <c r="P349">
        <v>134.52406845307499</v>
      </c>
      <c r="Q349">
        <v>109.6546148515</v>
      </c>
      <c r="R349">
        <v>149.564665822563</v>
      </c>
      <c r="S349">
        <v>149.75520502522201</v>
      </c>
      <c r="T349">
        <v>148.080196491252</v>
      </c>
      <c r="U349">
        <v>174.25142407851899</v>
      </c>
      <c r="V349">
        <v>140.96202844594799</v>
      </c>
      <c r="W349">
        <v>133.00288835071399</v>
      </c>
      <c r="X349">
        <f t="shared" si="15"/>
        <v>146.71562347952553</v>
      </c>
      <c r="Y349">
        <f t="shared" si="14"/>
        <v>56.643237081461706</v>
      </c>
      <c r="Z349">
        <v>60.507046701678497</v>
      </c>
    </row>
    <row r="350" spans="1:26" x14ac:dyDescent="0.35">
      <c r="A350">
        <v>348</v>
      </c>
      <c r="B350" s="1">
        <v>43576</v>
      </c>
      <c r="C350" t="s">
        <v>312</v>
      </c>
      <c r="D350">
        <v>158.56762218927599</v>
      </c>
      <c r="E350">
        <v>136.33850720824699</v>
      </c>
      <c r="F350">
        <v>145.84941726424299</v>
      </c>
      <c r="G350">
        <v>167.865308909189</v>
      </c>
      <c r="H350">
        <v>131.21842158823</v>
      </c>
      <c r="I350">
        <v>142.08804339894499</v>
      </c>
      <c r="J350">
        <v>146.04352406225999</v>
      </c>
      <c r="K350">
        <v>129.80822846783599</v>
      </c>
      <c r="L350">
        <v>129.19346347934101</v>
      </c>
      <c r="M350">
        <v>135.06932858791001</v>
      </c>
      <c r="N350">
        <v>130.72663823691801</v>
      </c>
      <c r="O350">
        <v>133.247207826889</v>
      </c>
      <c r="P350">
        <v>116.664842197162</v>
      </c>
      <c r="Q350">
        <v>108.20028499914</v>
      </c>
      <c r="R350">
        <v>125.88789592355501</v>
      </c>
      <c r="S350">
        <v>135.62834880540501</v>
      </c>
      <c r="T350">
        <v>136.095995552071</v>
      </c>
      <c r="U350">
        <v>151.37813358155401</v>
      </c>
      <c r="V350">
        <v>125.377905233077</v>
      </c>
      <c r="W350">
        <v>104.976869432616</v>
      </c>
      <c r="X350">
        <f t="shared" si="15"/>
        <v>134.51129934719319</v>
      </c>
      <c r="Y350">
        <f t="shared" si="14"/>
        <v>44.43891294912936</v>
      </c>
      <c r="Z350">
        <v>60.889543176982002</v>
      </c>
    </row>
    <row r="351" spans="1:26" x14ac:dyDescent="0.35">
      <c r="A351">
        <v>349</v>
      </c>
      <c r="B351" s="1">
        <v>43578</v>
      </c>
      <c r="C351" t="s">
        <v>313</v>
      </c>
      <c r="D351">
        <v>165.94654074638001</v>
      </c>
      <c r="E351">
        <v>157.42574462811501</v>
      </c>
      <c r="F351">
        <v>162.962977228467</v>
      </c>
      <c r="G351">
        <v>178.34698979240699</v>
      </c>
      <c r="H351">
        <v>145.700984309299</v>
      </c>
      <c r="I351">
        <v>167.53533620472399</v>
      </c>
      <c r="J351">
        <v>160.5139136496</v>
      </c>
      <c r="K351">
        <v>155.16370560465501</v>
      </c>
      <c r="L351">
        <v>159.314617401004</v>
      </c>
      <c r="M351">
        <v>156.73929662956999</v>
      </c>
      <c r="N351">
        <v>145.394415816947</v>
      </c>
      <c r="U351">
        <v>185.188181485375</v>
      </c>
      <c r="V351">
        <v>162.27388039429101</v>
      </c>
      <c r="W351">
        <v>154.180170372563</v>
      </c>
      <c r="X351">
        <f t="shared" si="15"/>
        <v>161.1919110188141</v>
      </c>
      <c r="Y351">
        <f t="shared" si="14"/>
        <v>71.119524620750269</v>
      </c>
      <c r="Z351">
        <v>61.202288117435899</v>
      </c>
    </row>
    <row r="352" spans="1:26" x14ac:dyDescent="0.35">
      <c r="A352">
        <v>350</v>
      </c>
      <c r="B352" s="1">
        <v>43578</v>
      </c>
      <c r="C352" t="s">
        <v>314</v>
      </c>
      <c r="D352">
        <v>169.28384158125499</v>
      </c>
      <c r="E352">
        <v>148.96233392205599</v>
      </c>
      <c r="F352">
        <v>155.89745007070599</v>
      </c>
      <c r="G352">
        <v>173.06682892708099</v>
      </c>
      <c r="H352">
        <v>136.445984537426</v>
      </c>
      <c r="I352">
        <v>156.15293243089801</v>
      </c>
      <c r="J352">
        <v>148.18566587893201</v>
      </c>
      <c r="K352">
        <v>140.31752551324999</v>
      </c>
      <c r="L352">
        <v>146.67526449271099</v>
      </c>
      <c r="M352">
        <v>141.45300003355601</v>
      </c>
      <c r="N352">
        <v>135.03304598876599</v>
      </c>
      <c r="O352">
        <v>153.87597406996599</v>
      </c>
      <c r="P352">
        <v>119.928929678762</v>
      </c>
      <c r="Q352">
        <v>112.44151473791</v>
      </c>
      <c r="R352">
        <v>136.44924771341999</v>
      </c>
      <c r="S352">
        <v>136.94819653240901</v>
      </c>
      <c r="T352">
        <v>141.68664859357301</v>
      </c>
      <c r="U352">
        <v>164.20404093309099</v>
      </c>
      <c r="V352">
        <v>139.64556005948401</v>
      </c>
      <c r="W352">
        <v>117.23055041233</v>
      </c>
      <c r="X352">
        <f t="shared" si="15"/>
        <v>143.69422680537909</v>
      </c>
      <c r="Y352">
        <f t="shared" si="14"/>
        <v>53.621840407315261</v>
      </c>
      <c r="Z352">
        <v>61.458348890525599</v>
      </c>
    </row>
    <row r="353" spans="1:26" x14ac:dyDescent="0.35">
      <c r="A353">
        <v>351</v>
      </c>
      <c r="B353" s="1">
        <v>43587</v>
      </c>
      <c r="C353" t="s">
        <v>315</v>
      </c>
      <c r="D353">
        <v>166.83448825027</v>
      </c>
      <c r="E353">
        <v>160.51332447778501</v>
      </c>
      <c r="M353">
        <v>163.99095642200001</v>
      </c>
      <c r="N353">
        <v>156.03475043435799</v>
      </c>
      <c r="O353">
        <v>183.01544031804301</v>
      </c>
      <c r="P353">
        <v>151.87385681323099</v>
      </c>
      <c r="Q353">
        <v>138.29955158846201</v>
      </c>
      <c r="R353">
        <v>168.89502505449701</v>
      </c>
      <c r="S353">
        <v>169.977722344342</v>
      </c>
      <c r="T353">
        <v>172.99668986316601</v>
      </c>
      <c r="U353">
        <v>199.05254994816801</v>
      </c>
      <c r="V353">
        <v>178.28455077805799</v>
      </c>
      <c r="W353">
        <v>156.28913760093499</v>
      </c>
      <c r="X353">
        <f t="shared" si="15"/>
        <v>166.61984953025501</v>
      </c>
      <c r="Y353">
        <f t="shared" si="14"/>
        <v>76.547463132191183</v>
      </c>
      <c r="Z353">
        <v>61.691551025577397</v>
      </c>
    </row>
    <row r="354" spans="1:26" x14ac:dyDescent="0.35">
      <c r="A354">
        <v>352</v>
      </c>
      <c r="B354" s="1">
        <v>43591</v>
      </c>
      <c r="C354" t="s">
        <v>316</v>
      </c>
      <c r="D354">
        <v>162.42213787978201</v>
      </c>
      <c r="E354">
        <v>148.007124001535</v>
      </c>
      <c r="F354">
        <v>153.84947828010999</v>
      </c>
      <c r="G354">
        <v>169.58748063562399</v>
      </c>
      <c r="H354">
        <v>136.77246979452599</v>
      </c>
      <c r="I354">
        <v>153.447960395824</v>
      </c>
      <c r="J354">
        <v>147.451043202541</v>
      </c>
      <c r="K354">
        <v>136.51474587405201</v>
      </c>
      <c r="L354">
        <v>143.31702708977701</v>
      </c>
      <c r="M354">
        <v>139.488102871747</v>
      </c>
      <c r="N354">
        <v>135.10583314072801</v>
      </c>
      <c r="O354">
        <v>157.20991764523899</v>
      </c>
      <c r="P354">
        <v>123.378564328745</v>
      </c>
      <c r="Q354">
        <v>111.541813001374</v>
      </c>
      <c r="R354">
        <v>141.40457337690299</v>
      </c>
      <c r="S354">
        <v>136.76838518797999</v>
      </c>
      <c r="T354">
        <v>144.262484154183</v>
      </c>
      <c r="U354">
        <v>165.153082373096</v>
      </c>
      <c r="V354">
        <v>145.47662431253099</v>
      </c>
      <c r="W354">
        <v>127.346117203565</v>
      </c>
      <c r="X354">
        <f t="shared" si="15"/>
        <v>143.92524823749309</v>
      </c>
      <c r="Y354">
        <f t="shared" si="14"/>
        <v>53.852861839429266</v>
      </c>
      <c r="Z354">
        <v>62.215955378499501</v>
      </c>
    </row>
    <row r="355" spans="1:26" x14ac:dyDescent="0.35">
      <c r="A355">
        <v>353</v>
      </c>
      <c r="B355" s="1">
        <v>43603</v>
      </c>
      <c r="C355" t="s">
        <v>317</v>
      </c>
      <c r="D355">
        <v>165.835149996664</v>
      </c>
      <c r="E355">
        <v>156.379897306109</v>
      </c>
      <c r="F355">
        <v>159.211107176985</v>
      </c>
      <c r="G355">
        <v>171.86055935576701</v>
      </c>
      <c r="H355">
        <v>141.48704122092701</v>
      </c>
      <c r="I355">
        <v>162.907097218253</v>
      </c>
      <c r="J355">
        <v>151.79841863969301</v>
      </c>
      <c r="K355">
        <v>144.77282946037101</v>
      </c>
      <c r="L355">
        <v>151.551135104412</v>
      </c>
      <c r="M355">
        <v>145.821726338068</v>
      </c>
      <c r="N355">
        <v>138.41642327269199</v>
      </c>
      <c r="O355">
        <v>163.09146140232099</v>
      </c>
      <c r="P355">
        <v>133.32595706430601</v>
      </c>
      <c r="Q355">
        <v>120.05779338724599</v>
      </c>
      <c r="R355">
        <v>148.84363764630999</v>
      </c>
      <c r="S355">
        <v>150.56250916484299</v>
      </c>
      <c r="T355">
        <v>151.933034907208</v>
      </c>
      <c r="U355">
        <v>174.15313976975099</v>
      </c>
      <c r="V355">
        <v>150.59598062321299</v>
      </c>
      <c r="W355">
        <v>135.15562546812501</v>
      </c>
      <c r="X355">
        <f t="shared" si="15"/>
        <v>150.88802622616319</v>
      </c>
      <c r="Y355">
        <f t="shared" si="14"/>
        <v>60.815639828099364</v>
      </c>
      <c r="Z355">
        <v>62.504909732087199</v>
      </c>
    </row>
    <row r="356" spans="1:26" x14ac:dyDescent="0.35">
      <c r="A356">
        <v>354</v>
      </c>
      <c r="B356" s="1">
        <v>43616</v>
      </c>
      <c r="C356" t="s">
        <v>318</v>
      </c>
      <c r="D356">
        <v>163.03060874872401</v>
      </c>
      <c r="E356">
        <v>160.025441757587</v>
      </c>
      <c r="F356">
        <v>161.828887430072</v>
      </c>
      <c r="G356">
        <v>184.16692043028399</v>
      </c>
      <c r="H356">
        <v>150.56870622612999</v>
      </c>
      <c r="I356">
        <v>172.940545747888</v>
      </c>
      <c r="J356">
        <v>164.91924796719101</v>
      </c>
      <c r="K356">
        <v>150.06719671155801</v>
      </c>
      <c r="L356">
        <v>162.484533092519</v>
      </c>
      <c r="M356">
        <v>153.179078563384</v>
      </c>
      <c r="N356">
        <v>142.768852276747</v>
      </c>
      <c r="O356">
        <v>174.99549953707</v>
      </c>
      <c r="P356">
        <v>142.97654072687399</v>
      </c>
      <c r="Q356">
        <v>119.65910665303799</v>
      </c>
      <c r="R356">
        <v>164.254874290072</v>
      </c>
      <c r="S356">
        <v>156.24442657663499</v>
      </c>
      <c r="T356">
        <v>168.916256065798</v>
      </c>
      <c r="U356">
        <v>184.18639319495401</v>
      </c>
      <c r="V356">
        <v>166.70756818885101</v>
      </c>
      <c r="W356">
        <v>150.92080424196999</v>
      </c>
      <c r="X356">
        <f t="shared" si="15"/>
        <v>159.74207442136733</v>
      </c>
      <c r="Y356">
        <f t="shared" si="14"/>
        <v>69.669688023303507</v>
      </c>
      <c r="Z356">
        <v>62.477926597756301</v>
      </c>
    </row>
    <row r="357" spans="1:26" x14ac:dyDescent="0.35">
      <c r="A357">
        <v>355</v>
      </c>
      <c r="B357" s="1">
        <v>43619</v>
      </c>
      <c r="C357" t="s">
        <v>319</v>
      </c>
      <c r="D357">
        <v>173.304375833569</v>
      </c>
      <c r="E357">
        <v>160.45239947570201</v>
      </c>
      <c r="F357">
        <v>166.56222550291901</v>
      </c>
      <c r="G357">
        <v>179.77222260821401</v>
      </c>
      <c r="P357">
        <v>130.308932518544</v>
      </c>
      <c r="Q357">
        <v>132.57691114743699</v>
      </c>
      <c r="R357">
        <v>163.25093371529999</v>
      </c>
      <c r="S357">
        <v>158.374517151616</v>
      </c>
      <c r="T357">
        <v>169.524475095621</v>
      </c>
      <c r="U357">
        <v>180.366688139129</v>
      </c>
      <c r="V357">
        <v>163.37806427818001</v>
      </c>
      <c r="W357">
        <v>141.10462602283999</v>
      </c>
      <c r="X357">
        <f t="shared" si="15"/>
        <v>159.91469762408926</v>
      </c>
      <c r="Y357">
        <f t="shared" si="14"/>
        <v>69.84231122602543</v>
      </c>
      <c r="Z357">
        <v>62.589006315951202</v>
      </c>
    </row>
    <row r="358" spans="1:26" x14ac:dyDescent="0.35">
      <c r="A358">
        <v>356</v>
      </c>
      <c r="B358" s="1">
        <v>43621</v>
      </c>
      <c r="C358" t="s">
        <v>308</v>
      </c>
      <c r="D358">
        <v>170.51111624747401</v>
      </c>
      <c r="E358">
        <v>163.305054178814</v>
      </c>
      <c r="F358">
        <v>161.387231944061</v>
      </c>
      <c r="G358">
        <v>169.87695747318099</v>
      </c>
      <c r="H358">
        <v>139.848016504057</v>
      </c>
      <c r="I358">
        <v>155.89431517431299</v>
      </c>
      <c r="J358">
        <v>149.54349872283601</v>
      </c>
      <c r="K358">
        <v>138.702552821941</v>
      </c>
      <c r="L358">
        <v>147.299836316625</v>
      </c>
      <c r="M358">
        <v>141.117074176046</v>
      </c>
      <c r="N358">
        <v>134.817667129379</v>
      </c>
      <c r="O358">
        <v>155.845568870253</v>
      </c>
      <c r="P358">
        <v>129.67113539747001</v>
      </c>
      <c r="Q358">
        <v>112.09381144821501</v>
      </c>
      <c r="R358">
        <v>147.98429953554299</v>
      </c>
      <c r="S358">
        <v>144.76797599324101</v>
      </c>
      <c r="T358">
        <v>150.933340911784</v>
      </c>
      <c r="U358">
        <v>172.40119496114499</v>
      </c>
      <c r="V358">
        <v>149.94598937382901</v>
      </c>
      <c r="W358">
        <v>137.61110550875199</v>
      </c>
      <c r="X358">
        <f t="shared" si="15"/>
        <v>148.67788713444796</v>
      </c>
      <c r="Y358">
        <f t="shared" si="14"/>
        <v>58.60550073638413</v>
      </c>
      <c r="Z358">
        <v>63.095864418889803</v>
      </c>
    </row>
    <row r="359" spans="1:26" x14ac:dyDescent="0.35">
      <c r="A359">
        <v>357</v>
      </c>
      <c r="B359" s="1">
        <v>43631</v>
      </c>
      <c r="C359" t="s">
        <v>316</v>
      </c>
      <c r="D359">
        <v>165.22870300279001</v>
      </c>
      <c r="E359">
        <v>159.472990431993</v>
      </c>
      <c r="F359">
        <v>160.33514009851601</v>
      </c>
      <c r="G359">
        <v>170.906878426627</v>
      </c>
      <c r="H359">
        <v>143.00346681959701</v>
      </c>
      <c r="I359">
        <v>166.51527317936399</v>
      </c>
      <c r="J359">
        <v>153.98792626568999</v>
      </c>
      <c r="K359">
        <v>144.692035806837</v>
      </c>
      <c r="L359">
        <v>150.559596056591</v>
      </c>
      <c r="M359">
        <v>142.10311755023599</v>
      </c>
      <c r="N359">
        <v>135.67050255498299</v>
      </c>
      <c r="O359">
        <v>157.181814269461</v>
      </c>
      <c r="P359">
        <v>126.65570549084499</v>
      </c>
      <c r="Q359">
        <v>111.58239552811401</v>
      </c>
      <c r="R359">
        <v>150.29760612653999</v>
      </c>
      <c r="S359">
        <v>148.094425522302</v>
      </c>
      <c r="T359">
        <v>148.02276121530301</v>
      </c>
      <c r="U359">
        <v>173.69758400413201</v>
      </c>
      <c r="V359">
        <v>146.477198104363</v>
      </c>
      <c r="W359">
        <v>128.22312131235699</v>
      </c>
      <c r="X359">
        <f t="shared" si="15"/>
        <v>149.13541208833206</v>
      </c>
      <c r="Y359">
        <f t="shared" si="14"/>
        <v>59.063025690268233</v>
      </c>
      <c r="Z359">
        <v>63.580760751868802</v>
      </c>
    </row>
    <row r="360" spans="1:26" x14ac:dyDescent="0.35">
      <c r="A360">
        <v>358</v>
      </c>
      <c r="B360" s="1">
        <v>43636</v>
      </c>
      <c r="C360" t="s">
        <v>318</v>
      </c>
      <c r="O360">
        <v>164.58949481324899</v>
      </c>
      <c r="P360">
        <v>130.70312371604001</v>
      </c>
      <c r="Q360">
        <v>112.84604475954301</v>
      </c>
      <c r="R360">
        <v>150.20291860360501</v>
      </c>
      <c r="S360">
        <v>152.735575829326</v>
      </c>
      <c r="T360">
        <v>155.392164172863</v>
      </c>
      <c r="U360">
        <v>171.64396877138401</v>
      </c>
      <c r="V360">
        <v>152.99514069789299</v>
      </c>
      <c r="W360">
        <v>138.08608608242699</v>
      </c>
      <c r="X360">
        <f t="shared" si="15"/>
        <v>147.6882797162589</v>
      </c>
      <c r="Y360">
        <f t="shared" si="14"/>
        <v>57.615893318195077</v>
      </c>
      <c r="Z360">
        <v>63.6580621476499</v>
      </c>
    </row>
    <row r="361" spans="1:26" x14ac:dyDescent="0.35">
      <c r="A361">
        <v>359</v>
      </c>
      <c r="B361" s="1">
        <v>43638</v>
      </c>
      <c r="C361" t="s">
        <v>320</v>
      </c>
      <c r="D361">
        <v>169.291045579073</v>
      </c>
      <c r="E361">
        <v>156.686393908469</v>
      </c>
      <c r="F361">
        <v>156.214201288194</v>
      </c>
      <c r="G361">
        <v>169.53868898216001</v>
      </c>
      <c r="H361">
        <v>140.407640380602</v>
      </c>
      <c r="I361">
        <v>155.210267100067</v>
      </c>
      <c r="J361">
        <v>147.65291880723001</v>
      </c>
      <c r="K361">
        <v>142.102881978581</v>
      </c>
      <c r="L361">
        <v>148.732872111734</v>
      </c>
      <c r="M361">
        <v>141.15717267211801</v>
      </c>
      <c r="N361">
        <v>135.95932605452899</v>
      </c>
      <c r="O361">
        <v>160.12762393586999</v>
      </c>
      <c r="P361">
        <v>123.150285614495</v>
      </c>
      <c r="Q361">
        <v>111.686676079077</v>
      </c>
      <c r="R361">
        <v>146.25759677536601</v>
      </c>
      <c r="S361">
        <v>150.70339932031399</v>
      </c>
      <c r="T361">
        <v>148.28102152870599</v>
      </c>
      <c r="U361">
        <v>170.64588160659599</v>
      </c>
      <c r="V361">
        <v>146.86673917677999</v>
      </c>
      <c r="W361">
        <v>128.81493573889099</v>
      </c>
      <c r="X361">
        <f t="shared" si="15"/>
        <v>147.4743784319426</v>
      </c>
      <c r="Y361">
        <f t="shared" si="14"/>
        <v>57.40199203387877</v>
      </c>
      <c r="Z361">
        <v>63.889169228606697</v>
      </c>
    </row>
    <row r="362" spans="1:26" x14ac:dyDescent="0.35">
      <c r="A362">
        <v>360</v>
      </c>
      <c r="B362" s="1">
        <v>43642</v>
      </c>
      <c r="C362" t="s">
        <v>321</v>
      </c>
      <c r="D362">
        <v>167.78411822861199</v>
      </c>
      <c r="E362">
        <v>173.962432213395</v>
      </c>
      <c r="F362">
        <v>163.92441486464199</v>
      </c>
      <c r="J362">
        <v>153.39539421629101</v>
      </c>
      <c r="K362">
        <v>138.58322450568099</v>
      </c>
      <c r="L362">
        <v>147.608621413229</v>
      </c>
      <c r="M362">
        <v>153.70111375770699</v>
      </c>
      <c r="N362">
        <v>144.00108759859799</v>
      </c>
      <c r="O362">
        <v>175.37358566414099</v>
      </c>
      <c r="P362">
        <v>148.79260322522001</v>
      </c>
      <c r="Q362">
        <v>121.137979784287</v>
      </c>
      <c r="R362">
        <v>168.18110038950701</v>
      </c>
      <c r="S362">
        <v>170.42976368349699</v>
      </c>
      <c r="T362">
        <v>171.83096724382301</v>
      </c>
      <c r="U362">
        <v>195.407176832647</v>
      </c>
      <c r="V362">
        <v>167.76609406189701</v>
      </c>
      <c r="W362">
        <v>152.94744704763499</v>
      </c>
      <c r="X362">
        <f t="shared" si="15"/>
        <v>159.69571321945935</v>
      </c>
      <c r="Y362">
        <f t="shared" si="14"/>
        <v>69.623326821395523</v>
      </c>
      <c r="Z362">
        <v>64.362067898362298</v>
      </c>
    </row>
    <row r="363" spans="1:26" x14ac:dyDescent="0.35">
      <c r="A363">
        <v>361</v>
      </c>
      <c r="B363" s="1">
        <v>43643</v>
      </c>
      <c r="C363" t="s">
        <v>317</v>
      </c>
      <c r="D363">
        <v>178.31095807182999</v>
      </c>
      <c r="E363">
        <v>173.43263170759701</v>
      </c>
      <c r="F363">
        <v>174.840383459902</v>
      </c>
      <c r="G363">
        <v>190.669463749226</v>
      </c>
      <c r="H363">
        <v>156.53985449819001</v>
      </c>
      <c r="I363">
        <v>180.37061422743301</v>
      </c>
      <c r="J363">
        <v>164.78995064226899</v>
      </c>
      <c r="K363">
        <v>158.07759281408499</v>
      </c>
      <c r="L363">
        <v>171.01546525891399</v>
      </c>
      <c r="M363">
        <v>155.81582060428599</v>
      </c>
      <c r="N363">
        <v>148.218658570505</v>
      </c>
      <c r="O363">
        <v>179.15286543355899</v>
      </c>
      <c r="P363">
        <v>143.490318868381</v>
      </c>
      <c r="Q363">
        <v>123.494776272054</v>
      </c>
      <c r="R363">
        <v>166.76922277758601</v>
      </c>
      <c r="S363">
        <v>162.924918101712</v>
      </c>
      <c r="T363">
        <v>170.08724509819001</v>
      </c>
      <c r="U363">
        <v>189.669005137558</v>
      </c>
      <c r="V363">
        <v>165.283281050917</v>
      </c>
      <c r="W363">
        <v>149.81543408568601</v>
      </c>
      <c r="X363">
        <f t="shared" si="15"/>
        <v>165.13842302149402</v>
      </c>
      <c r="Y363">
        <f t="shared" si="14"/>
        <v>75.066036623430193</v>
      </c>
      <c r="Z363">
        <v>64.269315479183803</v>
      </c>
    </row>
    <row r="364" spans="1:26" x14ac:dyDescent="0.35">
      <c r="A364">
        <v>362</v>
      </c>
      <c r="B364" s="1">
        <v>43646</v>
      </c>
      <c r="C364" t="s">
        <v>318</v>
      </c>
      <c r="D364">
        <v>174.611626285716</v>
      </c>
      <c r="E364">
        <v>172.92322236623801</v>
      </c>
      <c r="F364">
        <v>173.14610049389401</v>
      </c>
      <c r="G364">
        <v>189.089683118718</v>
      </c>
      <c r="H364">
        <v>157.32350226493901</v>
      </c>
      <c r="I364">
        <v>181.963134393399</v>
      </c>
      <c r="J364">
        <v>164.85006109066299</v>
      </c>
      <c r="K364">
        <v>158.65042976403399</v>
      </c>
      <c r="L364">
        <v>169.17086500408999</v>
      </c>
      <c r="M364">
        <v>155.675439925116</v>
      </c>
      <c r="N364">
        <v>143.140287286606</v>
      </c>
      <c r="O364">
        <v>177.64647234379601</v>
      </c>
      <c r="P364">
        <v>141.881894762634</v>
      </c>
      <c r="Q364">
        <v>122.687137370252</v>
      </c>
      <c r="R364">
        <v>168.65265785729099</v>
      </c>
      <c r="S364">
        <v>165.33203571598801</v>
      </c>
      <c r="T364">
        <v>168.40122850301699</v>
      </c>
      <c r="U364">
        <v>194.89675109905301</v>
      </c>
      <c r="V364">
        <v>166.18826379139199</v>
      </c>
      <c r="W364">
        <v>150.525572382771</v>
      </c>
      <c r="X364">
        <f t="shared" si="15"/>
        <v>164.83781829098035</v>
      </c>
      <c r="Y364">
        <f t="shared" si="14"/>
        <v>74.765431892916524</v>
      </c>
      <c r="Z364">
        <v>64.661593840968493</v>
      </c>
    </row>
    <row r="365" spans="1:26" x14ac:dyDescent="0.35">
      <c r="A365">
        <v>363</v>
      </c>
      <c r="B365" s="1">
        <v>43650</v>
      </c>
      <c r="C365" t="s">
        <v>170</v>
      </c>
      <c r="D365">
        <v>157.34040647407801</v>
      </c>
      <c r="E365">
        <v>154.12822688893399</v>
      </c>
      <c r="F365">
        <v>152.54171562657299</v>
      </c>
      <c r="G365">
        <v>176.15942048160801</v>
      </c>
      <c r="H365">
        <v>142.413949150131</v>
      </c>
      <c r="I365">
        <v>145.35422511279401</v>
      </c>
      <c r="J365">
        <v>158.010153695009</v>
      </c>
      <c r="K365">
        <v>143.905237532504</v>
      </c>
      <c r="L365">
        <v>148.36606234552701</v>
      </c>
      <c r="M365">
        <v>151.57617603468699</v>
      </c>
      <c r="N365">
        <v>139.06211631010501</v>
      </c>
      <c r="O365">
        <v>169.587687449405</v>
      </c>
      <c r="P365">
        <v>139.22950408744899</v>
      </c>
      <c r="Q365">
        <v>121.564377140621</v>
      </c>
      <c r="R365">
        <v>163.589569026855</v>
      </c>
      <c r="S365">
        <v>165.10867002784201</v>
      </c>
      <c r="T365">
        <v>164.371332452524</v>
      </c>
      <c r="U365">
        <v>181.391151126403</v>
      </c>
      <c r="V365">
        <v>165.64911400763799</v>
      </c>
      <c r="W365">
        <v>145.80974903489101</v>
      </c>
      <c r="X365">
        <f t="shared" si="15"/>
        <v>154.25794220027893</v>
      </c>
      <c r="Y365">
        <f t="shared" si="14"/>
        <v>64.185555802215106</v>
      </c>
      <c r="Z365">
        <v>65.072914365416807</v>
      </c>
    </row>
    <row r="366" spans="1:26" x14ac:dyDescent="0.35">
      <c r="A366">
        <v>364</v>
      </c>
      <c r="B366" s="1">
        <v>43651</v>
      </c>
      <c r="C366" t="s">
        <v>322</v>
      </c>
      <c r="D366">
        <v>171.902365901244</v>
      </c>
      <c r="E366">
        <v>159.724850088734</v>
      </c>
      <c r="F366">
        <v>173.961000112828</v>
      </c>
      <c r="G366">
        <v>179.09319589623499</v>
      </c>
      <c r="H366">
        <v>136.36304722158499</v>
      </c>
      <c r="I366">
        <v>155.308179995057</v>
      </c>
      <c r="J366">
        <v>145.51529905479401</v>
      </c>
      <c r="K366">
        <v>141.23316809240799</v>
      </c>
      <c r="L366">
        <v>147.413531263198</v>
      </c>
      <c r="M366">
        <v>140.21495430674</v>
      </c>
      <c r="N366">
        <v>136.65000513865601</v>
      </c>
      <c r="O366">
        <v>154.94888860621799</v>
      </c>
      <c r="P366">
        <v>126.40896928105499</v>
      </c>
      <c r="Q366">
        <v>111.896618346309</v>
      </c>
      <c r="R366">
        <v>149.02846570288099</v>
      </c>
      <c r="S366">
        <v>149.89482549728999</v>
      </c>
      <c r="T366">
        <v>151.03669220241801</v>
      </c>
      <c r="U366">
        <v>171.68569561951199</v>
      </c>
      <c r="V366">
        <v>148.52586154922301</v>
      </c>
      <c r="W366">
        <v>129.266756167057</v>
      </c>
      <c r="X366">
        <f t="shared" si="15"/>
        <v>149.00361850217215</v>
      </c>
      <c r="Y366">
        <f t="shared" si="14"/>
        <v>58.931232104108318</v>
      </c>
      <c r="Z366">
        <v>65.259800046308698</v>
      </c>
    </row>
    <row r="367" spans="1:26" x14ac:dyDescent="0.35">
      <c r="A367">
        <v>365</v>
      </c>
      <c r="B367" s="1">
        <v>43656</v>
      </c>
      <c r="C367" t="s">
        <v>318</v>
      </c>
      <c r="D367">
        <v>180.25911103696899</v>
      </c>
      <c r="E367">
        <v>172.965379739978</v>
      </c>
      <c r="F367">
        <v>168.783523488105</v>
      </c>
      <c r="G367">
        <v>184.61999834576201</v>
      </c>
      <c r="H367">
        <v>150.861169123759</v>
      </c>
      <c r="I367">
        <v>181.32414399118201</v>
      </c>
      <c r="J367">
        <v>160.322288949973</v>
      </c>
      <c r="K367">
        <v>152.04645653943999</v>
      </c>
      <c r="L367">
        <v>159.975398827959</v>
      </c>
      <c r="M367">
        <v>153.12613441457299</v>
      </c>
      <c r="N367">
        <v>143.55413779090401</v>
      </c>
      <c r="O367">
        <v>171.090460241058</v>
      </c>
      <c r="P367">
        <v>137.17753875801799</v>
      </c>
      <c r="Q367">
        <v>121.423004905756</v>
      </c>
      <c r="R367">
        <v>163.54759998649601</v>
      </c>
      <c r="S367">
        <v>158.691746163034</v>
      </c>
      <c r="T367">
        <v>160.46864264837501</v>
      </c>
      <c r="U367">
        <v>182.09507516333801</v>
      </c>
      <c r="V367">
        <v>151.31221614731501</v>
      </c>
      <c r="W367">
        <v>140.48828975917499</v>
      </c>
      <c r="X367">
        <f t="shared" si="15"/>
        <v>159.70661580105849</v>
      </c>
      <c r="Y367">
        <f t="shared" si="14"/>
        <v>69.634229402994663</v>
      </c>
      <c r="Z367">
        <v>65.2357371403494</v>
      </c>
    </row>
    <row r="368" spans="1:26" x14ac:dyDescent="0.35">
      <c r="A368">
        <v>366</v>
      </c>
      <c r="B368" s="1">
        <v>43658</v>
      </c>
      <c r="C368" t="s">
        <v>323</v>
      </c>
      <c r="D368">
        <v>162.56717924323101</v>
      </c>
      <c r="E368">
        <v>155.54639755212199</v>
      </c>
      <c r="F368">
        <v>149.67921311070199</v>
      </c>
      <c r="G368">
        <v>173.64218482923201</v>
      </c>
      <c r="X368">
        <f t="shared" si="15"/>
        <v>160.35874368382173</v>
      </c>
      <c r="Y368">
        <f t="shared" si="14"/>
        <v>70.286357285757902</v>
      </c>
      <c r="Z368">
        <v>65.366480878414194</v>
      </c>
    </row>
    <row r="369" spans="1:26" x14ac:dyDescent="0.35">
      <c r="A369">
        <v>367</v>
      </c>
      <c r="B369" s="1">
        <v>43658</v>
      </c>
      <c r="C369" t="s">
        <v>311</v>
      </c>
      <c r="D369">
        <v>186.61493743984701</v>
      </c>
      <c r="E369">
        <v>172.873122103009</v>
      </c>
      <c r="F369">
        <v>172.87299622914901</v>
      </c>
      <c r="G369">
        <v>184.94678822009999</v>
      </c>
      <c r="H369">
        <v>151.62372144092399</v>
      </c>
      <c r="I369">
        <v>181.72887675124801</v>
      </c>
      <c r="J369">
        <v>161.02309075882599</v>
      </c>
      <c r="K369">
        <v>155.22918567190899</v>
      </c>
      <c r="L369">
        <v>167.93809256228499</v>
      </c>
      <c r="M369">
        <v>153.16182635192899</v>
      </c>
      <c r="N369">
        <v>142.16133629125699</v>
      </c>
      <c r="O369">
        <v>169.68792596931999</v>
      </c>
      <c r="P369">
        <v>135.29657087886</v>
      </c>
      <c r="Q369">
        <v>119.183183547526</v>
      </c>
      <c r="R369">
        <v>158.45999830431501</v>
      </c>
      <c r="S369">
        <v>155.958684508614</v>
      </c>
      <c r="T369">
        <v>157.22960104286599</v>
      </c>
      <c r="U369">
        <v>181.82639322144601</v>
      </c>
      <c r="V369">
        <v>151.36294208613199</v>
      </c>
      <c r="W369">
        <v>140.221133838859</v>
      </c>
      <c r="X369">
        <f t="shared" si="15"/>
        <v>159.97002036092104</v>
      </c>
      <c r="Y369">
        <f t="shared" si="14"/>
        <v>69.897633962857213</v>
      </c>
      <c r="Z369">
        <v>66.3026453418871</v>
      </c>
    </row>
    <row r="370" spans="1:26" x14ac:dyDescent="0.35">
      <c r="A370">
        <v>368</v>
      </c>
      <c r="B370" s="1">
        <v>43661</v>
      </c>
      <c r="C370" t="s">
        <v>322</v>
      </c>
      <c r="D370">
        <v>181.315187960728</v>
      </c>
      <c r="E370">
        <v>169.21192931740001</v>
      </c>
      <c r="F370">
        <v>161.72543931393801</v>
      </c>
      <c r="G370">
        <v>179.59680877180901</v>
      </c>
      <c r="H370">
        <v>144.635660048516</v>
      </c>
      <c r="I370">
        <v>171.70825604331301</v>
      </c>
      <c r="J370">
        <v>154.907078160438</v>
      </c>
      <c r="K370">
        <v>146.263468296859</v>
      </c>
      <c r="L370">
        <v>153.14371694124</v>
      </c>
      <c r="M370">
        <v>146.04094986765</v>
      </c>
      <c r="N370">
        <v>135.74876937679201</v>
      </c>
      <c r="O370">
        <v>163.81775888894899</v>
      </c>
      <c r="P370">
        <v>129.70803966464899</v>
      </c>
      <c r="Q370">
        <v>112.116527684053</v>
      </c>
      <c r="R370">
        <v>158.58218659075399</v>
      </c>
      <c r="S370">
        <v>154.18823467399801</v>
      </c>
      <c r="T370">
        <v>155.37957099358701</v>
      </c>
      <c r="U370">
        <v>176.55651056117</v>
      </c>
      <c r="V370">
        <v>151.50218252304799</v>
      </c>
      <c r="W370">
        <v>136.29212973432101</v>
      </c>
      <c r="X370">
        <f t="shared" si="15"/>
        <v>154.12202027066058</v>
      </c>
      <c r="Y370">
        <f t="shared" si="14"/>
        <v>64.049633872596758</v>
      </c>
      <c r="Z370">
        <v>66.816599452031497</v>
      </c>
    </row>
    <row r="371" spans="1:26" x14ac:dyDescent="0.35">
      <c r="A371">
        <v>369</v>
      </c>
      <c r="B371" s="1">
        <v>43663</v>
      </c>
      <c r="C371" t="s">
        <v>317</v>
      </c>
      <c r="D371">
        <v>181.99956149035</v>
      </c>
      <c r="E371">
        <v>172.323501472994</v>
      </c>
      <c r="F371">
        <v>168.20954074363101</v>
      </c>
      <c r="G371">
        <v>187.490697476164</v>
      </c>
      <c r="H371">
        <v>153.20823534188199</v>
      </c>
      <c r="I371">
        <v>174.18508338774501</v>
      </c>
      <c r="J371">
        <v>163.77866302989401</v>
      </c>
      <c r="K371">
        <v>152.53372670579</v>
      </c>
      <c r="L371">
        <v>164.356472323123</v>
      </c>
      <c r="M371">
        <v>156.622579826677</v>
      </c>
      <c r="N371">
        <v>144.14475968175901</v>
      </c>
      <c r="O371">
        <v>174.425466400044</v>
      </c>
      <c r="P371">
        <v>138.878520780108</v>
      </c>
      <c r="Q371">
        <v>121.825029687037</v>
      </c>
      <c r="R371">
        <v>166.38103364897299</v>
      </c>
      <c r="S371">
        <v>161.40807926091199</v>
      </c>
      <c r="T371">
        <v>164.572155215339</v>
      </c>
      <c r="U371">
        <v>185.89446285940301</v>
      </c>
      <c r="V371">
        <v>158.60404189900601</v>
      </c>
      <c r="W371">
        <v>140.03505668388399</v>
      </c>
      <c r="X371">
        <f t="shared" si="15"/>
        <v>161.54383339573573</v>
      </c>
      <c r="Y371">
        <f t="shared" si="14"/>
        <v>71.471446997671904</v>
      </c>
      <c r="Z371">
        <v>67.148426880734107</v>
      </c>
    </row>
    <row r="372" spans="1:26" x14ac:dyDescent="0.35">
      <c r="A372">
        <v>370</v>
      </c>
      <c r="B372" s="1">
        <v>43666</v>
      </c>
      <c r="C372" t="s">
        <v>324</v>
      </c>
      <c r="D372">
        <v>167.34052947872999</v>
      </c>
      <c r="E372">
        <v>174.90298070051799</v>
      </c>
      <c r="F372">
        <v>169.87587610105001</v>
      </c>
      <c r="G372">
        <v>186.53068956785</v>
      </c>
      <c r="H372">
        <v>152.13745105525899</v>
      </c>
      <c r="I372">
        <v>169.78186040040899</v>
      </c>
      <c r="J372">
        <v>163.916142868809</v>
      </c>
      <c r="K372">
        <v>150.82075515822899</v>
      </c>
      <c r="L372">
        <v>168.04146214041799</v>
      </c>
      <c r="M372">
        <v>162.51922588852401</v>
      </c>
      <c r="N372">
        <v>152.94191649940501</v>
      </c>
      <c r="O372">
        <v>180.69798056200699</v>
      </c>
      <c r="P372">
        <v>150.82626773418599</v>
      </c>
      <c r="Q372">
        <v>129.011415223737</v>
      </c>
      <c r="R372">
        <v>175.74203755526</v>
      </c>
      <c r="S372">
        <v>172.62093857395399</v>
      </c>
      <c r="T372">
        <v>177.244366320338</v>
      </c>
      <c r="X372">
        <f t="shared" si="15"/>
        <v>164.99717034286371</v>
      </c>
      <c r="Y372">
        <f t="shared" si="14"/>
        <v>74.924783944799884</v>
      </c>
      <c r="Z372">
        <v>67.539612865660402</v>
      </c>
    </row>
    <row r="373" spans="1:26" x14ac:dyDescent="0.35">
      <c r="A373">
        <v>371</v>
      </c>
      <c r="B373" s="1">
        <v>43666</v>
      </c>
      <c r="C373" t="s">
        <v>318</v>
      </c>
      <c r="D373">
        <v>174.220923704353</v>
      </c>
      <c r="E373">
        <v>164.278128999682</v>
      </c>
      <c r="F373">
        <v>158.003904776046</v>
      </c>
      <c r="G373">
        <v>180.17820923606601</v>
      </c>
      <c r="H373">
        <v>144.392026740029</v>
      </c>
      <c r="I373">
        <v>160.924904054161</v>
      </c>
      <c r="J373">
        <v>157.20022336859199</v>
      </c>
      <c r="K373">
        <v>145.151141393578</v>
      </c>
      <c r="L373">
        <v>159.116021046751</v>
      </c>
      <c r="M373">
        <v>151.299811761694</v>
      </c>
      <c r="N373">
        <v>140.05450321107199</v>
      </c>
      <c r="O373">
        <v>168.650041647931</v>
      </c>
      <c r="P373">
        <v>135.931596773758</v>
      </c>
      <c r="Q373">
        <v>113.169438634429</v>
      </c>
      <c r="R373">
        <v>162.09206288067799</v>
      </c>
      <c r="S373">
        <v>157.19570815131499</v>
      </c>
      <c r="T373">
        <v>161.47505792674599</v>
      </c>
      <c r="U373">
        <v>177.04779397507099</v>
      </c>
      <c r="V373">
        <v>156.54187420251699</v>
      </c>
      <c r="W373">
        <v>137.66662444976001</v>
      </c>
      <c r="X373">
        <f t="shared" si="15"/>
        <v>155.22949984671146</v>
      </c>
      <c r="Y373">
        <f t="shared" si="14"/>
        <v>65.157113448647635</v>
      </c>
      <c r="Z373">
        <v>67.558277327567794</v>
      </c>
    </row>
    <row r="374" spans="1:26" x14ac:dyDescent="0.35">
      <c r="A374">
        <v>372</v>
      </c>
      <c r="B374" s="1">
        <v>43667</v>
      </c>
      <c r="C374" t="s">
        <v>325</v>
      </c>
      <c r="K374">
        <v>156.24697200835601</v>
      </c>
      <c r="L374">
        <v>165.35010384758101</v>
      </c>
      <c r="M374">
        <v>156.77879720137901</v>
      </c>
      <c r="N374">
        <v>155.56713239429999</v>
      </c>
      <c r="O374">
        <v>177.99475067497701</v>
      </c>
      <c r="P374">
        <v>148.776343082843</v>
      </c>
      <c r="Q374">
        <v>137.60316286541899</v>
      </c>
      <c r="R374">
        <v>170.064187848231</v>
      </c>
      <c r="S374">
        <v>170.85560861099901</v>
      </c>
      <c r="T374">
        <v>167.45413935096099</v>
      </c>
      <c r="U374">
        <v>191.217835770601</v>
      </c>
      <c r="X374">
        <f t="shared" si="15"/>
        <v>163.44627578687701</v>
      </c>
      <c r="Y374">
        <f t="shared" si="14"/>
        <v>73.373889388813183</v>
      </c>
      <c r="Z374">
        <v>67.722726737697201</v>
      </c>
    </row>
    <row r="375" spans="1:26" x14ac:dyDescent="0.35">
      <c r="A375">
        <v>373</v>
      </c>
      <c r="B375" s="1">
        <v>43668</v>
      </c>
      <c r="C375" t="s">
        <v>311</v>
      </c>
      <c r="D375">
        <v>180.52664586973</v>
      </c>
      <c r="E375">
        <v>169.46401867505801</v>
      </c>
      <c r="F375">
        <v>159.43044912755099</v>
      </c>
      <c r="G375">
        <v>183.512862377592</v>
      </c>
      <c r="H375">
        <v>143.673394106551</v>
      </c>
      <c r="I375">
        <v>170.10739921083101</v>
      </c>
      <c r="J375">
        <v>157.00961217842899</v>
      </c>
      <c r="K375">
        <v>146.54197861790999</v>
      </c>
      <c r="L375">
        <v>160.794115540348</v>
      </c>
      <c r="M375">
        <v>150.67282279817499</v>
      </c>
      <c r="N375">
        <v>138.43378387225599</v>
      </c>
      <c r="O375">
        <v>168.94907206451401</v>
      </c>
      <c r="P375">
        <v>133.099826133443</v>
      </c>
      <c r="Q375">
        <v>112.701840830674</v>
      </c>
      <c r="R375">
        <v>159.083959257115</v>
      </c>
      <c r="S375">
        <v>154.05898175537999</v>
      </c>
      <c r="T375">
        <v>160.02371921675399</v>
      </c>
      <c r="U375">
        <v>176.660057488489</v>
      </c>
      <c r="V375">
        <v>149.17934469332201</v>
      </c>
      <c r="W375">
        <v>137.01678919776199</v>
      </c>
      <c r="X375">
        <f t="shared" si="15"/>
        <v>155.54703365059424</v>
      </c>
      <c r="Y375">
        <f t="shared" si="14"/>
        <v>65.474647252530417</v>
      </c>
      <c r="Z375">
        <v>67.937780687656797</v>
      </c>
    </row>
    <row r="376" spans="1:26" x14ac:dyDescent="0.35">
      <c r="A376">
        <v>374</v>
      </c>
      <c r="B376" s="1">
        <v>43671</v>
      </c>
      <c r="C376" t="s">
        <v>322</v>
      </c>
      <c r="D376">
        <v>183.54984249399001</v>
      </c>
      <c r="E376">
        <v>170.60417253150899</v>
      </c>
      <c r="F376">
        <v>161.16396845144499</v>
      </c>
      <c r="G376">
        <v>179.67799966454299</v>
      </c>
      <c r="H376">
        <v>141.379026672555</v>
      </c>
      <c r="I376">
        <v>176.96926045222801</v>
      </c>
      <c r="J376">
        <v>154.59202330652599</v>
      </c>
      <c r="K376">
        <v>140.61927229064699</v>
      </c>
      <c r="L376">
        <v>155.41471804912501</v>
      </c>
      <c r="M376">
        <v>144.917971731325</v>
      </c>
      <c r="N376">
        <v>136.28824492131599</v>
      </c>
      <c r="O376">
        <v>165.62869680866001</v>
      </c>
      <c r="P376">
        <v>128.944107139614</v>
      </c>
      <c r="Q376">
        <v>111.042285562468</v>
      </c>
      <c r="R376">
        <v>155.70595104231899</v>
      </c>
      <c r="S376">
        <v>150.32678313688501</v>
      </c>
      <c r="T376">
        <v>150.884409170711</v>
      </c>
      <c r="U376">
        <v>170.698405973825</v>
      </c>
      <c r="V376">
        <v>148.16492423258299</v>
      </c>
      <c r="W376">
        <v>127.833155135265</v>
      </c>
      <c r="X376">
        <f t="shared" si="15"/>
        <v>152.72026093837695</v>
      </c>
      <c r="Y376">
        <f t="shared" si="14"/>
        <v>62.647874540313126</v>
      </c>
      <c r="Z376">
        <v>68.440298078772599</v>
      </c>
    </row>
    <row r="377" spans="1:26" x14ac:dyDescent="0.35">
      <c r="A377">
        <v>375</v>
      </c>
      <c r="B377" s="1">
        <v>43673</v>
      </c>
      <c r="C377" t="s">
        <v>317</v>
      </c>
      <c r="D377">
        <v>183.64310085881601</v>
      </c>
      <c r="E377">
        <v>174.89173793728401</v>
      </c>
      <c r="F377">
        <v>162.18102384532099</v>
      </c>
      <c r="G377">
        <v>188.833200026219</v>
      </c>
      <c r="H377">
        <v>150.78007777256701</v>
      </c>
      <c r="I377">
        <v>170.09806728133501</v>
      </c>
      <c r="J377">
        <v>166.58135315496401</v>
      </c>
      <c r="K377">
        <v>149.799428826103</v>
      </c>
      <c r="L377">
        <v>166.162951061813</v>
      </c>
      <c r="M377">
        <v>157.95426095309301</v>
      </c>
      <c r="N377">
        <v>143.98199731750699</v>
      </c>
      <c r="O377">
        <v>175.60381575440499</v>
      </c>
      <c r="P377">
        <v>137.66754803498</v>
      </c>
      <c r="Q377">
        <v>117.407547476994</v>
      </c>
      <c r="R377">
        <v>165.97020778282001</v>
      </c>
      <c r="S377">
        <v>158.21216978064299</v>
      </c>
      <c r="T377">
        <v>165.26427364035001</v>
      </c>
      <c r="U377">
        <v>183.12838711005199</v>
      </c>
      <c r="V377">
        <v>153.28010322160401</v>
      </c>
      <c r="W377">
        <v>136.842742843369</v>
      </c>
      <c r="X377">
        <f t="shared" si="15"/>
        <v>160.4141997340119</v>
      </c>
      <c r="Y377">
        <f t="shared" si="14"/>
        <v>70.341813335948075</v>
      </c>
      <c r="Z377">
        <v>68.345904568731399</v>
      </c>
    </row>
    <row r="378" spans="1:26" x14ac:dyDescent="0.35">
      <c r="A378">
        <v>376</v>
      </c>
      <c r="B378" s="1">
        <v>43674</v>
      </c>
      <c r="C378" t="s">
        <v>326</v>
      </c>
      <c r="D378">
        <v>186.79351539687701</v>
      </c>
      <c r="E378">
        <v>175.41656553997501</v>
      </c>
      <c r="F378">
        <v>169.28145198149301</v>
      </c>
      <c r="G378">
        <v>189.699995182935</v>
      </c>
      <c r="H378">
        <v>159.31419687857201</v>
      </c>
      <c r="I378">
        <v>174.242489662586</v>
      </c>
      <c r="J378">
        <v>177.00847691576899</v>
      </c>
      <c r="K378">
        <v>162.319827355732</v>
      </c>
      <c r="L378">
        <v>175.65939067683999</v>
      </c>
      <c r="M378">
        <v>169.890377367659</v>
      </c>
      <c r="S378">
        <v>171.86147101854399</v>
      </c>
      <c r="T378">
        <v>177.09660396381699</v>
      </c>
      <c r="U378">
        <v>198.81323384274401</v>
      </c>
      <c r="V378">
        <v>172.89257220493101</v>
      </c>
      <c r="W378">
        <v>151.109375268962</v>
      </c>
      <c r="X378">
        <f t="shared" si="15"/>
        <v>174.09330288382912</v>
      </c>
      <c r="Y378">
        <f t="shared" si="14"/>
        <v>84.020916485765298</v>
      </c>
      <c r="Z378">
        <v>69.099462902735894</v>
      </c>
    </row>
    <row r="379" spans="1:26" x14ac:dyDescent="0.35">
      <c r="A379">
        <v>377</v>
      </c>
      <c r="B379" s="1">
        <v>43676</v>
      </c>
      <c r="C379" t="s">
        <v>318</v>
      </c>
      <c r="D379">
        <v>190.860977014898</v>
      </c>
      <c r="E379">
        <v>179.97853840005999</v>
      </c>
      <c r="F379">
        <v>166.56884193930901</v>
      </c>
      <c r="G379">
        <v>194.25038816248801</v>
      </c>
      <c r="H379">
        <v>155.80864234108401</v>
      </c>
      <c r="I379">
        <v>170.50797543257201</v>
      </c>
      <c r="J379">
        <v>167.55856154626201</v>
      </c>
      <c r="K379">
        <v>151.810414658388</v>
      </c>
      <c r="L379">
        <v>171.06735534126</v>
      </c>
      <c r="M379">
        <v>162.23182498961199</v>
      </c>
      <c r="N379">
        <v>148.86434630084901</v>
      </c>
      <c r="O379">
        <v>182.32187944775799</v>
      </c>
      <c r="P379">
        <v>145.84189558584001</v>
      </c>
      <c r="Q379">
        <v>122.832983714401</v>
      </c>
      <c r="R379">
        <v>174.95817352841101</v>
      </c>
      <c r="S379">
        <v>165.142949481448</v>
      </c>
      <c r="T379">
        <v>172.30299153588001</v>
      </c>
      <c r="U379">
        <v>188.31267676934999</v>
      </c>
      <c r="V379">
        <v>165.416888275899</v>
      </c>
      <c r="W379">
        <v>149.56117955292399</v>
      </c>
      <c r="X379">
        <f t="shared" si="15"/>
        <v>166.30997420093465</v>
      </c>
      <c r="Y379">
        <f t="shared" si="14"/>
        <v>76.23758780287082</v>
      </c>
      <c r="Z379">
        <v>68.983853576129704</v>
      </c>
    </row>
    <row r="380" spans="1:26" x14ac:dyDescent="0.35">
      <c r="A380">
        <v>378</v>
      </c>
      <c r="B380" s="1">
        <v>43678</v>
      </c>
      <c r="C380" t="s">
        <v>320</v>
      </c>
      <c r="D380">
        <v>180.553637237412</v>
      </c>
      <c r="E380">
        <v>162.263559361099</v>
      </c>
      <c r="F380">
        <v>157.69923966820801</v>
      </c>
      <c r="G380">
        <v>179.92629096638399</v>
      </c>
      <c r="H380">
        <v>139.90424464597001</v>
      </c>
      <c r="I380">
        <v>168.940140084083</v>
      </c>
      <c r="J380">
        <v>155.06612129276601</v>
      </c>
      <c r="K380">
        <v>142.21170800584801</v>
      </c>
      <c r="L380">
        <v>156.744645424651</v>
      </c>
      <c r="M380">
        <v>144.41002335075899</v>
      </c>
      <c r="N380">
        <v>136.46348829368699</v>
      </c>
      <c r="O380">
        <v>161.696314819024</v>
      </c>
      <c r="P380">
        <v>126.71958534901999</v>
      </c>
      <c r="Q380">
        <v>111.564399553161</v>
      </c>
      <c r="R380">
        <v>154.96373770910299</v>
      </c>
      <c r="S380">
        <v>149.45194172290701</v>
      </c>
      <c r="T380">
        <v>150.97712262068001</v>
      </c>
      <c r="U380">
        <v>170.693843177953</v>
      </c>
      <c r="V380">
        <v>143.20259269893</v>
      </c>
      <c r="W380">
        <v>126.61613907789901</v>
      </c>
      <c r="X380">
        <f t="shared" si="15"/>
        <v>151.00343875297722</v>
      </c>
      <c r="Y380">
        <f t="shared" si="14"/>
        <v>60.93105235491339</v>
      </c>
      <c r="Z380">
        <v>69.005153820073701</v>
      </c>
    </row>
    <row r="381" spans="1:26" x14ac:dyDescent="0.35">
      <c r="A381">
        <v>379</v>
      </c>
      <c r="B381" s="1">
        <v>43683</v>
      </c>
      <c r="C381" t="s">
        <v>327</v>
      </c>
      <c r="D381">
        <v>169.919959908951</v>
      </c>
      <c r="E381">
        <v>160.534480431486</v>
      </c>
      <c r="O381">
        <v>164.93850402598201</v>
      </c>
      <c r="P381">
        <v>136.38571015576099</v>
      </c>
      <c r="Q381">
        <v>127.795095778103</v>
      </c>
      <c r="R381">
        <v>157.039317583535</v>
      </c>
      <c r="S381">
        <v>159.73587249712401</v>
      </c>
      <c r="T381">
        <v>153.89197995973501</v>
      </c>
      <c r="U381">
        <v>176.16527256332</v>
      </c>
      <c r="V381">
        <v>148.24238944634999</v>
      </c>
      <c r="W381">
        <v>134.269377838568</v>
      </c>
      <c r="X381">
        <f t="shared" si="15"/>
        <v>153.53799638081045</v>
      </c>
      <c r="Y381">
        <f t="shared" si="14"/>
        <v>63.465609982746628</v>
      </c>
      <c r="Z381">
        <v>68.937150139184396</v>
      </c>
    </row>
    <row r="382" spans="1:26" x14ac:dyDescent="0.35">
      <c r="A382">
        <v>380</v>
      </c>
      <c r="B382" s="1">
        <v>43683</v>
      </c>
      <c r="C382" t="s">
        <v>328</v>
      </c>
      <c r="D382">
        <v>179.889601872654</v>
      </c>
      <c r="E382">
        <v>166.84327205090801</v>
      </c>
      <c r="F382">
        <v>159.59441707814401</v>
      </c>
      <c r="G382">
        <v>176.33480037365001</v>
      </c>
      <c r="H382">
        <v>142.99107035882099</v>
      </c>
      <c r="I382">
        <v>169.23104272734301</v>
      </c>
      <c r="J382">
        <v>156.01343664433799</v>
      </c>
      <c r="K382">
        <v>145.212434943933</v>
      </c>
      <c r="L382">
        <v>156.36861036939001</v>
      </c>
      <c r="M382">
        <v>149.25262564788</v>
      </c>
      <c r="N382">
        <v>138.88772008225999</v>
      </c>
      <c r="O382">
        <v>165.21262912684199</v>
      </c>
      <c r="P382">
        <v>128.39338427331401</v>
      </c>
      <c r="Q382">
        <v>112.13184007420401</v>
      </c>
      <c r="R382">
        <v>155.625704307582</v>
      </c>
      <c r="S382">
        <v>152.39189597224399</v>
      </c>
      <c r="T382">
        <v>149.97460751914099</v>
      </c>
      <c r="U382">
        <v>167.52216769814601</v>
      </c>
      <c r="V382">
        <v>147.10987625353201</v>
      </c>
      <c r="W382">
        <v>126.938921594579</v>
      </c>
      <c r="X382">
        <f t="shared" si="15"/>
        <v>152.29600294844525</v>
      </c>
      <c r="Y382">
        <f t="shared" si="14"/>
        <v>62.223616550381422</v>
      </c>
      <c r="Z382">
        <v>69.087798013619107</v>
      </c>
    </row>
    <row r="383" spans="1:26" x14ac:dyDescent="0.35">
      <c r="A383">
        <v>381</v>
      </c>
      <c r="B383" s="1">
        <v>43686</v>
      </c>
      <c r="C383" t="s">
        <v>329</v>
      </c>
      <c r="D383">
        <v>189.59375878108401</v>
      </c>
      <c r="E383">
        <v>179.75359158829599</v>
      </c>
      <c r="F383">
        <v>164.60723110833101</v>
      </c>
      <c r="G383">
        <v>192.92325968293099</v>
      </c>
      <c r="H383">
        <v>150.402379388029</v>
      </c>
      <c r="I383">
        <v>178.43214358213501</v>
      </c>
      <c r="J383">
        <v>166.43408693466299</v>
      </c>
      <c r="K383">
        <v>152.55881456796999</v>
      </c>
      <c r="L383">
        <v>168.20970856171201</v>
      </c>
      <c r="M383">
        <v>161.30684804051</v>
      </c>
      <c r="N383">
        <v>148.99966272042801</v>
      </c>
      <c r="O383">
        <v>175.299176226165</v>
      </c>
      <c r="P383">
        <v>139.23844241745601</v>
      </c>
      <c r="Q383">
        <v>123.322696381367</v>
      </c>
      <c r="R383">
        <v>169.52034245398099</v>
      </c>
      <c r="S383">
        <v>163.56466881632599</v>
      </c>
      <c r="T383">
        <v>167.218726135228</v>
      </c>
      <c r="U383">
        <v>181.91733405238401</v>
      </c>
      <c r="V383">
        <v>155.20630332050399</v>
      </c>
      <c r="W383">
        <v>134.58599139467799</v>
      </c>
      <c r="X383">
        <f t="shared" si="15"/>
        <v>163.15475830770887</v>
      </c>
      <c r="Y383">
        <f t="shared" si="14"/>
        <v>73.082371909645047</v>
      </c>
      <c r="Z383">
        <v>69.440239901951301</v>
      </c>
    </row>
    <row r="384" spans="1:26" x14ac:dyDescent="0.35">
      <c r="A384">
        <v>382</v>
      </c>
      <c r="B384" s="1">
        <v>43688</v>
      </c>
      <c r="C384" t="s">
        <v>314</v>
      </c>
      <c r="D384">
        <v>187.43455637314099</v>
      </c>
      <c r="E384">
        <v>179.447041205272</v>
      </c>
      <c r="F384">
        <v>169.565486571939</v>
      </c>
      <c r="G384">
        <v>190.43136926789299</v>
      </c>
      <c r="H384">
        <v>155.023601867639</v>
      </c>
      <c r="I384">
        <v>171.13220092500299</v>
      </c>
      <c r="J384">
        <v>168.772063184529</v>
      </c>
      <c r="K384">
        <v>152.38125143391599</v>
      </c>
      <c r="L384">
        <v>168.72599185645299</v>
      </c>
      <c r="M384">
        <v>161.19978917717</v>
      </c>
      <c r="N384">
        <v>147.32077754087601</v>
      </c>
      <c r="O384">
        <v>180.16442535967801</v>
      </c>
      <c r="P384">
        <v>141.82574388052601</v>
      </c>
      <c r="Q384">
        <v>123.43242265128301</v>
      </c>
      <c r="R384">
        <v>171.441141099899</v>
      </c>
      <c r="S384">
        <v>162.86372788262801</v>
      </c>
      <c r="T384">
        <v>165.781994778089</v>
      </c>
      <c r="U384">
        <v>186.17180707895599</v>
      </c>
      <c r="V384">
        <v>157.91569521424699</v>
      </c>
      <c r="W384">
        <v>142.04423097084</v>
      </c>
      <c r="X384">
        <f t="shared" si="15"/>
        <v>164.15376591599889</v>
      </c>
      <c r="Y384">
        <f t="shared" si="14"/>
        <v>74.081379517935062</v>
      </c>
      <c r="Z384">
        <v>69.756599235365201</v>
      </c>
    </row>
    <row r="385" spans="1:32" x14ac:dyDescent="0.35">
      <c r="A385">
        <v>383</v>
      </c>
      <c r="B385" s="1">
        <v>43691</v>
      </c>
      <c r="C385" t="s">
        <v>316</v>
      </c>
      <c r="D385">
        <v>179.612240317805</v>
      </c>
      <c r="E385">
        <v>165.29204108780101</v>
      </c>
      <c r="F385">
        <v>156.202933512789</v>
      </c>
      <c r="G385">
        <v>175.66830663571099</v>
      </c>
      <c r="H385">
        <v>139.27422657719501</v>
      </c>
      <c r="I385">
        <v>163.582986986924</v>
      </c>
      <c r="J385">
        <v>153.43974454747499</v>
      </c>
      <c r="K385">
        <v>141.554995191221</v>
      </c>
      <c r="L385">
        <v>156.39356102177601</v>
      </c>
      <c r="M385">
        <v>147.32468771154899</v>
      </c>
      <c r="N385">
        <v>133.918472256981</v>
      </c>
      <c r="O385">
        <v>165.19871290440301</v>
      </c>
      <c r="P385">
        <v>130.26593682551299</v>
      </c>
      <c r="Q385">
        <v>112.23532196517699</v>
      </c>
      <c r="R385">
        <v>159.02575351915399</v>
      </c>
      <c r="S385">
        <v>151.74736547017801</v>
      </c>
      <c r="T385">
        <v>152.33976267542599</v>
      </c>
      <c r="U385">
        <v>169.99312316394199</v>
      </c>
      <c r="V385">
        <v>147.198646030916</v>
      </c>
      <c r="W385">
        <v>154.91351627298201</v>
      </c>
      <c r="X385">
        <f t="shared" si="15"/>
        <v>152.75911673374588</v>
      </c>
      <c r="Y385">
        <f t="shared" si="14"/>
        <v>62.686730335682057</v>
      </c>
      <c r="Z385">
        <v>70.215996401030395</v>
      </c>
    </row>
    <row r="386" spans="1:32" x14ac:dyDescent="0.35">
      <c r="A386">
        <v>384</v>
      </c>
      <c r="B386" s="1">
        <v>43696</v>
      </c>
      <c r="C386" t="s">
        <v>322</v>
      </c>
      <c r="D386">
        <v>188.703050828161</v>
      </c>
      <c r="E386">
        <v>177.174532279988</v>
      </c>
      <c r="F386">
        <v>161.78813951408401</v>
      </c>
      <c r="G386">
        <v>190.53387110841999</v>
      </c>
      <c r="H386">
        <v>152.84104822144701</v>
      </c>
      <c r="I386">
        <v>172.05284454759101</v>
      </c>
      <c r="J386">
        <v>165.92613424221</v>
      </c>
      <c r="K386">
        <v>152.97075433139199</v>
      </c>
      <c r="L386">
        <v>164.92110814878899</v>
      </c>
      <c r="M386">
        <v>159.61971853935401</v>
      </c>
      <c r="N386">
        <v>142.80071931782501</v>
      </c>
      <c r="O386">
        <v>173.858034037778</v>
      </c>
      <c r="P386">
        <v>141.334826200322</v>
      </c>
      <c r="Q386">
        <v>121.62681119040499</v>
      </c>
      <c r="R386">
        <v>173.141023416135</v>
      </c>
      <c r="S386">
        <v>161.00394615832599</v>
      </c>
      <c r="T386">
        <v>164.907839822668</v>
      </c>
      <c r="U386">
        <v>182.21025849917501</v>
      </c>
      <c r="V386">
        <v>156.02137436184299</v>
      </c>
      <c r="W386">
        <v>145.40063364130299</v>
      </c>
      <c r="X386">
        <f t="shared" si="15"/>
        <v>162.44183342036081</v>
      </c>
      <c r="Y386">
        <f t="shared" ref="Y386:Y398" si="16">X386-($X$399-$AF$399)</f>
        <v>72.369447022296981</v>
      </c>
      <c r="Z386">
        <v>70.071142202142298</v>
      </c>
    </row>
    <row r="387" spans="1:32" x14ac:dyDescent="0.35">
      <c r="A387">
        <v>385</v>
      </c>
      <c r="B387" s="1">
        <v>43699</v>
      </c>
      <c r="C387" t="s">
        <v>330</v>
      </c>
      <c r="D387">
        <v>178.12652816258799</v>
      </c>
      <c r="E387">
        <v>175.97189311030701</v>
      </c>
      <c r="F387">
        <v>164.50638283779901</v>
      </c>
      <c r="O387">
        <v>178.329787390473</v>
      </c>
      <c r="P387">
        <v>138.648163912683</v>
      </c>
      <c r="Q387">
        <v>144.05793724678401</v>
      </c>
      <c r="R387">
        <v>170.62894075360001</v>
      </c>
      <c r="S387">
        <v>170.48709037041999</v>
      </c>
      <c r="T387">
        <v>172.97610520291599</v>
      </c>
      <c r="U387">
        <v>188.764221267853</v>
      </c>
      <c r="V387">
        <v>159.02698364241101</v>
      </c>
      <c r="W387">
        <v>140.09532983725799</v>
      </c>
      <c r="X387">
        <f t="shared" ref="X387:X417" si="17">AVERAGE(D387:W387)</f>
        <v>165.13494697792433</v>
      </c>
      <c r="Y387">
        <f t="shared" si="16"/>
        <v>75.062560579860502</v>
      </c>
      <c r="Z387">
        <v>70.078344083149403</v>
      </c>
    </row>
    <row r="388" spans="1:32" x14ac:dyDescent="0.35">
      <c r="A388">
        <v>386</v>
      </c>
      <c r="B388" s="1">
        <v>43701</v>
      </c>
      <c r="C388" t="s">
        <v>331</v>
      </c>
      <c r="D388">
        <v>183.119087826694</v>
      </c>
      <c r="E388">
        <v>171.89094709594301</v>
      </c>
      <c r="F388">
        <v>159.942420858752</v>
      </c>
      <c r="G388">
        <v>181.10605082700599</v>
      </c>
      <c r="H388">
        <v>140.21783165632101</v>
      </c>
      <c r="I388">
        <v>174.784177487074</v>
      </c>
      <c r="J388">
        <v>157.863531345501</v>
      </c>
      <c r="K388">
        <v>142.79552274004101</v>
      </c>
      <c r="L388">
        <v>159.38181471995</v>
      </c>
      <c r="M388">
        <v>148.878744169698</v>
      </c>
      <c r="N388">
        <v>133.465515357567</v>
      </c>
      <c r="O388">
        <v>166.20940698510799</v>
      </c>
      <c r="P388">
        <v>123.72134252124199</v>
      </c>
      <c r="Q388">
        <v>112.88923361738701</v>
      </c>
      <c r="R388">
        <v>151.53176537390101</v>
      </c>
      <c r="S388">
        <v>139.05278264225001</v>
      </c>
      <c r="T388">
        <v>152.91955793425501</v>
      </c>
      <c r="U388">
        <v>170.63805591511701</v>
      </c>
      <c r="V388">
        <v>148.14772528356801</v>
      </c>
      <c r="W388">
        <v>129.22464415700099</v>
      </c>
      <c r="X388">
        <f t="shared" si="17"/>
        <v>152.3890079257188</v>
      </c>
      <c r="Y388">
        <f t="shared" si="16"/>
        <v>62.316621527654974</v>
      </c>
      <c r="Z388">
        <v>69.971649746445607</v>
      </c>
    </row>
    <row r="389" spans="1:32" x14ac:dyDescent="0.35">
      <c r="A389">
        <v>387</v>
      </c>
      <c r="B389" s="1">
        <v>43706</v>
      </c>
      <c r="C389" t="s">
        <v>332</v>
      </c>
      <c r="D389">
        <v>167.64104897126001</v>
      </c>
      <c r="E389">
        <v>164.16372351803099</v>
      </c>
      <c r="F389">
        <v>155.76393056528201</v>
      </c>
      <c r="G389">
        <v>183.53858933567801</v>
      </c>
      <c r="H389">
        <v>146.392024243625</v>
      </c>
      <c r="I389">
        <v>165.47042741426199</v>
      </c>
      <c r="J389">
        <v>167.648845718242</v>
      </c>
      <c r="K389">
        <v>149.765198475848</v>
      </c>
      <c r="Q389">
        <v>132.75936289277701</v>
      </c>
      <c r="R389">
        <v>167.25289180842901</v>
      </c>
      <c r="S389">
        <v>169.300922904879</v>
      </c>
      <c r="T389">
        <v>169.27981521178401</v>
      </c>
      <c r="U389">
        <v>192.33354126115</v>
      </c>
      <c r="V389">
        <v>169.879654615839</v>
      </c>
      <c r="W389">
        <v>152.33566063248301</v>
      </c>
      <c r="X389">
        <f t="shared" si="17"/>
        <v>163.56837583797127</v>
      </c>
      <c r="Y389">
        <f t="shared" si="16"/>
        <v>73.495989439907447</v>
      </c>
      <c r="Z389">
        <v>69.866106518690103</v>
      </c>
    </row>
    <row r="390" spans="1:32" x14ac:dyDescent="0.35">
      <c r="A390">
        <v>388</v>
      </c>
      <c r="B390" s="1">
        <v>43706</v>
      </c>
      <c r="C390" t="s">
        <v>333</v>
      </c>
      <c r="D390">
        <v>165.820046592756</v>
      </c>
      <c r="E390">
        <v>175.11762965537301</v>
      </c>
      <c r="F390">
        <v>159.96378243976699</v>
      </c>
      <c r="G390">
        <v>188.097409148379</v>
      </c>
      <c r="H390">
        <v>152.00408117863901</v>
      </c>
      <c r="I390">
        <v>160.28445896817399</v>
      </c>
      <c r="J390">
        <v>166.96134513942499</v>
      </c>
      <c r="K390">
        <v>151.099146587061</v>
      </c>
      <c r="L390">
        <v>165.91179269826799</v>
      </c>
      <c r="M390">
        <v>161.218817906693</v>
      </c>
      <c r="N390">
        <v>149.00720143364001</v>
      </c>
      <c r="O390">
        <v>179.257068337508</v>
      </c>
      <c r="P390">
        <v>142.50238238789001</v>
      </c>
      <c r="Q390">
        <v>122.49344382402801</v>
      </c>
      <c r="R390">
        <v>171.77422989119401</v>
      </c>
      <c r="S390">
        <v>162.63265736020099</v>
      </c>
      <c r="T390">
        <v>169.08638678898001</v>
      </c>
      <c r="U390">
        <v>188.24354532988801</v>
      </c>
      <c r="V390">
        <v>166.01575721040899</v>
      </c>
      <c r="W390">
        <v>149.19403318520099</v>
      </c>
      <c r="X390">
        <f t="shared" si="17"/>
        <v>162.33426080317369</v>
      </c>
      <c r="Y390">
        <f t="shared" si="16"/>
        <v>72.261874405109864</v>
      </c>
      <c r="Z390">
        <v>69.630971132611293</v>
      </c>
    </row>
    <row r="391" spans="1:32" x14ac:dyDescent="0.35">
      <c r="A391">
        <v>389</v>
      </c>
      <c r="B391" s="1">
        <v>43708</v>
      </c>
      <c r="C391" t="s">
        <v>309</v>
      </c>
      <c r="D391">
        <v>178.259150183738</v>
      </c>
      <c r="E391">
        <v>170.46957290788501</v>
      </c>
      <c r="F391">
        <v>160.71442993228101</v>
      </c>
      <c r="G391">
        <v>179.51053451496799</v>
      </c>
      <c r="H391">
        <v>141.65875495887599</v>
      </c>
      <c r="I391">
        <v>170.082265074698</v>
      </c>
      <c r="J391">
        <v>157.19784972676999</v>
      </c>
      <c r="K391">
        <v>149.728915083781</v>
      </c>
      <c r="L391">
        <v>159.07825823172399</v>
      </c>
      <c r="M391">
        <v>150.98977912587799</v>
      </c>
      <c r="N391">
        <v>141.07404273070401</v>
      </c>
      <c r="O391">
        <v>165.068639483857</v>
      </c>
      <c r="P391">
        <v>132.50164206135301</v>
      </c>
      <c r="Q391">
        <v>118.225535623453</v>
      </c>
      <c r="R391">
        <v>158.12853437797699</v>
      </c>
      <c r="S391">
        <v>154.36728569436499</v>
      </c>
      <c r="T391">
        <v>153.850604443055</v>
      </c>
      <c r="U391">
        <v>176.298998843193</v>
      </c>
      <c r="V391">
        <v>149.00816544775799</v>
      </c>
      <c r="W391">
        <v>135.52296051611799</v>
      </c>
      <c r="X391">
        <f t="shared" si="17"/>
        <v>155.08679594812162</v>
      </c>
      <c r="Y391">
        <f t="shared" si="16"/>
        <v>65.014409550057792</v>
      </c>
      <c r="Z391">
        <v>69.800228153978196</v>
      </c>
    </row>
    <row r="392" spans="1:32" x14ac:dyDescent="0.35">
      <c r="A392">
        <v>390</v>
      </c>
      <c r="B392" s="1">
        <v>43716</v>
      </c>
      <c r="C392" t="s">
        <v>331</v>
      </c>
      <c r="D392">
        <v>174.88702911788201</v>
      </c>
      <c r="E392">
        <v>179.78966477353401</v>
      </c>
      <c r="F392">
        <v>175.05637843138999</v>
      </c>
      <c r="G392">
        <v>190.294603685027</v>
      </c>
      <c r="H392">
        <v>162.44995627710901</v>
      </c>
      <c r="I392">
        <v>180.88408482530701</v>
      </c>
      <c r="N392">
        <v>159.457426914335</v>
      </c>
      <c r="O392">
        <v>180.93112090801301</v>
      </c>
      <c r="P392">
        <v>145.35558552786401</v>
      </c>
      <c r="Q392">
        <v>135.158165487156</v>
      </c>
      <c r="R392">
        <v>171.90590839848099</v>
      </c>
      <c r="S392">
        <v>168.59059624397</v>
      </c>
      <c r="T392">
        <v>170.73706912350801</v>
      </c>
      <c r="U392">
        <v>196.056880324031</v>
      </c>
      <c r="V392">
        <v>169.60523425074601</v>
      </c>
      <c r="W392">
        <v>152.07358035433799</v>
      </c>
      <c r="X392">
        <f t="shared" si="17"/>
        <v>169.57708029016817</v>
      </c>
      <c r="Y392">
        <f t="shared" si="16"/>
        <v>79.504693892104342</v>
      </c>
      <c r="Z392">
        <v>69.795591437516805</v>
      </c>
    </row>
    <row r="393" spans="1:32" x14ac:dyDescent="0.35">
      <c r="A393">
        <v>391</v>
      </c>
      <c r="B393" s="1">
        <v>43718</v>
      </c>
      <c r="C393" t="s">
        <v>334</v>
      </c>
      <c r="D393">
        <v>179.80515619831101</v>
      </c>
      <c r="E393">
        <v>176.89823056176499</v>
      </c>
      <c r="F393">
        <v>173.13405557763099</v>
      </c>
      <c r="G393">
        <v>185.44914389427299</v>
      </c>
      <c r="H393">
        <v>152.419282754981</v>
      </c>
      <c r="I393">
        <v>177.8491701689</v>
      </c>
      <c r="J393">
        <v>164.11005996447</v>
      </c>
      <c r="K393">
        <v>153.59098451431399</v>
      </c>
      <c r="L393">
        <v>167.039581642493</v>
      </c>
      <c r="M393">
        <v>159.12952274866501</v>
      </c>
      <c r="N393">
        <v>146.748703436612</v>
      </c>
      <c r="O393">
        <v>170.950173110382</v>
      </c>
      <c r="P393">
        <v>137.79830492163001</v>
      </c>
      <c r="Q393">
        <v>129.16489431837499</v>
      </c>
      <c r="R393">
        <v>165.783795437485</v>
      </c>
      <c r="S393">
        <v>160.49997202133201</v>
      </c>
      <c r="T393">
        <v>163.55400325844499</v>
      </c>
      <c r="U393">
        <v>187.09591726927999</v>
      </c>
      <c r="V393">
        <v>159.41273563730201</v>
      </c>
      <c r="W393">
        <v>143.258731492013</v>
      </c>
      <c r="X393">
        <f t="shared" si="17"/>
        <v>162.68462094643291</v>
      </c>
      <c r="Y393">
        <f t="shared" si="16"/>
        <v>72.612234548369088</v>
      </c>
      <c r="Z393">
        <v>69.653780429345602</v>
      </c>
    </row>
    <row r="394" spans="1:32" x14ac:dyDescent="0.35">
      <c r="A394">
        <v>392</v>
      </c>
      <c r="B394" s="1">
        <v>43730</v>
      </c>
      <c r="C394" t="s">
        <v>187</v>
      </c>
      <c r="D394">
        <v>172.05933818286599</v>
      </c>
      <c r="E394">
        <v>176.166437627481</v>
      </c>
      <c r="F394">
        <v>169.79843884204999</v>
      </c>
      <c r="G394">
        <v>186.30809487309099</v>
      </c>
      <c r="H394">
        <v>153.568250254411</v>
      </c>
      <c r="I394">
        <v>147.913942703575</v>
      </c>
      <c r="J394">
        <v>171.53087442740701</v>
      </c>
      <c r="K394">
        <v>156.09312408408499</v>
      </c>
      <c r="L394">
        <v>173.70251433096101</v>
      </c>
      <c r="M394">
        <v>174.04359987051501</v>
      </c>
      <c r="N394">
        <v>158.75383761903001</v>
      </c>
      <c r="O394">
        <v>184.82169019391301</v>
      </c>
      <c r="P394">
        <v>153.785058438893</v>
      </c>
      <c r="Q394">
        <v>140.898393358443</v>
      </c>
      <c r="R394">
        <v>179.00037703482599</v>
      </c>
      <c r="S394">
        <v>178.938281851564</v>
      </c>
      <c r="T394">
        <v>181.43440472966699</v>
      </c>
      <c r="U394">
        <v>200.40776200101701</v>
      </c>
      <c r="V394">
        <v>181.11789232389199</v>
      </c>
      <c r="W394">
        <v>163.839193986846</v>
      </c>
      <c r="X394">
        <f t="shared" si="17"/>
        <v>170.2090753367267</v>
      </c>
      <c r="Y394">
        <f t="shared" si="16"/>
        <v>80.136688938662871</v>
      </c>
      <c r="Z394">
        <v>69.640870697582102</v>
      </c>
    </row>
    <row r="395" spans="1:32" x14ac:dyDescent="0.35">
      <c r="A395">
        <v>393</v>
      </c>
      <c r="B395" s="1">
        <v>43733</v>
      </c>
      <c r="C395" t="s">
        <v>306</v>
      </c>
      <c r="D395">
        <v>193.57131749480001</v>
      </c>
      <c r="E395">
        <v>184.27735716241901</v>
      </c>
      <c r="F395">
        <v>175.501602706238</v>
      </c>
      <c r="G395">
        <v>192.466849482545</v>
      </c>
      <c r="H395">
        <v>155.560605342673</v>
      </c>
      <c r="I395">
        <v>179.27984163837399</v>
      </c>
      <c r="J395">
        <v>167.572990990243</v>
      </c>
      <c r="K395">
        <v>155.77820498513199</v>
      </c>
      <c r="L395">
        <v>178.486358366031</v>
      </c>
      <c r="M395">
        <v>164.838732420215</v>
      </c>
      <c r="N395">
        <v>158.93106571321999</v>
      </c>
      <c r="O395">
        <v>176.91448439242001</v>
      </c>
      <c r="P395">
        <v>146.35672790657301</v>
      </c>
      <c r="Q395">
        <v>138.14162083470501</v>
      </c>
      <c r="R395">
        <v>166.560759670804</v>
      </c>
      <c r="S395">
        <v>163.67244228783699</v>
      </c>
      <c r="T395">
        <v>163.17598742753501</v>
      </c>
      <c r="U395">
        <v>189.30367383356401</v>
      </c>
      <c r="V395">
        <v>162.596374065596</v>
      </c>
      <c r="W395">
        <v>148.69962233935399</v>
      </c>
      <c r="X395">
        <f t="shared" si="17"/>
        <v>168.08433095301388</v>
      </c>
      <c r="Y395">
        <f t="shared" si="16"/>
        <v>78.011944554950048</v>
      </c>
      <c r="Z395">
        <v>69.635521462888903</v>
      </c>
    </row>
    <row r="396" spans="1:32" x14ac:dyDescent="0.35">
      <c r="A396">
        <v>394</v>
      </c>
      <c r="B396" s="1">
        <v>43736</v>
      </c>
      <c r="C396" t="s">
        <v>301</v>
      </c>
      <c r="D396">
        <v>190.074341050085</v>
      </c>
      <c r="E396">
        <v>183.51953114209999</v>
      </c>
      <c r="F396">
        <v>170.44944176012001</v>
      </c>
      <c r="G396">
        <v>188.786410299398</v>
      </c>
      <c r="H396">
        <v>151.505638363971</v>
      </c>
      <c r="I396">
        <v>174.039790532501</v>
      </c>
      <c r="J396">
        <v>168.33024568483199</v>
      </c>
      <c r="K396">
        <v>157.12285657798699</v>
      </c>
      <c r="L396">
        <v>172.339850553411</v>
      </c>
      <c r="M396">
        <v>165.47915514167701</v>
      </c>
      <c r="N396">
        <v>156.33447330379099</v>
      </c>
      <c r="O396">
        <v>175.304750622455</v>
      </c>
      <c r="P396">
        <v>144.85226445506601</v>
      </c>
      <c r="Q396">
        <v>127.813866889583</v>
      </c>
      <c r="R396">
        <v>168.38210849380599</v>
      </c>
      <c r="S396">
        <v>162.17167784901201</v>
      </c>
      <c r="T396">
        <v>165.64357890963399</v>
      </c>
      <c r="U396">
        <v>187.304135208172</v>
      </c>
      <c r="V396">
        <v>160.212927654569</v>
      </c>
      <c r="W396">
        <v>148.73832057866201</v>
      </c>
      <c r="X396">
        <f t="shared" si="17"/>
        <v>165.92026825354156</v>
      </c>
      <c r="Y396">
        <f t="shared" si="16"/>
        <v>75.847881855477738</v>
      </c>
      <c r="Z396">
        <v>69.754370135022796</v>
      </c>
    </row>
    <row r="397" spans="1:32" x14ac:dyDescent="0.35">
      <c r="A397">
        <v>395</v>
      </c>
      <c r="B397" s="1">
        <v>43743</v>
      </c>
      <c r="C397" t="s">
        <v>309</v>
      </c>
      <c r="D397">
        <v>180.32362367216101</v>
      </c>
      <c r="E397">
        <v>181.673411611788</v>
      </c>
      <c r="F397">
        <v>169.05717249101301</v>
      </c>
      <c r="G397">
        <v>181.61229824843801</v>
      </c>
      <c r="H397">
        <v>149.69716847377299</v>
      </c>
      <c r="I397">
        <v>178.32051997841401</v>
      </c>
      <c r="J397">
        <v>163.63388815242701</v>
      </c>
      <c r="K397">
        <v>155.39236965031699</v>
      </c>
      <c r="L397">
        <v>170.92276077484399</v>
      </c>
      <c r="M397">
        <v>164.488519376358</v>
      </c>
      <c r="N397">
        <v>142.35962319935899</v>
      </c>
      <c r="O397">
        <v>168.83896428677201</v>
      </c>
      <c r="P397">
        <v>135.692057411512</v>
      </c>
      <c r="Q397">
        <v>126.901048283297</v>
      </c>
      <c r="R397">
        <v>158.14153640298599</v>
      </c>
      <c r="S397">
        <v>149.70392392226401</v>
      </c>
      <c r="T397">
        <v>148.40937393590701</v>
      </c>
      <c r="U397">
        <v>176.79154356601001</v>
      </c>
      <c r="V397">
        <v>146.78415945830301</v>
      </c>
      <c r="W397">
        <v>144.15915343313901</v>
      </c>
      <c r="X397">
        <f t="shared" si="17"/>
        <v>159.64515581645409</v>
      </c>
      <c r="Y397">
        <f t="shared" si="16"/>
        <v>69.572769418390266</v>
      </c>
      <c r="Z397">
        <v>69.717042377139094</v>
      </c>
    </row>
    <row r="398" spans="1:32" x14ac:dyDescent="0.35">
      <c r="A398">
        <v>396</v>
      </c>
      <c r="B398" s="1">
        <v>43748</v>
      </c>
      <c r="C398" t="s">
        <v>335</v>
      </c>
      <c r="D398">
        <v>175.89761227435901</v>
      </c>
      <c r="E398">
        <v>175.51741919192901</v>
      </c>
      <c r="F398">
        <v>169.48281792320401</v>
      </c>
      <c r="G398">
        <v>174.00254812881599</v>
      </c>
      <c r="H398">
        <v>143.971618079422</v>
      </c>
      <c r="I398">
        <v>165.123309093904</v>
      </c>
      <c r="J398">
        <v>152.17929910682099</v>
      </c>
      <c r="K398">
        <v>154.80356328303901</v>
      </c>
      <c r="L398">
        <v>158.47631396051401</v>
      </c>
      <c r="M398">
        <v>157.85647599801601</v>
      </c>
      <c r="N398">
        <v>146.96790804948401</v>
      </c>
      <c r="O398">
        <v>158.96587408429301</v>
      </c>
      <c r="P398">
        <v>131.26720270915499</v>
      </c>
      <c r="Q398">
        <v>121.179547882292</v>
      </c>
      <c r="R398">
        <v>146.75490821616299</v>
      </c>
      <c r="S398">
        <v>152.15612159129799</v>
      </c>
      <c r="T398">
        <v>148.15360620939799</v>
      </c>
      <c r="U398">
        <v>173.54719008096501</v>
      </c>
      <c r="V398">
        <v>148.95978624461301</v>
      </c>
      <c r="W398">
        <v>128.80577882662499</v>
      </c>
      <c r="X398">
        <f t="shared" si="17"/>
        <v>154.2034450467155</v>
      </c>
      <c r="Y398">
        <f t="shared" si="16"/>
        <v>64.131058648651674</v>
      </c>
      <c r="Z398">
        <v>69.601314786746599</v>
      </c>
      <c r="AD398" t="s">
        <v>348</v>
      </c>
      <c r="AE398" t="s">
        <v>349</v>
      </c>
      <c r="AF398" t="s">
        <v>350</v>
      </c>
    </row>
    <row r="399" spans="1:32" x14ac:dyDescent="0.35">
      <c r="A399">
        <v>397</v>
      </c>
      <c r="B399" s="1">
        <v>43751</v>
      </c>
      <c r="C399" t="s">
        <v>316</v>
      </c>
      <c r="D399">
        <v>177.05797831819399</v>
      </c>
      <c r="E399">
        <v>173.13769681126399</v>
      </c>
      <c r="F399">
        <v>163.97295815883999</v>
      </c>
      <c r="G399">
        <v>169.24296450025301</v>
      </c>
      <c r="H399">
        <v>141.276109894889</v>
      </c>
      <c r="I399">
        <v>161.73819825085599</v>
      </c>
      <c r="J399">
        <v>145.32993498537601</v>
      </c>
      <c r="K399">
        <v>150.62395078845199</v>
      </c>
      <c r="L399">
        <v>154.59567552622599</v>
      </c>
      <c r="M399">
        <v>153.22026304743099</v>
      </c>
      <c r="N399">
        <v>158.93817585849499</v>
      </c>
      <c r="O399">
        <v>198.880051595141</v>
      </c>
      <c r="P399">
        <v>152.68961691192101</v>
      </c>
      <c r="Q399">
        <v>134.43146921853199</v>
      </c>
      <c r="R399">
        <v>137.60759110856901</v>
      </c>
      <c r="S399">
        <v>165.137074280577</v>
      </c>
      <c r="T399">
        <v>150.39230242060401</v>
      </c>
      <c r="U399">
        <v>182.07283789910599</v>
      </c>
      <c r="V399">
        <v>148.61910081574399</v>
      </c>
      <c r="W399">
        <v>130.40246915959099</v>
      </c>
      <c r="X399">
        <f t="shared" si="17"/>
        <v>157.46832097750308</v>
      </c>
      <c r="Y399">
        <f>X399-($X$399-$AF$399)</f>
        <v>67.395934579439256</v>
      </c>
      <c r="Z399">
        <v>69.702319362612499</v>
      </c>
      <c r="AD399">
        <v>115381.84</v>
      </c>
      <c r="AE399">
        <v>1712</v>
      </c>
      <c r="AF399">
        <f>AD399/AE399</f>
        <v>67.395934579439256</v>
      </c>
    </row>
    <row r="400" spans="1:32" x14ac:dyDescent="0.35">
      <c r="A400">
        <v>398</v>
      </c>
      <c r="B400" s="1">
        <v>43753</v>
      </c>
      <c r="C400" t="s">
        <v>336</v>
      </c>
      <c r="D400">
        <v>183.50667560823399</v>
      </c>
      <c r="E400">
        <v>182.741398981803</v>
      </c>
      <c r="F400">
        <v>170.85028718892499</v>
      </c>
      <c r="G400">
        <v>179.67763314764599</v>
      </c>
      <c r="H400">
        <v>151.29224568515599</v>
      </c>
      <c r="I400">
        <v>167.612391126007</v>
      </c>
      <c r="J400">
        <v>156.67170006921501</v>
      </c>
      <c r="K400">
        <v>154.24111808530401</v>
      </c>
      <c r="L400">
        <v>164.609610219139</v>
      </c>
      <c r="M400">
        <v>161.495008270596</v>
      </c>
      <c r="N400">
        <v>153.12048364746499</v>
      </c>
      <c r="O400">
        <v>165.25810256399001</v>
      </c>
      <c r="P400">
        <v>137.239942100625</v>
      </c>
      <c r="Q400">
        <v>135.995273811413</v>
      </c>
      <c r="R400">
        <v>151.68297057628899</v>
      </c>
      <c r="S400">
        <v>157.362816823739</v>
      </c>
      <c r="T400">
        <v>152.16445441955</v>
      </c>
      <c r="U400">
        <v>178.754568828743</v>
      </c>
      <c r="V400">
        <v>149.87743506517799</v>
      </c>
      <c r="W400">
        <v>138.5892618407</v>
      </c>
      <c r="X400">
        <f t="shared" si="17"/>
        <v>159.63716890298588</v>
      </c>
      <c r="Y400">
        <f t="shared" ref="Y400:Y417" si="18">X400-($X$399-$AF$399)</f>
        <v>69.56478250492205</v>
      </c>
      <c r="Z400">
        <v>69.616934013166002</v>
      </c>
    </row>
    <row r="401" spans="1:26" x14ac:dyDescent="0.35">
      <c r="A401">
        <v>399</v>
      </c>
      <c r="B401" s="1">
        <v>43761</v>
      </c>
      <c r="C401" t="s">
        <v>316</v>
      </c>
      <c r="D401">
        <v>166.31575314447099</v>
      </c>
      <c r="E401">
        <v>160.595227189198</v>
      </c>
      <c r="F401">
        <v>162.598860313552</v>
      </c>
      <c r="G401">
        <v>172.88470865047199</v>
      </c>
      <c r="H401">
        <v>146.41391788444099</v>
      </c>
      <c r="I401">
        <v>166.28125844159399</v>
      </c>
      <c r="J401">
        <v>148.05772150401</v>
      </c>
      <c r="K401">
        <v>155.61890098127901</v>
      </c>
      <c r="L401">
        <v>165.285225334849</v>
      </c>
      <c r="M401">
        <v>158.62489634870801</v>
      </c>
      <c r="N401">
        <v>153.83061026945001</v>
      </c>
      <c r="O401">
        <v>170.38291101980599</v>
      </c>
      <c r="P401">
        <v>136.156700085133</v>
      </c>
      <c r="Q401">
        <v>129.80662033280501</v>
      </c>
      <c r="R401">
        <v>150.51295725964101</v>
      </c>
      <c r="S401">
        <v>152.58489249315301</v>
      </c>
      <c r="T401">
        <v>154.10149609529699</v>
      </c>
      <c r="U401">
        <v>182.94504774879999</v>
      </c>
      <c r="V401">
        <v>155.67634388311299</v>
      </c>
      <c r="W401">
        <v>140.77066135531001</v>
      </c>
      <c r="X401">
        <f t="shared" si="17"/>
        <v>156.4722355167541</v>
      </c>
      <c r="Y401">
        <f t="shared" si="18"/>
        <v>66.39984911869027</v>
      </c>
      <c r="Z401">
        <v>69.715559888419193</v>
      </c>
    </row>
    <row r="402" spans="1:26" x14ac:dyDescent="0.35">
      <c r="A402">
        <v>400</v>
      </c>
      <c r="B402" s="1">
        <v>43762</v>
      </c>
      <c r="C402" t="s">
        <v>337</v>
      </c>
      <c r="D402">
        <v>168.16917482344101</v>
      </c>
      <c r="E402">
        <v>177.183876785801</v>
      </c>
      <c r="F402">
        <v>172.684833769493</v>
      </c>
      <c r="G402">
        <v>187.739146417884</v>
      </c>
      <c r="H402">
        <v>169.58407271615999</v>
      </c>
      <c r="I402">
        <v>182.46790839144199</v>
      </c>
      <c r="J402">
        <v>169.59275921480699</v>
      </c>
      <c r="K402">
        <v>175.696796581027</v>
      </c>
      <c r="L402">
        <v>188.199399929393</v>
      </c>
      <c r="M402">
        <v>186.463119062348</v>
      </c>
      <c r="N402">
        <v>181.06488028138301</v>
      </c>
      <c r="O402">
        <v>203.41617130882099</v>
      </c>
      <c r="P402">
        <v>167.67627123162001</v>
      </c>
      <c r="Q402">
        <v>161.31500627283501</v>
      </c>
      <c r="R402">
        <v>179.54204592005601</v>
      </c>
      <c r="S402">
        <v>184.294153088185</v>
      </c>
      <c r="T402">
        <v>188.03522506000101</v>
      </c>
      <c r="U402">
        <v>219.38530156684499</v>
      </c>
      <c r="V402">
        <v>193.996844624945</v>
      </c>
      <c r="W402">
        <v>170.93588306553201</v>
      </c>
      <c r="X402">
        <f t="shared" si="17"/>
        <v>181.37214350560092</v>
      </c>
      <c r="Y402">
        <f t="shared" si="18"/>
        <v>91.29975710753709</v>
      </c>
      <c r="Z402">
        <v>69.887942457885202</v>
      </c>
    </row>
    <row r="403" spans="1:26" x14ac:dyDescent="0.35">
      <c r="A403">
        <v>401</v>
      </c>
      <c r="B403" s="1">
        <v>43766</v>
      </c>
      <c r="C403" t="s">
        <v>301</v>
      </c>
      <c r="D403">
        <v>167.17211830627099</v>
      </c>
      <c r="E403">
        <v>172.484546111611</v>
      </c>
      <c r="F403">
        <v>164.75272848076301</v>
      </c>
      <c r="G403">
        <v>179.678289138618</v>
      </c>
      <c r="H403">
        <v>152.324636717305</v>
      </c>
      <c r="I403">
        <v>167.91400803924799</v>
      </c>
      <c r="J403">
        <v>157.41269122343499</v>
      </c>
      <c r="K403">
        <v>156.96054054184299</v>
      </c>
      <c r="L403">
        <v>166.00628828729401</v>
      </c>
      <c r="M403">
        <v>165.56247515672899</v>
      </c>
      <c r="N403">
        <v>158.66846523822201</v>
      </c>
      <c r="O403">
        <v>170.728282118506</v>
      </c>
      <c r="P403">
        <v>144.959200601144</v>
      </c>
      <c r="Q403">
        <v>130.70350043631399</v>
      </c>
      <c r="R403">
        <v>156.509895967999</v>
      </c>
      <c r="S403">
        <v>156.759775246684</v>
      </c>
      <c r="T403">
        <v>160.27845675247801</v>
      </c>
      <c r="U403">
        <v>184.605986908597</v>
      </c>
      <c r="V403">
        <v>158.97262447849801</v>
      </c>
      <c r="W403">
        <v>144.33315424730901</v>
      </c>
      <c r="X403">
        <f t="shared" si="17"/>
        <v>160.8393831999434</v>
      </c>
      <c r="Y403">
        <f t="shared" si="18"/>
        <v>70.766996801879571</v>
      </c>
      <c r="Z403">
        <v>69.876595685933694</v>
      </c>
    </row>
    <row r="404" spans="1:26" x14ac:dyDescent="0.35">
      <c r="A404">
        <v>402</v>
      </c>
      <c r="B404" s="1">
        <v>43770</v>
      </c>
      <c r="C404" t="s">
        <v>319</v>
      </c>
      <c r="D404">
        <v>140.36103074918501</v>
      </c>
      <c r="E404">
        <v>145.44327096142101</v>
      </c>
      <c r="I404">
        <v>126.67965570414199</v>
      </c>
      <c r="J404">
        <v>135.57283317064801</v>
      </c>
      <c r="K404">
        <v>133.29496507770699</v>
      </c>
      <c r="L404">
        <v>141.71156569452501</v>
      </c>
      <c r="M404">
        <v>148.42475233207099</v>
      </c>
      <c r="N404">
        <v>138.53266157876701</v>
      </c>
      <c r="O404">
        <v>154.75159018218801</v>
      </c>
      <c r="P404">
        <v>144.278783901038</v>
      </c>
      <c r="Q404">
        <v>122.97569457513799</v>
      </c>
      <c r="R404">
        <v>147.718049340112</v>
      </c>
      <c r="S404">
        <v>153.41193765523099</v>
      </c>
      <c r="T404">
        <v>153.80061070114999</v>
      </c>
      <c r="U404">
        <v>177.19686521715801</v>
      </c>
      <c r="V404">
        <v>154.344626899064</v>
      </c>
      <c r="W404">
        <v>146.33553365028101</v>
      </c>
      <c r="X404">
        <f t="shared" si="17"/>
        <v>144.99026043469561</v>
      </c>
      <c r="Y404">
        <f t="shared" si="18"/>
        <v>54.917874036631787</v>
      </c>
      <c r="Z404">
        <v>69.513920793630305</v>
      </c>
    </row>
    <row r="405" spans="1:26" x14ac:dyDescent="0.35">
      <c r="A405">
        <v>403</v>
      </c>
      <c r="B405" s="1">
        <v>43771</v>
      </c>
      <c r="C405" t="s">
        <v>316</v>
      </c>
      <c r="D405">
        <v>166.49725622947199</v>
      </c>
      <c r="E405">
        <v>158.17089632097</v>
      </c>
      <c r="F405">
        <v>157.639386379873</v>
      </c>
      <c r="G405">
        <v>170.037005654274</v>
      </c>
      <c r="H405">
        <v>141.587916094891</v>
      </c>
      <c r="I405">
        <v>153.391233523409</v>
      </c>
      <c r="J405">
        <v>145.48373523587301</v>
      </c>
      <c r="K405">
        <v>144.305965677545</v>
      </c>
      <c r="L405">
        <v>154.99166243607499</v>
      </c>
      <c r="M405">
        <v>153.602380331137</v>
      </c>
      <c r="N405">
        <v>140.43460158541399</v>
      </c>
      <c r="O405">
        <v>143.70422113592801</v>
      </c>
      <c r="P405">
        <v>131.501134958238</v>
      </c>
      <c r="Q405">
        <v>119.952735425618</v>
      </c>
      <c r="R405">
        <v>142.87924584134899</v>
      </c>
      <c r="S405">
        <v>145.67306140867899</v>
      </c>
      <c r="T405">
        <v>148.028034004235</v>
      </c>
      <c r="U405">
        <v>164.86479936001399</v>
      </c>
      <c r="V405">
        <v>144.60637943056801</v>
      </c>
      <c r="W405">
        <v>122.40519260044201</v>
      </c>
      <c r="X405">
        <f t="shared" si="17"/>
        <v>147.48784218170019</v>
      </c>
      <c r="Y405">
        <f t="shared" si="18"/>
        <v>57.415455783636361</v>
      </c>
      <c r="Z405">
        <v>69.336982188123898</v>
      </c>
    </row>
    <row r="406" spans="1:26" x14ac:dyDescent="0.35">
      <c r="A406">
        <v>404</v>
      </c>
      <c r="B406" s="1">
        <v>43773</v>
      </c>
      <c r="C406" t="s">
        <v>309</v>
      </c>
      <c r="D406">
        <v>165.64545562119801</v>
      </c>
      <c r="E406">
        <v>171.85277318659999</v>
      </c>
      <c r="F406">
        <v>173.17976514159099</v>
      </c>
      <c r="G406">
        <v>182.71181551797201</v>
      </c>
      <c r="H406">
        <v>159.88464003919401</v>
      </c>
      <c r="I406">
        <v>177.75591907316399</v>
      </c>
      <c r="J406">
        <v>164.225520160049</v>
      </c>
      <c r="K406">
        <v>158.671932473059</v>
      </c>
      <c r="L406">
        <v>175.68592060792599</v>
      </c>
      <c r="M406">
        <v>171.84654643658101</v>
      </c>
      <c r="N406">
        <v>164.68131864291701</v>
      </c>
      <c r="O406">
        <v>183.24631909715001</v>
      </c>
      <c r="P406">
        <v>148.939823529385</v>
      </c>
      <c r="Q406">
        <v>146.14079266551701</v>
      </c>
      <c r="R406">
        <v>161.538552840558</v>
      </c>
      <c r="S406">
        <v>169.78986326998199</v>
      </c>
      <c r="T406">
        <v>164.315797726212</v>
      </c>
      <c r="U406">
        <v>193.51175283133</v>
      </c>
      <c r="V406">
        <v>162.11099691555</v>
      </c>
      <c r="W406">
        <v>149.75385708605901</v>
      </c>
      <c r="X406">
        <f t="shared" si="17"/>
        <v>167.27446814309971</v>
      </c>
      <c r="Y406">
        <f t="shared" si="18"/>
        <v>77.202081745035883</v>
      </c>
      <c r="Z406">
        <v>69.564169480913407</v>
      </c>
    </row>
    <row r="407" spans="1:26" x14ac:dyDescent="0.35">
      <c r="A407">
        <v>405</v>
      </c>
      <c r="B407" s="1">
        <v>43778</v>
      </c>
      <c r="C407" t="s">
        <v>338</v>
      </c>
      <c r="D407">
        <v>156.10071092411599</v>
      </c>
      <c r="E407">
        <v>161.143356454479</v>
      </c>
      <c r="F407">
        <v>168.706239242636</v>
      </c>
      <c r="G407">
        <v>185.06659725870799</v>
      </c>
      <c r="H407">
        <v>165.87677596216599</v>
      </c>
      <c r="I407">
        <v>167.24345713171701</v>
      </c>
      <c r="J407">
        <v>169.84183673700301</v>
      </c>
      <c r="K407">
        <v>170.904714275711</v>
      </c>
      <c r="L407">
        <v>188.235304351107</v>
      </c>
      <c r="M407">
        <v>184.888835634797</v>
      </c>
      <c r="N407">
        <v>176.711391886662</v>
      </c>
      <c r="O407">
        <v>203.18092656334801</v>
      </c>
      <c r="P407">
        <v>167.978717892319</v>
      </c>
      <c r="Q407">
        <v>157.59953152084199</v>
      </c>
      <c r="R407">
        <v>177.315116552527</v>
      </c>
      <c r="S407">
        <v>188.97945187040801</v>
      </c>
      <c r="T407">
        <v>186.20286976866601</v>
      </c>
      <c r="U407">
        <v>215.86391118677699</v>
      </c>
      <c r="V407">
        <v>188.77994123404</v>
      </c>
      <c r="W407">
        <v>170.11615436597799</v>
      </c>
      <c r="X407">
        <f t="shared" si="17"/>
        <v>177.53679204070036</v>
      </c>
      <c r="Y407">
        <f t="shared" si="18"/>
        <v>87.464405642636535</v>
      </c>
      <c r="Z407">
        <v>69.733573911418105</v>
      </c>
    </row>
    <row r="408" spans="1:26" x14ac:dyDescent="0.35">
      <c r="A408">
        <v>406</v>
      </c>
      <c r="B408" s="1">
        <v>43778</v>
      </c>
      <c r="C408" t="s">
        <v>335</v>
      </c>
      <c r="D408">
        <v>165.293359931</v>
      </c>
      <c r="E408">
        <v>170.49960088824</v>
      </c>
      <c r="F408">
        <v>171.49481524273801</v>
      </c>
      <c r="G408">
        <v>179.64279587618299</v>
      </c>
      <c r="H408">
        <v>157.289181284899</v>
      </c>
      <c r="I408">
        <v>178.14213406530101</v>
      </c>
      <c r="J408">
        <v>159.16414428595399</v>
      </c>
      <c r="K408">
        <v>156.95582076898299</v>
      </c>
      <c r="L408">
        <v>175.75964201765601</v>
      </c>
      <c r="M408">
        <v>168.47192351030699</v>
      </c>
      <c r="N408">
        <v>163.23469567170801</v>
      </c>
      <c r="O408">
        <v>180.62273553643701</v>
      </c>
      <c r="P408">
        <v>147.263349172788</v>
      </c>
      <c r="Q408">
        <v>138.283329093774</v>
      </c>
      <c r="R408">
        <v>155.48498678267899</v>
      </c>
      <c r="S408">
        <v>166.10911988439199</v>
      </c>
      <c r="T408">
        <v>159.56293063774999</v>
      </c>
      <c r="U408">
        <v>192.67240607924501</v>
      </c>
      <c r="V408">
        <v>158.797913442343</v>
      </c>
      <c r="W408">
        <v>145.17219193043701</v>
      </c>
      <c r="X408">
        <f t="shared" si="17"/>
        <v>164.49585380514065</v>
      </c>
      <c r="Y408">
        <f t="shared" si="18"/>
        <v>74.423467407076828</v>
      </c>
      <c r="Z408">
        <v>69.948144121733407</v>
      </c>
    </row>
    <row r="409" spans="1:26" x14ac:dyDescent="0.35">
      <c r="A409">
        <v>407</v>
      </c>
      <c r="B409" s="1">
        <v>43794</v>
      </c>
      <c r="C409" t="s">
        <v>187</v>
      </c>
      <c r="D409">
        <v>133.83296780618099</v>
      </c>
      <c r="E409">
        <v>150.32386386242499</v>
      </c>
      <c r="F409">
        <v>163.30760590588901</v>
      </c>
      <c r="G409">
        <v>175.20287196747299</v>
      </c>
      <c r="H409">
        <v>163.57324167355</v>
      </c>
      <c r="I409">
        <v>150.212179258513</v>
      </c>
      <c r="J409">
        <v>167.03093959856699</v>
      </c>
      <c r="K409">
        <v>162.20026755100301</v>
      </c>
      <c r="L409">
        <v>181.153659202368</v>
      </c>
      <c r="M409">
        <v>185.70478598669499</v>
      </c>
      <c r="N409">
        <v>173.66892352128599</v>
      </c>
      <c r="O409">
        <v>196.278783432935</v>
      </c>
      <c r="P409">
        <v>169.24964446012899</v>
      </c>
      <c r="Q409">
        <v>147.09176126353699</v>
      </c>
      <c r="R409">
        <v>177.66956032702501</v>
      </c>
      <c r="S409">
        <v>183.066734717684</v>
      </c>
      <c r="T409">
        <v>185.38629333238401</v>
      </c>
      <c r="U409">
        <v>212.77616384753</v>
      </c>
      <c r="V409">
        <v>190.20396944074699</v>
      </c>
      <c r="W409">
        <v>174.171190275958</v>
      </c>
      <c r="X409">
        <f t="shared" si="17"/>
        <v>172.10527037159395</v>
      </c>
      <c r="Y409">
        <f t="shared" si="18"/>
        <v>82.032883973530119</v>
      </c>
      <c r="Z409">
        <v>69.855960951500705</v>
      </c>
    </row>
    <row r="410" spans="1:26" x14ac:dyDescent="0.35">
      <c r="A410">
        <v>408</v>
      </c>
      <c r="B410" s="1">
        <v>43798</v>
      </c>
      <c r="C410" t="s">
        <v>306</v>
      </c>
      <c r="D410">
        <v>141.371559169427</v>
      </c>
      <c r="E410">
        <v>143.76122532437401</v>
      </c>
      <c r="F410">
        <v>150.145604389737</v>
      </c>
      <c r="G410">
        <v>158.80550063095501</v>
      </c>
      <c r="H410">
        <v>136.03221874267399</v>
      </c>
      <c r="I410">
        <v>144.108830381182</v>
      </c>
      <c r="J410">
        <v>139.85969767300401</v>
      </c>
      <c r="K410">
        <v>137.47541917599699</v>
      </c>
      <c r="L410">
        <v>146.18888106280599</v>
      </c>
      <c r="M410">
        <v>147.62342292295301</v>
      </c>
      <c r="N410">
        <v>138.216849045326</v>
      </c>
      <c r="O410">
        <v>152.24357251927901</v>
      </c>
      <c r="P410">
        <v>126.078098567537</v>
      </c>
      <c r="Q410">
        <v>112.21786822081501</v>
      </c>
      <c r="R410">
        <v>131.74252479600801</v>
      </c>
      <c r="S410">
        <v>139.24318231462701</v>
      </c>
      <c r="T410">
        <v>138.49753530508099</v>
      </c>
      <c r="U410">
        <v>160.65832120491601</v>
      </c>
      <c r="V410">
        <v>140.011570508722</v>
      </c>
      <c r="W410">
        <v>124.629513481628</v>
      </c>
      <c r="X410">
        <f t="shared" si="17"/>
        <v>140.44556977185238</v>
      </c>
      <c r="Y410">
        <f t="shared" si="18"/>
        <v>50.373183373788549</v>
      </c>
      <c r="Z410">
        <v>69.727917964639005</v>
      </c>
    </row>
    <row r="411" spans="1:26" x14ac:dyDescent="0.35">
      <c r="A411">
        <v>409</v>
      </c>
      <c r="B411" s="1">
        <v>43802</v>
      </c>
      <c r="C411" t="s">
        <v>339</v>
      </c>
      <c r="D411">
        <v>114.9440370535</v>
      </c>
      <c r="E411">
        <v>124.69929505479099</v>
      </c>
      <c r="F411">
        <v>133.15326898848201</v>
      </c>
      <c r="G411">
        <v>151.806371870996</v>
      </c>
      <c r="H411">
        <v>131.320551848783</v>
      </c>
      <c r="I411">
        <v>142.88274555775001</v>
      </c>
      <c r="J411">
        <v>149.89920872775801</v>
      </c>
      <c r="K411">
        <v>140.886181952984</v>
      </c>
      <c r="L411">
        <v>159.38599689274201</v>
      </c>
      <c r="M411">
        <v>171.76820176844399</v>
      </c>
      <c r="N411">
        <v>167.28353434660599</v>
      </c>
      <c r="O411">
        <v>185.98427572474799</v>
      </c>
      <c r="X411">
        <f t="shared" si="17"/>
        <v>147.83447248229868</v>
      </c>
      <c r="Y411">
        <f t="shared" si="18"/>
        <v>57.762086084234852</v>
      </c>
      <c r="Z411">
        <v>69.947955078043904</v>
      </c>
    </row>
    <row r="412" spans="1:26" x14ac:dyDescent="0.35">
      <c r="A412">
        <v>410</v>
      </c>
      <c r="B412" s="1">
        <v>43803</v>
      </c>
      <c r="C412" t="s">
        <v>340</v>
      </c>
      <c r="D412">
        <v>148.62194630432299</v>
      </c>
      <c r="E412">
        <v>151.05845922044799</v>
      </c>
      <c r="F412">
        <v>161.12797204447</v>
      </c>
      <c r="G412">
        <v>169.61470248169499</v>
      </c>
      <c r="H412">
        <v>149.29063584110401</v>
      </c>
      <c r="I412">
        <v>173.229141703686</v>
      </c>
      <c r="J412">
        <v>146.25073629245099</v>
      </c>
      <c r="K412">
        <v>155.07446812934</v>
      </c>
      <c r="L412">
        <v>167.42623374208799</v>
      </c>
      <c r="M412">
        <v>156.28416643226299</v>
      </c>
      <c r="N412">
        <v>158.71316218904499</v>
      </c>
      <c r="O412">
        <v>168.572122068677</v>
      </c>
      <c r="P412">
        <v>137.33704990125699</v>
      </c>
      <c r="Q412">
        <v>132.24811423409901</v>
      </c>
      <c r="R412">
        <v>141.23523177203299</v>
      </c>
      <c r="S412">
        <v>157.642403011532</v>
      </c>
      <c r="T412">
        <v>146.06316463203501</v>
      </c>
      <c r="U412">
        <v>183.676057666807</v>
      </c>
      <c r="V412">
        <v>147.316857883685</v>
      </c>
      <c r="W412">
        <v>136.43730213436299</v>
      </c>
      <c r="X412">
        <f t="shared" si="17"/>
        <v>154.36099638427007</v>
      </c>
      <c r="Y412">
        <f t="shared" si="18"/>
        <v>64.288609986206239</v>
      </c>
      <c r="Z412">
        <v>69.869842434680905</v>
      </c>
    </row>
    <row r="413" spans="1:26" x14ac:dyDescent="0.35">
      <c r="A413">
        <v>411</v>
      </c>
      <c r="B413" s="1">
        <v>43811</v>
      </c>
      <c r="C413" t="s">
        <v>341</v>
      </c>
      <c r="D413">
        <v>137.025270895316</v>
      </c>
      <c r="E413">
        <v>148.95432652708601</v>
      </c>
      <c r="F413">
        <v>151.42379954019799</v>
      </c>
      <c r="G413">
        <v>167.643070492151</v>
      </c>
      <c r="H413">
        <v>144.53817769908699</v>
      </c>
      <c r="R413">
        <v>160.078490326317</v>
      </c>
      <c r="S413">
        <v>164.379317809947</v>
      </c>
      <c r="T413">
        <v>169.19712114722799</v>
      </c>
      <c r="U413">
        <v>194.03976991108399</v>
      </c>
      <c r="V413">
        <v>168.14817571458099</v>
      </c>
      <c r="W413">
        <v>153.04635790792801</v>
      </c>
      <c r="X413">
        <f t="shared" si="17"/>
        <v>159.86126163372026</v>
      </c>
      <c r="Y413">
        <f t="shared" si="18"/>
        <v>69.788875235656434</v>
      </c>
      <c r="Z413">
        <v>69.696751829841602</v>
      </c>
    </row>
    <row r="414" spans="1:26" x14ac:dyDescent="0.35">
      <c r="A414">
        <v>412</v>
      </c>
      <c r="B414" s="1">
        <v>43811</v>
      </c>
      <c r="C414" t="s">
        <v>291</v>
      </c>
      <c r="D414">
        <v>154.69021159191399</v>
      </c>
      <c r="E414">
        <v>152.901211664236</v>
      </c>
      <c r="F414">
        <v>161.41793350340799</v>
      </c>
      <c r="G414">
        <v>172.22298306286001</v>
      </c>
      <c r="H414">
        <v>149.41979385410301</v>
      </c>
      <c r="I414">
        <v>166.922163302879</v>
      </c>
      <c r="J414">
        <v>148.72257575858299</v>
      </c>
      <c r="K414">
        <v>155.74493625769099</v>
      </c>
      <c r="L414">
        <v>164.48371738768799</v>
      </c>
      <c r="M414">
        <v>155.90555018260599</v>
      </c>
      <c r="N414">
        <v>151.25156664367901</v>
      </c>
      <c r="O414">
        <v>168.67321302297799</v>
      </c>
      <c r="P414">
        <v>135.65538845502101</v>
      </c>
      <c r="Q414">
        <v>121.900973594105</v>
      </c>
      <c r="R414">
        <v>143.96114726814</v>
      </c>
      <c r="S414">
        <v>152.17259968196001</v>
      </c>
      <c r="T414">
        <v>148.19833094107901</v>
      </c>
      <c r="U414">
        <v>176.57297612528299</v>
      </c>
      <c r="V414">
        <v>147.793682940617</v>
      </c>
      <c r="W414">
        <v>133.01002450193801</v>
      </c>
      <c r="X414">
        <f t="shared" si="17"/>
        <v>153.0810489870384</v>
      </c>
      <c r="Y414">
        <f t="shared" si="18"/>
        <v>63.008662588974573</v>
      </c>
      <c r="Z414">
        <v>69.951239081641205</v>
      </c>
    </row>
    <row r="415" spans="1:26" x14ac:dyDescent="0.35">
      <c r="A415">
        <v>413</v>
      </c>
      <c r="B415" s="1">
        <v>43818</v>
      </c>
      <c r="C415" t="s">
        <v>342</v>
      </c>
      <c r="E415">
        <v>139.19501822108501</v>
      </c>
      <c r="F415">
        <v>153.992196903744</v>
      </c>
      <c r="G415">
        <v>173.336044003533</v>
      </c>
      <c r="H415">
        <v>150.14735192894901</v>
      </c>
      <c r="I415">
        <v>154.10348935447601</v>
      </c>
      <c r="J415">
        <v>161.61238606180899</v>
      </c>
      <c r="K415">
        <v>156.95276040683299</v>
      </c>
      <c r="L415">
        <v>169.01630325488799</v>
      </c>
      <c r="M415">
        <v>181.18671972736701</v>
      </c>
      <c r="N415">
        <v>167.114347728247</v>
      </c>
      <c r="O415">
        <v>198.02383312277701</v>
      </c>
      <c r="P415">
        <v>165.943552923976</v>
      </c>
      <c r="Q415">
        <v>144.74630885446399</v>
      </c>
      <c r="X415">
        <f t="shared" si="17"/>
        <v>162.72079326862678</v>
      </c>
      <c r="Y415">
        <f t="shared" si="18"/>
        <v>72.648406870562951</v>
      </c>
      <c r="Z415">
        <v>69.824640854560201</v>
      </c>
    </row>
    <row r="416" spans="1:26" x14ac:dyDescent="0.35">
      <c r="A416">
        <v>414</v>
      </c>
      <c r="B416" s="1">
        <v>43818</v>
      </c>
      <c r="C416" t="s">
        <v>340</v>
      </c>
      <c r="D416">
        <v>140.35376066517699</v>
      </c>
      <c r="E416">
        <v>139.329854542014</v>
      </c>
      <c r="F416">
        <v>146.78933471945501</v>
      </c>
      <c r="G416">
        <v>161.66471742318001</v>
      </c>
      <c r="H416">
        <v>135.36038221951199</v>
      </c>
      <c r="I416">
        <v>151.33235510503701</v>
      </c>
      <c r="J416">
        <v>147.41669800784399</v>
      </c>
      <c r="K416">
        <v>148.973801912379</v>
      </c>
      <c r="L416">
        <v>161.436505067675</v>
      </c>
      <c r="M416">
        <v>157.01955940064701</v>
      </c>
      <c r="N416">
        <v>148.784087052427</v>
      </c>
      <c r="O416">
        <v>170.28362487966501</v>
      </c>
      <c r="P416">
        <v>136.90510392873099</v>
      </c>
      <c r="Q416">
        <v>121.936670421521</v>
      </c>
      <c r="R416">
        <v>143.00184790217699</v>
      </c>
      <c r="S416">
        <v>152.914214629393</v>
      </c>
      <c r="T416">
        <v>146.37819607611399</v>
      </c>
      <c r="U416">
        <v>174.69917236918599</v>
      </c>
      <c r="V416">
        <v>152.570041168313</v>
      </c>
      <c r="W416">
        <v>138.28572609156899</v>
      </c>
      <c r="X416">
        <f t="shared" si="17"/>
        <v>148.77178267910077</v>
      </c>
      <c r="Y416">
        <f t="shared" si="18"/>
        <v>58.69939628103694</v>
      </c>
      <c r="Z416">
        <v>69.734372945280597</v>
      </c>
    </row>
    <row r="417" spans="1:26" x14ac:dyDescent="0.35">
      <c r="A417">
        <v>415</v>
      </c>
      <c r="B417" s="1">
        <v>43821</v>
      </c>
      <c r="C417" t="s">
        <v>305</v>
      </c>
      <c r="D417">
        <v>149.02845517611101</v>
      </c>
      <c r="E417">
        <v>148.730480140764</v>
      </c>
      <c r="F417">
        <v>157.90489057307201</v>
      </c>
      <c r="G417">
        <v>166.18795868108</v>
      </c>
      <c r="H417">
        <v>148.85842475205399</v>
      </c>
      <c r="I417">
        <v>155.610464146326</v>
      </c>
      <c r="J417">
        <v>149.92124112695399</v>
      </c>
      <c r="K417">
        <v>150.336039230983</v>
      </c>
      <c r="L417">
        <v>167.75467455652901</v>
      </c>
      <c r="M417">
        <v>157.61287864570701</v>
      </c>
      <c r="N417">
        <v>143.33262805075799</v>
      </c>
      <c r="O417">
        <v>169.066919768563</v>
      </c>
      <c r="P417">
        <v>139.251893979324</v>
      </c>
      <c r="Q417">
        <v>122.818684886456</v>
      </c>
      <c r="R417">
        <v>144.64894274315401</v>
      </c>
      <c r="S417">
        <v>156.61458682879399</v>
      </c>
      <c r="T417">
        <v>145.96275962680099</v>
      </c>
      <c r="U417">
        <v>183.54060986709999</v>
      </c>
      <c r="V417">
        <v>152.68547236697401</v>
      </c>
      <c r="W417">
        <v>142.453302702489</v>
      </c>
      <c r="X417">
        <f t="shared" si="17"/>
        <v>152.61606539249965</v>
      </c>
      <c r="Y417">
        <f t="shared" si="18"/>
        <v>62.543678994435822</v>
      </c>
      <c r="Z417">
        <v>69.915909998942993</v>
      </c>
    </row>
    <row r="418" spans="1:26" x14ac:dyDescent="0.35">
      <c r="X418" t="s">
        <v>351</v>
      </c>
      <c r="Y418">
        <f>MIN(Y1:Y417)</f>
        <v>24.962819277177289</v>
      </c>
    </row>
    <row r="419" spans="1:26" x14ac:dyDescent="0.35">
      <c r="X419" t="s">
        <v>352</v>
      </c>
      <c r="Y419">
        <f>AVERAGE(Y1:Y417)</f>
        <v>61.448000090631389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2020-08-31T14:23:24Z</dcterms:created>
  <dcterms:modified xsi:type="dcterms:W3CDTF">2020-12-09T14:25:57Z</dcterms:modified>
</cp:coreProperties>
</file>