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10\Dropbox\Montclair\Just Me\Research\Literature\Socioeconomics and Coupling\Recreation\Beach Amenities\Beach Utility Revenue Data\CoastSat Beach Widths\D\"/>
    </mc:Choice>
  </mc:AlternateContent>
  <bookViews>
    <workbookView xWindow="0" yWindow="0" windowWidth="23040" windowHeight="8330"/>
  </bookViews>
  <sheets>
    <sheet name="transect_time_series" sheetId="1" r:id="rId1"/>
    <sheet name="Summers" sheetId="2" r:id="rId2"/>
    <sheet name="Yearly Avgs" sheetId="3" r:id="rId3"/>
  </sheets>
  <calcPr calcId="162913"/>
</workbook>
</file>

<file path=xl/calcChain.xml><?xml version="1.0" encoding="utf-8"?>
<calcChain xmlns="http://schemas.openxmlformats.org/spreadsheetml/2006/main">
  <c r="AF434" i="1" l="1"/>
  <c r="AK162" i="1" l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161" i="1"/>
  <c r="AI162" i="1" l="1"/>
  <c r="AJ162" i="1" s="1"/>
  <c r="AI163" i="1"/>
  <c r="AJ163" i="1" s="1"/>
  <c r="AI164" i="1"/>
  <c r="AJ164" i="1" s="1"/>
  <c r="AI165" i="1"/>
  <c r="AJ165" i="1"/>
  <c r="AI166" i="1"/>
  <c r="AJ166" i="1"/>
  <c r="AI167" i="1"/>
  <c r="AJ167" i="1" s="1"/>
  <c r="AI168" i="1"/>
  <c r="AJ168" i="1" s="1"/>
  <c r="AI169" i="1"/>
  <c r="AJ169" i="1"/>
  <c r="AI170" i="1"/>
  <c r="AJ170" i="1"/>
  <c r="AI171" i="1"/>
  <c r="AJ171" i="1" s="1"/>
  <c r="AI172" i="1"/>
  <c r="AJ172" i="1" s="1"/>
  <c r="AI173" i="1"/>
  <c r="AJ173" i="1"/>
  <c r="AI174" i="1"/>
  <c r="AJ174" i="1"/>
  <c r="AI175" i="1"/>
  <c r="AJ175" i="1" s="1"/>
  <c r="AI176" i="1"/>
  <c r="AJ176" i="1" s="1"/>
  <c r="AI177" i="1"/>
  <c r="AJ177" i="1"/>
  <c r="AI178" i="1"/>
  <c r="AJ178" i="1"/>
  <c r="AI179" i="1"/>
  <c r="AJ179" i="1" s="1"/>
  <c r="AI180" i="1"/>
  <c r="AJ180" i="1" s="1"/>
  <c r="AI181" i="1"/>
  <c r="AJ181" i="1"/>
  <c r="AI182" i="1"/>
  <c r="AJ182" i="1"/>
  <c r="AI183" i="1"/>
  <c r="AJ183" i="1" s="1"/>
  <c r="AI184" i="1"/>
  <c r="AJ184" i="1" s="1"/>
  <c r="AI185" i="1"/>
  <c r="AJ185" i="1"/>
  <c r="AI186" i="1"/>
  <c r="AJ186" i="1"/>
  <c r="AI187" i="1"/>
  <c r="AJ187" i="1" s="1"/>
  <c r="AI188" i="1"/>
  <c r="AJ188" i="1" s="1"/>
  <c r="AI189" i="1"/>
  <c r="AJ189" i="1"/>
  <c r="AI190" i="1"/>
  <c r="AJ190" i="1"/>
  <c r="AI191" i="1"/>
  <c r="AJ191" i="1" s="1"/>
  <c r="AI192" i="1"/>
  <c r="AJ192" i="1" s="1"/>
  <c r="AI193" i="1"/>
  <c r="AJ193" i="1"/>
  <c r="AI194" i="1"/>
  <c r="AJ194" i="1"/>
  <c r="AI195" i="1"/>
  <c r="AJ195" i="1" s="1"/>
  <c r="AI196" i="1"/>
  <c r="AJ196" i="1" s="1"/>
  <c r="AI197" i="1"/>
  <c r="AJ197" i="1"/>
  <c r="AI198" i="1"/>
  <c r="AJ198" i="1"/>
  <c r="AI199" i="1"/>
  <c r="AJ199" i="1" s="1"/>
  <c r="AI200" i="1"/>
  <c r="AJ200" i="1" s="1"/>
  <c r="AI201" i="1"/>
  <c r="AJ201" i="1"/>
  <c r="AI202" i="1"/>
  <c r="AJ202" i="1"/>
  <c r="AI203" i="1"/>
  <c r="AJ203" i="1" s="1"/>
  <c r="AI204" i="1"/>
  <c r="AJ204" i="1" s="1"/>
  <c r="AI205" i="1"/>
  <c r="AJ205" i="1"/>
  <c r="AI206" i="1"/>
  <c r="AJ206" i="1"/>
  <c r="AI207" i="1"/>
  <c r="AJ207" i="1" s="1"/>
  <c r="AI208" i="1"/>
  <c r="AJ208" i="1" s="1"/>
  <c r="AI209" i="1"/>
  <c r="AJ209" i="1"/>
  <c r="AI210" i="1"/>
  <c r="AJ210" i="1"/>
  <c r="AI211" i="1"/>
  <c r="AJ211" i="1" s="1"/>
  <c r="AI212" i="1"/>
  <c r="AJ212" i="1" s="1"/>
  <c r="AI213" i="1"/>
  <c r="AJ213" i="1"/>
  <c r="AI214" i="1"/>
  <c r="AJ214" i="1"/>
  <c r="AI215" i="1"/>
  <c r="AJ215" i="1" s="1"/>
  <c r="AI216" i="1"/>
  <c r="AJ216" i="1" s="1"/>
  <c r="AI217" i="1"/>
  <c r="AJ217" i="1"/>
  <c r="AI218" i="1"/>
  <c r="AJ218" i="1"/>
  <c r="AI219" i="1"/>
  <c r="AJ219" i="1" s="1"/>
  <c r="AJ161" i="1"/>
  <c r="AI161" i="1"/>
  <c r="B9" i="3" l="1"/>
  <c r="AG6" i="2"/>
  <c r="AG20" i="2"/>
  <c r="AG32" i="2"/>
  <c r="AG62" i="2" a="1"/>
  <c r="AG62" i="2" s="1"/>
  <c r="AG89" i="2"/>
  <c r="AG110" i="2"/>
  <c r="AG141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2" i="1"/>
  <c r="AN405" i="1" l="1"/>
  <c r="AE332" i="1" s="1"/>
  <c r="AE405" i="1" l="1"/>
  <c r="AE123" i="1"/>
  <c r="AE270" i="1"/>
  <c r="AE313" i="1"/>
  <c r="AE202" i="1"/>
  <c r="AE431" i="1"/>
  <c r="AE347" i="1"/>
  <c r="AE174" i="1"/>
  <c r="AE228" i="1"/>
  <c r="AE381" i="1"/>
  <c r="AE324" i="1"/>
  <c r="AE151" i="1"/>
  <c r="AE297" i="1"/>
  <c r="AE254" i="1"/>
  <c r="AE265" i="1"/>
  <c r="AE48" i="1"/>
  <c r="AE416" i="1"/>
  <c r="AE135" i="1"/>
  <c r="AE429" i="1"/>
  <c r="AE256" i="1"/>
  <c r="AE301" i="1"/>
  <c r="AE188" i="1"/>
  <c r="AE427" i="1"/>
  <c r="AE251" i="1"/>
  <c r="AE206" i="1"/>
  <c r="AE141" i="1"/>
  <c r="AE420" i="1"/>
  <c r="AE369" i="1"/>
  <c r="AE213" i="1"/>
  <c r="AE283" i="1"/>
  <c r="AE110" i="1"/>
  <c r="AE100" i="1"/>
  <c r="AE205" i="1"/>
  <c r="AE260" i="1"/>
  <c r="AE87" i="1"/>
  <c r="AE277" i="1"/>
  <c r="AE126" i="1"/>
  <c r="AE26" i="1"/>
  <c r="AE68" i="1"/>
  <c r="AE241" i="1"/>
  <c r="AE96" i="1"/>
  <c r="AE84" i="1"/>
  <c r="AE240" i="1"/>
  <c r="AE346" i="1"/>
  <c r="AE101" i="1"/>
  <c r="AE326" i="1"/>
  <c r="AE317" i="1"/>
  <c r="AE334" i="1"/>
  <c r="AE315" i="1"/>
  <c r="AE375" i="1"/>
  <c r="AE417" i="1"/>
  <c r="AE264" i="1"/>
  <c r="AE91" i="1"/>
  <c r="AE97" i="1"/>
  <c r="AE394" i="1"/>
  <c r="AE217" i="1"/>
  <c r="AE407" i="1"/>
  <c r="AE170" i="1"/>
  <c r="AE88" i="1"/>
  <c r="AE122" i="1"/>
  <c r="AE226" i="1"/>
  <c r="AE410" i="1"/>
  <c r="AE400" i="1"/>
  <c r="AE2" i="1"/>
  <c r="AE161" i="1"/>
  <c r="AE361" i="1"/>
  <c r="AE58" i="1"/>
  <c r="AE22" i="1"/>
  <c r="AE105" i="1"/>
  <c r="AE193" i="1"/>
  <c r="AE398" i="1"/>
  <c r="AE247" i="1"/>
  <c r="AE422" i="1"/>
  <c r="AE200" i="1"/>
  <c r="AE366" i="1"/>
  <c r="AE89" i="1"/>
  <c r="AE266" i="1"/>
  <c r="AE413" i="1"/>
  <c r="AE343" i="1"/>
  <c r="AE273" i="1"/>
  <c r="AE299" i="1"/>
  <c r="AE231" i="1"/>
  <c r="AE3" i="1"/>
  <c r="AE323" i="1"/>
  <c r="AE147" i="1"/>
  <c r="AE17" i="1"/>
  <c r="AE236" i="1"/>
  <c r="AE23" i="1"/>
  <c r="AE396" i="1"/>
  <c r="AE76" i="1"/>
  <c r="AE85" i="1"/>
  <c r="AE360" i="1"/>
  <c r="AE296" i="1"/>
  <c r="AE129" i="1"/>
  <c r="AE345" i="1"/>
  <c r="AE341" i="1"/>
  <c r="AE142" i="1"/>
  <c r="AE292" i="1"/>
  <c r="AE119" i="1"/>
  <c r="AE397" i="1"/>
  <c r="AE233" i="1"/>
  <c r="AE392" i="1"/>
  <c r="AE136" i="1"/>
  <c r="AE219" i="1"/>
  <c r="AE302" i="1"/>
  <c r="AE145" i="1"/>
  <c r="AE325" i="1"/>
  <c r="AE311" i="1"/>
  <c r="AE138" i="1"/>
  <c r="AE305" i="1"/>
  <c r="AE197" i="1"/>
  <c r="AE196" i="1"/>
  <c r="AE279" i="1"/>
  <c r="AE362" i="1"/>
  <c r="AE113" i="1"/>
  <c r="AE344" i="1"/>
  <c r="AE171" i="1"/>
  <c r="AE179" i="1"/>
  <c r="AE210" i="1"/>
  <c r="AE159" i="1"/>
  <c r="AE133" i="1"/>
  <c r="AE103" i="1"/>
  <c r="AE50" i="1"/>
  <c r="AE66" i="1"/>
  <c r="AE116" i="1"/>
  <c r="AE402" i="1"/>
  <c r="AE214" i="1"/>
  <c r="AE192" i="1"/>
  <c r="AE319" i="1"/>
  <c r="AE99" i="1"/>
  <c r="AE201" i="1"/>
  <c r="AE150" i="1"/>
  <c r="AE353" i="1"/>
  <c r="AE348" i="1"/>
  <c r="AE342" i="1"/>
  <c r="AE357" i="1"/>
  <c r="AE181" i="1"/>
  <c r="AE268" i="1"/>
  <c r="AE354" i="1"/>
  <c r="AE65" i="1"/>
  <c r="AE278" i="1"/>
  <c r="AE293" i="1"/>
  <c r="AE37" i="1"/>
  <c r="AE124" i="1"/>
  <c r="AE146" i="1"/>
  <c r="AE359" i="1"/>
  <c r="AE300" i="1"/>
  <c r="AE102" i="1"/>
  <c r="AE209" i="1"/>
  <c r="AE370" i="1"/>
  <c r="AE154" i="1"/>
  <c r="AE237" i="1"/>
  <c r="AE186" i="1"/>
  <c r="AE288" i="1"/>
  <c r="AE16" i="1"/>
  <c r="AE249" i="1"/>
  <c r="AE291" i="1"/>
  <c r="AE35" i="1"/>
  <c r="AE86" i="1"/>
  <c r="AE112" i="1"/>
  <c r="AE143" i="1"/>
  <c r="AE191" i="1"/>
  <c r="AE108" i="1"/>
  <c r="AE246" i="1"/>
  <c r="AE77" i="1"/>
  <c r="AE95" i="1"/>
  <c r="AE259" i="1"/>
  <c r="AE380" i="1"/>
  <c r="AE406" i="1"/>
  <c r="AE385" i="1"/>
  <c r="AE40" i="1"/>
  <c r="AE404" i="1"/>
  <c r="AE29" i="1"/>
  <c r="AE383" i="1"/>
  <c r="AE327" i="1"/>
  <c r="AE71" i="1"/>
  <c r="AE368" i="1"/>
  <c r="AE8" i="1"/>
  <c r="AE83" i="1"/>
  <c r="AE75" i="1"/>
  <c r="AE255" i="1"/>
  <c r="AE389" i="1"/>
  <c r="AE81" i="1"/>
  <c r="AE62" i="1"/>
  <c r="AE73" i="1"/>
  <c r="AE358" i="1"/>
  <c r="AE195" i="1"/>
  <c r="AE225" i="1"/>
  <c r="AE253" i="1"/>
  <c r="AE52" i="1"/>
  <c r="AE27" i="1"/>
  <c r="AE239" i="1"/>
  <c r="AE320" i="1"/>
  <c r="AE9" i="1"/>
  <c r="AE303" i="1"/>
  <c r="AE18" i="1"/>
  <c r="AE180" i="1"/>
  <c r="AE30" i="1"/>
  <c r="AE198" i="1"/>
  <c r="AE295" i="1"/>
  <c r="AE20" i="1"/>
  <c r="AE49" i="1"/>
  <c r="AE11" i="1"/>
  <c r="AE176" i="1"/>
  <c r="AE38" i="1"/>
  <c r="AE287" i="1"/>
  <c r="AE158" i="1"/>
  <c r="AE286" i="1"/>
  <c r="AE414" i="1"/>
  <c r="AE203" i="1"/>
  <c r="AE331" i="1"/>
  <c r="AE120" i="1"/>
  <c r="AE248" i="1"/>
  <c r="AE376" i="1"/>
  <c r="AE421" i="1"/>
  <c r="AE377" i="1"/>
  <c r="AE189" i="1"/>
  <c r="AE322" i="1"/>
  <c r="AE364" i="1"/>
  <c r="AE117" i="1"/>
  <c r="AE204" i="1"/>
  <c r="AE162" i="1"/>
  <c r="AE74" i="1"/>
  <c r="AE82" i="1"/>
  <c r="AE229" i="1"/>
  <c r="AE316" i="1"/>
  <c r="AE60" i="1"/>
  <c r="AE310" i="1"/>
  <c r="AE250" i="1"/>
  <c r="AE172" i="1"/>
  <c r="AE262" i="1"/>
  <c r="AE33" i="1"/>
  <c r="AE178" i="1"/>
  <c r="AE419" i="1"/>
  <c r="AE173" i="1"/>
  <c r="AE386" i="1"/>
  <c r="AE128" i="1"/>
  <c r="AE338" i="1"/>
  <c r="AE336" i="1"/>
  <c r="AE227" i="1"/>
  <c r="AE63" i="1"/>
  <c r="AE290" i="1"/>
  <c r="AE4" i="1"/>
  <c r="AE304" i="1"/>
  <c r="AE393" i="1"/>
  <c r="AE282" i="1"/>
  <c r="AE274" i="1"/>
  <c r="AE218" i="1"/>
  <c r="AE59" i="1"/>
  <c r="AE131" i="1"/>
  <c r="AE69" i="1"/>
  <c r="AE426" i="1"/>
  <c r="AE391" i="1"/>
  <c r="AE98" i="1"/>
  <c r="AE403" i="1"/>
  <c r="AE308" i="1"/>
  <c r="AE137" i="1"/>
  <c r="AE263" i="1"/>
  <c r="AE7" i="1"/>
  <c r="AE185" i="1"/>
  <c r="AE275" i="1"/>
  <c r="AE19" i="1"/>
  <c r="AE306" i="1"/>
  <c r="AE127" i="1"/>
  <c r="AE21" i="1"/>
  <c r="AE24" i="1"/>
  <c r="AE387" i="1"/>
  <c r="AE64" i="1"/>
  <c r="AE367" i="1"/>
  <c r="AE67" i="1"/>
  <c r="AE390" i="1"/>
  <c r="AE340" i="1"/>
  <c r="AE115" i="1"/>
  <c r="AE415" i="1"/>
  <c r="AE79" i="1"/>
  <c r="AE223" i="1"/>
  <c r="AE47" i="1"/>
  <c r="AE335" i="1"/>
  <c r="AE61" i="1"/>
  <c r="AE111" i="1"/>
  <c r="AE261" i="1"/>
  <c r="AE372" i="1"/>
  <c r="AE39" i="1"/>
  <c r="AE43" i="1"/>
  <c r="AE371" i="1"/>
  <c r="AE243" i="1"/>
  <c r="AE175" i="1"/>
  <c r="AE167" i="1"/>
  <c r="AE153" i="1"/>
  <c r="AE190" i="1"/>
  <c r="AE318" i="1"/>
  <c r="AE107" i="1"/>
  <c r="AE235" i="1"/>
  <c r="AE363" i="1"/>
  <c r="AE152" i="1"/>
  <c r="AE280" i="1"/>
  <c r="AE408" i="1"/>
  <c r="AE337" i="1"/>
  <c r="AE423" i="1"/>
  <c r="AE269" i="1"/>
  <c r="AE428" i="1"/>
  <c r="AE298" i="1"/>
  <c r="AE130" i="1"/>
  <c r="AE309" i="1"/>
  <c r="AE53" i="1"/>
  <c r="AE140" i="1"/>
  <c r="AE194" i="1"/>
  <c r="AE294" i="1"/>
  <c r="AE412" i="1"/>
  <c r="AE165" i="1"/>
  <c r="AE252" i="1"/>
  <c r="AE314" i="1"/>
  <c r="AE118" i="1"/>
  <c r="AE34" i="1"/>
  <c r="AE44" i="1"/>
  <c r="AE401" i="1"/>
  <c r="AE56" i="1"/>
  <c r="AE6" i="1"/>
  <c r="AE355" i="1"/>
  <c r="AE109" i="1"/>
  <c r="AE384" i="1"/>
  <c r="AE12" i="1"/>
  <c r="AE425" i="1"/>
  <c r="AE148" i="1"/>
  <c r="AE163" i="1"/>
  <c r="AE242" i="1"/>
  <c r="AE352" i="1"/>
  <c r="AE271" i="1"/>
  <c r="AE208" i="1"/>
  <c r="AE230" i="1"/>
  <c r="AE70" i="1"/>
  <c r="AE90" i="1"/>
  <c r="AE329" i="1"/>
  <c r="AE121" i="1"/>
  <c r="AE374" i="1"/>
  <c r="AE284" i="1"/>
  <c r="AE54" i="1"/>
  <c r="AE177" i="1"/>
  <c r="AE134" i="1"/>
  <c r="AE339" i="1"/>
  <c r="AE244" i="1"/>
  <c r="AE224" i="1"/>
  <c r="AE199" i="1"/>
  <c r="AE430" i="1"/>
  <c r="AE272" i="1"/>
  <c r="AE211" i="1"/>
  <c r="AE15" i="1"/>
  <c r="AE351" i="1"/>
  <c r="AE418" i="1"/>
  <c r="AE258" i="1"/>
  <c r="AE42" i="1"/>
  <c r="AE13" i="1"/>
  <c r="AE55" i="1"/>
  <c r="AE212" i="1"/>
  <c r="AE220" i="1"/>
  <c r="AE46" i="1"/>
  <c r="AE32" i="1"/>
  <c r="AE14" i="1"/>
  <c r="AE41" i="1"/>
  <c r="AE36" i="1"/>
  <c r="AE31" i="1"/>
  <c r="AE57" i="1"/>
  <c r="AE373" i="1"/>
  <c r="AE160" i="1"/>
  <c r="AE144" i="1"/>
  <c r="AE92" i="1"/>
  <c r="AE276" i="1"/>
  <c r="AE307" i="1"/>
  <c r="AE182" i="1"/>
  <c r="AE378" i="1"/>
  <c r="AE281" i="1"/>
  <c r="AE5" i="1"/>
  <c r="AE166" i="1"/>
  <c r="AE94" i="1"/>
  <c r="AE222" i="1"/>
  <c r="AE350" i="1"/>
  <c r="AE139" i="1"/>
  <c r="AE267" i="1"/>
  <c r="AE395" i="1"/>
  <c r="AE184" i="1"/>
  <c r="AE312" i="1"/>
  <c r="AE149" i="1"/>
  <c r="AE169" i="1"/>
  <c r="AE257" i="1"/>
  <c r="AE349" i="1"/>
  <c r="AE106" i="1"/>
  <c r="AE187" i="1"/>
  <c r="AE379" i="1"/>
  <c r="AE168" i="1"/>
  <c r="AE104" i="1"/>
  <c r="AE232" i="1"/>
  <c r="AE125" i="1"/>
  <c r="AE164" i="1"/>
  <c r="AE330" i="1"/>
  <c r="AE221" i="1"/>
  <c r="AE328" i="1"/>
  <c r="AE411" i="1"/>
  <c r="AE155" i="1"/>
  <c r="AE238" i="1"/>
  <c r="AE285" i="1"/>
  <c r="AE356" i="1"/>
  <c r="AE183" i="1"/>
  <c r="AE321" i="1"/>
  <c r="AE409" i="1"/>
  <c r="AE388" i="1"/>
  <c r="AE132" i="1"/>
  <c r="AE215" i="1"/>
  <c r="AE234" i="1"/>
  <c r="AE93" i="1"/>
  <c r="AE216" i="1"/>
  <c r="AE382" i="1"/>
  <c r="AE72" i="1"/>
  <c r="AE51" i="1"/>
  <c r="AE399" i="1"/>
  <c r="AE78" i="1"/>
  <c r="AE365" i="1"/>
  <c r="AE10" i="1"/>
  <c r="AE80" i="1"/>
  <c r="AE25" i="1"/>
  <c r="AE157" i="1"/>
  <c r="AE156" i="1"/>
  <c r="AE333" i="1"/>
  <c r="AE207" i="1"/>
  <c r="AE28" i="1"/>
  <c r="AE45" i="1"/>
  <c r="AE289" i="1"/>
  <c r="AE114" i="1"/>
  <c r="AE424" i="1"/>
  <c r="AE245" i="1"/>
  <c r="AE432" i="1" l="1"/>
  <c r="AF431" i="1" s="1"/>
</calcChain>
</file>

<file path=xl/sharedStrings.xml><?xml version="1.0" encoding="utf-8"?>
<sst xmlns="http://schemas.openxmlformats.org/spreadsheetml/2006/main" count="664" uniqueCount="371">
  <si>
    <t>dates</t>
  </si>
  <si>
    <t>Transect 1</t>
  </si>
  <si>
    <t>Transect 2</t>
  </si>
  <si>
    <t>Transect 3</t>
  </si>
  <si>
    <t>Transect 4</t>
  </si>
  <si>
    <t>Transect 5</t>
  </si>
  <si>
    <t>Transect 6</t>
  </si>
  <si>
    <t>Transect 7</t>
  </si>
  <si>
    <t>Transect 8</t>
  </si>
  <si>
    <t>Transect 9</t>
  </si>
  <si>
    <t>Transect 10</t>
  </si>
  <si>
    <t>Transect 11</t>
  </si>
  <si>
    <t>Transect 12</t>
  </si>
  <si>
    <t>Transect 13</t>
  </si>
  <si>
    <t>Transect 14</t>
  </si>
  <si>
    <t>Transect 15</t>
  </si>
  <si>
    <t>Transect 16</t>
  </si>
  <si>
    <t>Transect 17</t>
  </si>
  <si>
    <t>Transect 18</t>
  </si>
  <si>
    <t>Transect 19</t>
  </si>
  <si>
    <t>Transect 20</t>
  </si>
  <si>
    <t>Transect 21</t>
  </si>
  <si>
    <t>Transect 22</t>
  </si>
  <si>
    <t>Transect 23</t>
  </si>
  <si>
    <t>Transect 24</t>
  </si>
  <si>
    <t>Transect 25</t>
  </si>
  <si>
    <t>Transect 26</t>
  </si>
  <si>
    <t>15:36:03+00:00</t>
  </si>
  <si>
    <t>15:36:01+00:00</t>
  </si>
  <si>
    <t>15:40:48+00:00</t>
  </si>
  <si>
    <t>15:29:44+00:00</t>
  </si>
  <si>
    <t>15:35:54+00:00</t>
  </si>
  <si>
    <t>15:41:41+00:00</t>
  </si>
  <si>
    <t>15:41:39+00:00</t>
  </si>
  <si>
    <t>15:35:27+00:00</t>
  </si>
  <si>
    <t>15:41:52+00:00</t>
  </si>
  <si>
    <t>15:28:56+00:00</t>
  </si>
  <si>
    <t>15:41:54+00:00</t>
  </si>
  <si>
    <t>15:29:03+00:00</t>
  </si>
  <si>
    <t>15:29:14+00:00</t>
  </si>
  <si>
    <t>15:35:40+00:00</t>
  </si>
  <si>
    <t>15:29:24+00:00</t>
  </si>
  <si>
    <t>15:35:39+00:00</t>
  </si>
  <si>
    <t>15:35:34+00:00</t>
  </si>
  <si>
    <t>15:35:52+00:00</t>
  </si>
  <si>
    <t>15:29:45+00:00</t>
  </si>
  <si>
    <t>15:41:37+00:00</t>
  </si>
  <si>
    <t>15:29:56+00:00</t>
  </si>
  <si>
    <t>15:36:11+00:00</t>
  </si>
  <si>
    <t>15:30:06+00:00</t>
  </si>
  <si>
    <t>15:36:32+00:00</t>
  </si>
  <si>
    <t>15:36:34+00:00</t>
  </si>
  <si>
    <t>15:40:31+00:00</t>
  </si>
  <si>
    <t>15:30:26+00:00</t>
  </si>
  <si>
    <t>15:36:40+00:00</t>
  </si>
  <si>
    <t>15:34:15+00:00</t>
  </si>
  <si>
    <t>15:40:21+00:00</t>
  </si>
  <si>
    <t>15:40:05+00:00</t>
  </si>
  <si>
    <t>15:33:46+00:00</t>
  </si>
  <si>
    <t>15:37:04+00:00</t>
  </si>
  <si>
    <t>15:33:30+00:00</t>
  </si>
  <si>
    <t>15:39:33+00:00</t>
  </si>
  <si>
    <t>15:37:09+00:00</t>
  </si>
  <si>
    <t>15:33:16+00:00</t>
  </si>
  <si>
    <t>15:39:23+00:00</t>
  </si>
  <si>
    <t>15:31:02+00:00</t>
  </si>
  <si>
    <t>15:39:35+00:00</t>
  </si>
  <si>
    <t>15:31:07+00:00</t>
  </si>
  <si>
    <t>15:33:26+00:00</t>
  </si>
  <si>
    <t>15:39:41+00:00</t>
  </si>
  <si>
    <t>15:31:12+00:00</t>
  </si>
  <si>
    <t>15:33:33+00:00</t>
  </si>
  <si>
    <t>15:39:44+00:00</t>
  </si>
  <si>
    <t>15:31:16+00:00</t>
  </si>
  <si>
    <t>15:37:30+00:00</t>
  </si>
  <si>
    <t>15:33:39+00:00</t>
  </si>
  <si>
    <t>15:39:53+00:00</t>
  </si>
  <si>
    <t>15:31:20+00:00</t>
  </si>
  <si>
    <t>15:31:18+00:00</t>
  </si>
  <si>
    <t>15:33:49+00:00</t>
  </si>
  <si>
    <t>15:33:52+00:00</t>
  </si>
  <si>
    <t>15:37:54+00:00</t>
  </si>
  <si>
    <t>15:40:04+00:00</t>
  </si>
  <si>
    <t>15:31:47+00:00</t>
  </si>
  <si>
    <t>15:38:04+00:00</t>
  </si>
  <si>
    <t>15:33:54+00:00</t>
  </si>
  <si>
    <t>15:38:06+00:00</t>
  </si>
  <si>
    <t>15:32:01+00:00</t>
  </si>
  <si>
    <t>15:39:57+00:00</t>
  </si>
  <si>
    <t>15:33:38+00:00</t>
  </si>
  <si>
    <t>15:38:46+00:00</t>
  </si>
  <si>
    <t>15:33:17+00:00</t>
  </si>
  <si>
    <t>15:39:26+00:00</t>
  </si>
  <si>
    <t>15:39:14+00:00</t>
  </si>
  <si>
    <t>15:32:49+00:00</t>
  </si>
  <si>
    <t>15:39:04+00:00</t>
  </si>
  <si>
    <t>15:32:54+00:00</t>
  </si>
  <si>
    <t>15:39:09+00:00</t>
  </si>
  <si>
    <t>15:33:03+00:00</t>
  </si>
  <si>
    <t>15:39:18+00:00</t>
  </si>
  <si>
    <t>15:38:55+00:00</t>
  </si>
  <si>
    <t>15:33:09+00:00</t>
  </si>
  <si>
    <t>15:39:28+00:00</t>
  </si>
  <si>
    <t>15:39:39+00:00</t>
  </si>
  <si>
    <t>15:51:31+00:00</t>
  </si>
  <si>
    <t>15:33:18+00:00</t>
  </si>
  <si>
    <t>15:39:32+00:00</t>
  </si>
  <si>
    <t>15:39:43+00:00</t>
  </si>
  <si>
    <t>15:51:33+00:00</t>
  </si>
  <si>
    <t>16:01:32+00:00</t>
  </si>
  <si>
    <t>15:39:49+00:00</t>
  </si>
  <si>
    <t>16:01:33+00:00</t>
  </si>
  <si>
    <t>15:33:42+00:00</t>
  </si>
  <si>
    <t>15:40:11+00:00</t>
  </si>
  <si>
    <t>15:50:23+00:00</t>
  </si>
  <si>
    <t>15:33:45+00:00</t>
  </si>
  <si>
    <t>15:34:07+00:00</t>
  </si>
  <si>
    <t>16:00:54+00:00</t>
  </si>
  <si>
    <t>15:39:58+00:00</t>
  </si>
  <si>
    <t>15:34:24+00:00</t>
  </si>
  <si>
    <t>15:51:16+00:00</t>
  </si>
  <si>
    <t>16:01:26+00:00</t>
  </si>
  <si>
    <t>16:00:06+00:00</t>
  </si>
  <si>
    <t>15:40:00+00:00</t>
  </si>
  <si>
    <t>15:54:52+00:00</t>
  </si>
  <si>
    <t>15:35:07+00:00</t>
  </si>
  <si>
    <t>16:04:16+00:00</t>
  </si>
  <si>
    <t>15:35:22+00:00</t>
  </si>
  <si>
    <t>15:39:54+00:00</t>
  </si>
  <si>
    <t>15:39:45+00:00</t>
  </si>
  <si>
    <t>15:47:24+00:00</t>
  </si>
  <si>
    <t>15:41:46+00:00</t>
  </si>
  <si>
    <t>15:33:35+00:00</t>
  </si>
  <si>
    <t>15:51:27+00:00</t>
  </si>
  <si>
    <t>16:01:24+00:00</t>
  </si>
  <si>
    <t>15:39:38+00:00</t>
  </si>
  <si>
    <t>15:35:49+00:00</t>
  </si>
  <si>
    <t>15:42:01+00:00</t>
  </si>
  <si>
    <t>15:33:21+00:00</t>
  </si>
  <si>
    <t>15:42:08+00:00</t>
  </si>
  <si>
    <t>15:41:42+00:00</t>
  </si>
  <si>
    <t>15:42:16+00:00</t>
  </si>
  <si>
    <t>15:36:09+00:00</t>
  </si>
  <si>
    <t>15:47:46+00:00</t>
  </si>
  <si>
    <t>15:42:22+00:00</t>
  </si>
  <si>
    <t>15:36:13+00:00</t>
  </si>
  <si>
    <t>15:54:09+00:00</t>
  </si>
  <si>
    <t>15:48:47+00:00</t>
  </si>
  <si>
    <t>15:33:24+00:00</t>
  </si>
  <si>
    <t>15:54:07+00:00</t>
  </si>
  <si>
    <t>15:33:34+00:00</t>
  </si>
  <si>
    <t>15:36:14+00:00</t>
  </si>
  <si>
    <t>15:51:36+00:00</t>
  </si>
  <si>
    <t>15:42:27+00:00</t>
  </si>
  <si>
    <t>15:33:40+00:00</t>
  </si>
  <si>
    <t>15:52:44+00:00</t>
  </si>
  <si>
    <t>15:39:52+00:00</t>
  </si>
  <si>
    <t>15:48:29+00:00</t>
  </si>
  <si>
    <t>15:36:17+00:00</t>
  </si>
  <si>
    <t>15:42:29+00:00</t>
  </si>
  <si>
    <t>15:33:43+00:00</t>
  </si>
  <si>
    <t>15:56:10+00:00</t>
  </si>
  <si>
    <t>15:36:18+00:00</t>
  </si>
  <si>
    <t>16:01:31+00:00</t>
  </si>
  <si>
    <t>15:42:30+00:00</t>
  </si>
  <si>
    <t>15:33:48+00:00</t>
  </si>
  <si>
    <t>15:40:02+00:00</t>
  </si>
  <si>
    <t>15:36:22+00:00</t>
  </si>
  <si>
    <t>15:51:26+00:00</t>
  </si>
  <si>
    <t>16:01:27+00:00</t>
  </si>
  <si>
    <t>15:40:06+00:00</t>
  </si>
  <si>
    <t>15:36:24+00:00</t>
  </si>
  <si>
    <t>15:51:28+00:00</t>
  </si>
  <si>
    <t>15:33:55+00:00</t>
  </si>
  <si>
    <t>15:48:04+00:00</t>
  </si>
  <si>
    <t>15:42:37+00:00</t>
  </si>
  <si>
    <t>15:40:12+00:00</t>
  </si>
  <si>
    <t>15:45:19+00:00</t>
  </si>
  <si>
    <t>15:36:26+00:00</t>
  </si>
  <si>
    <t>15:42:35+00:00</t>
  </si>
  <si>
    <t>15:40:13+00:00</t>
  </si>
  <si>
    <t>15:36:20+00:00</t>
  </si>
  <si>
    <t>15:49:10+00:00</t>
  </si>
  <si>
    <t>15:42:28+00:00</t>
  </si>
  <si>
    <t>15:51:13+00:00</t>
  </si>
  <si>
    <t>15:51:47+00:00</t>
  </si>
  <si>
    <t>15:42:20+00:00</t>
  </si>
  <si>
    <t>15:46:41+00:00</t>
  </si>
  <si>
    <t>15:36:06+00:00</t>
  </si>
  <si>
    <t>16:00:50+00:00</t>
  </si>
  <si>
    <t>15:33:51+00:00</t>
  </si>
  <si>
    <t>15:59:48+00:00</t>
  </si>
  <si>
    <t>15:49:00+00:00</t>
  </si>
  <si>
    <t>15:39:47+00:00</t>
  </si>
  <si>
    <t>15:41:56+00:00</t>
  </si>
  <si>
    <t>15:33:23+00:00</t>
  </si>
  <si>
    <t>15:49:52+00:00</t>
  </si>
  <si>
    <t>15:33:15+00:00</t>
  </si>
  <si>
    <t>15:39:22+00:00</t>
  </si>
  <si>
    <t>15:35:59+00:00</t>
  </si>
  <si>
    <t>16:01:28+00:00</t>
  </si>
  <si>
    <t>15:33:06+00:00</t>
  </si>
  <si>
    <t>15:42:19+00:00</t>
  </si>
  <si>
    <t>15:32:59+00:00</t>
  </si>
  <si>
    <t>15:51:34+00:00</t>
  </si>
  <si>
    <t>15:49:05+00:00</t>
  </si>
  <si>
    <t>16:01:29+00:00</t>
  </si>
  <si>
    <t>15:50:30+00:00</t>
  </si>
  <si>
    <t>15:47:03+00:00</t>
  </si>
  <si>
    <t>15:51:32+00:00</t>
  </si>
  <si>
    <t>15:59:15+00:00</t>
  </si>
  <si>
    <t>15:42:31+00:00</t>
  </si>
  <si>
    <t>15:43:09+00:00</t>
  </si>
  <si>
    <t>16:00:22+00:00</t>
  </si>
  <si>
    <t>15:36:19+00:00</t>
  </si>
  <si>
    <t>15:50:29+00:00</t>
  </si>
  <si>
    <t>15:51:40+00:00</t>
  </si>
  <si>
    <t>15:50:28+00:00</t>
  </si>
  <si>
    <t>15:45:45+00:00</t>
  </si>
  <si>
    <t>15:45:27+00:00</t>
  </si>
  <si>
    <t>15:51:25+00:00</t>
  </si>
  <si>
    <t>15:51:30+00:00</t>
  </si>
  <si>
    <t>15:51:23+00:00</t>
  </si>
  <si>
    <t>15:48:14+00:00</t>
  </si>
  <si>
    <t>15:39:59+00:00</t>
  </si>
  <si>
    <t>15:36:15+00:00</t>
  </si>
  <si>
    <t>15:33:53+00:00</t>
  </si>
  <si>
    <t>15:51:18+00:00</t>
  </si>
  <si>
    <t>15:59:33+00:00</t>
  </si>
  <si>
    <t>15:58:35+00:00</t>
  </si>
  <si>
    <t>15:42:51+00:00</t>
  </si>
  <si>
    <t>15:41:48+00:00</t>
  </si>
  <si>
    <t>15:40:10+00:00</t>
  </si>
  <si>
    <t>15:52:33+00:00</t>
  </si>
  <si>
    <t>15:33:59+00:00</t>
  </si>
  <si>
    <t>16:01:15+00:00</t>
  </si>
  <si>
    <t>15:57:31+00:00</t>
  </si>
  <si>
    <t>15:42:23+00:00</t>
  </si>
  <si>
    <t>15:55:59+00:00</t>
  </si>
  <si>
    <t>15:33:50+00:00</t>
  </si>
  <si>
    <t>15:59:06+00:00</t>
  </si>
  <si>
    <t>15:42:15+00:00</t>
  </si>
  <si>
    <t>15:56:40+00:00</t>
  </si>
  <si>
    <t>15:42:04+00:00</t>
  </si>
  <si>
    <t>15:46:39+00:00</t>
  </si>
  <si>
    <t>15:46:51+00:00</t>
  </si>
  <si>
    <t>15:46:08+00:00</t>
  </si>
  <si>
    <t>15:41:50+00:00</t>
  </si>
  <si>
    <t>15:45:52+00:00</t>
  </si>
  <si>
    <t>15:55:21+00:00</t>
  </si>
  <si>
    <t>15:44:42+00:00</t>
  </si>
  <si>
    <t>15:35:16+00:00</t>
  </si>
  <si>
    <t>15:46:50+00:00</t>
  </si>
  <si>
    <t>15:44:36+00:00</t>
  </si>
  <si>
    <t>15:54:15+00:00</t>
  </si>
  <si>
    <t>15:41:01+00:00</t>
  </si>
  <si>
    <t>15:42:06+00:00</t>
  </si>
  <si>
    <t>15:56:28+00:00</t>
  </si>
  <si>
    <t>15:32:56+00:00</t>
  </si>
  <si>
    <t>15:54:56+00:00</t>
  </si>
  <si>
    <t>15:43:31+00:00</t>
  </si>
  <si>
    <t>15:48:34+00:00</t>
  </si>
  <si>
    <t>15:53:20+00:00</t>
  </si>
  <si>
    <t>15:50:33+00:00</t>
  </si>
  <si>
    <t>15:49:47+00:00</t>
  </si>
  <si>
    <t>15:53:56+00:00</t>
  </si>
  <si>
    <t>15:42:03+00:00</t>
  </si>
  <si>
    <t>15:33:22+00:00</t>
  </si>
  <si>
    <t>15:40:39+00:00</t>
  </si>
  <si>
    <t>15:53:16+00:00</t>
  </si>
  <si>
    <t>16:00:37+00:00</t>
  </si>
  <si>
    <t>15:45:44+00:00</t>
  </si>
  <si>
    <t>15:44:24+00:00</t>
  </si>
  <si>
    <t>15:39:05+00:00</t>
  </si>
  <si>
    <t>15:39:03+00:00</t>
  </si>
  <si>
    <t>15:49:06+00:00</t>
  </si>
  <si>
    <t>15:32:45+00:00</t>
  </si>
  <si>
    <t>15:47:20+00:00</t>
  </si>
  <si>
    <t>15:39:11+00:00</t>
  </si>
  <si>
    <t>15:38:31+00:00</t>
  </si>
  <si>
    <t>15:53:24+00:00</t>
  </si>
  <si>
    <t>15:38:12+00:00</t>
  </si>
  <si>
    <t>16:00:18+00:00</t>
  </si>
  <si>
    <t>15:59:08+00:00</t>
  </si>
  <si>
    <t>15:31:50+00:00</t>
  </si>
  <si>
    <t>15:43:59+00:00</t>
  </si>
  <si>
    <t>15:39:30+00:00</t>
  </si>
  <si>
    <t>15:43:07+00:00</t>
  </si>
  <si>
    <t>15:42:47+00:00</t>
  </si>
  <si>
    <t>15:37:06+00:00</t>
  </si>
  <si>
    <t>15:57:51+00:00</t>
  </si>
  <si>
    <t>15:53:39+00:00</t>
  </si>
  <si>
    <t>15:48:54+00:00</t>
  </si>
  <si>
    <t>15:33:36+00:00</t>
  </si>
  <si>
    <t>15:48:52+00:00</t>
  </si>
  <si>
    <t>15:50:50+00:00</t>
  </si>
  <si>
    <t>15:30:22+00:00</t>
  </si>
  <si>
    <t>16:01:56+00:00</t>
  </si>
  <si>
    <t>15:52:02+00:00</t>
  </si>
  <si>
    <t>15:39:48+00:00</t>
  </si>
  <si>
    <t>16:01:58+00:00</t>
  </si>
  <si>
    <t>15:29:59+00:00</t>
  </si>
  <si>
    <t>15:52:01+00:00</t>
  </si>
  <si>
    <t>15:51:57+00:00</t>
  </si>
  <si>
    <t>16:01:53+00:00</t>
  </si>
  <si>
    <t>15:52:00+00:00</t>
  </si>
  <si>
    <t>15:29:06+00:00</t>
  </si>
  <si>
    <t>16:01:54+00:00</t>
  </si>
  <si>
    <t>16:02:00+00:00</t>
  </si>
  <si>
    <t>15:34:34+00:00</t>
  </si>
  <si>
    <t>16:02:01+00:00</t>
  </si>
  <si>
    <t>15:33:27+00:00</t>
  </si>
  <si>
    <t>15:39:37+00:00</t>
  </si>
  <si>
    <t>15:52:05+00:00</t>
  </si>
  <si>
    <t>15:33:25+00:00</t>
  </si>
  <si>
    <t>16:01:57+00:00</t>
  </si>
  <si>
    <t>15:39:34+00:00</t>
  </si>
  <si>
    <t>15:52:04+00:00</t>
  </si>
  <si>
    <t>16:02:04+00:00</t>
  </si>
  <si>
    <t>15:52:06+00:00</t>
  </si>
  <si>
    <t>16:02:02+00:00</t>
  </si>
  <si>
    <t>15:25:31+00:00</t>
  </si>
  <si>
    <t>16:02:07+00:00</t>
  </si>
  <si>
    <t>15:31:26+00:00</t>
  </si>
  <si>
    <t>15:52:08+00:00</t>
  </si>
  <si>
    <t>15:33:04+00:00</t>
  </si>
  <si>
    <t>15:24:55+00:00</t>
  </si>
  <si>
    <t>16:02:05+00:00</t>
  </si>
  <si>
    <t>16:02:09+00:00</t>
  </si>
  <si>
    <t>15:24:17+00:00</t>
  </si>
  <si>
    <t>15:30:12+00:00</t>
  </si>
  <si>
    <t>15:33:29+00:00</t>
  </si>
  <si>
    <t>15:52:14+00:00</t>
  </si>
  <si>
    <t>15:52:10+00:00</t>
  </si>
  <si>
    <t>15:28:26+00:00</t>
  </si>
  <si>
    <t>15:33:37+00:00</t>
  </si>
  <si>
    <t>16:02:06+00:00</t>
  </si>
  <si>
    <t>16:02:10+00:00</t>
  </si>
  <si>
    <t>15:21:54+00:00</t>
  </si>
  <si>
    <t>15:52:13+00:00</t>
  </si>
  <si>
    <t>15:27:48+00:00</t>
  </si>
  <si>
    <t>16:02:08+00:00</t>
  </si>
  <si>
    <t>15:52:09+00:00</t>
  </si>
  <si>
    <t>15:20:35+00:00</t>
  </si>
  <si>
    <t>16:02:03+00:00</t>
  </si>
  <si>
    <t>15:26:28+00:00</t>
  </si>
  <si>
    <t>15:19:54+00:00</t>
  </si>
  <si>
    <t>15:25:04+00:00</t>
  </si>
  <si>
    <t>15:40:16+00:00</t>
  </si>
  <si>
    <t>15:23:43+00:00</t>
  </si>
  <si>
    <t>15:16:22+00:00</t>
  </si>
  <si>
    <t>15:15:35+00:00</t>
  </si>
  <si>
    <t>15:21:24+00:00</t>
  </si>
  <si>
    <t>15:51:59+00:00</t>
  </si>
  <si>
    <t>16:01:55+00:00</t>
  </si>
  <si>
    <t>Average</t>
  </si>
  <si>
    <t>Beach Width</t>
  </si>
  <si>
    <t>Area</t>
  </si>
  <si>
    <t>Length</t>
  </si>
  <si>
    <t>Width</t>
  </si>
  <si>
    <t>Year</t>
  </si>
  <si>
    <t>Revenue per m</t>
  </si>
  <si>
    <t>Bfrnt PV per m</t>
  </si>
  <si>
    <t>Correction</t>
  </si>
  <si>
    <t>MA</t>
  </si>
  <si>
    <t>%Loss</t>
  </si>
  <si>
    <t>Time Elapsed (days)</t>
  </si>
  <si>
    <t>Time Elapsed (years)</t>
  </si>
  <si>
    <t>r</t>
  </si>
  <si>
    <t>NaN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</si>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</sst>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Beach Rev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'Yearly Avgs'!$B$2:$B$7</c:f>
              <c:numCache>
                <c:formatCode>General</c:formatCode>
                <c:ptCount val="6"/>
                <c:pt idx="0">
                  <c:v>23.163964777900652</c:v>
                </c:pt>
                <c:pt idx="1">
                  <c:v>22.980648036374227</c:v>
                </c:pt>
                <c:pt idx="2">
                  <c:v>61.322641301358182</c:v>
                </c:pt>
                <c:pt idx="3">
                  <c:v>92.445606837095383</c:v>
                </c:pt>
                <c:pt idx="4">
                  <c:v>96.526588303818983</c:v>
                </c:pt>
                <c:pt idx="5">
                  <c:v>91.303495997254345</c:v>
                </c:pt>
              </c:numCache>
            </c:numRef>
          </c:xVal>
          <c:yVal>
            <c:numRef>
              <c:f>'Yearly Avgs'!$C$2:$C$7</c:f>
              <c:numCache>
                <c:formatCode>General</c:formatCode>
                <c:ptCount val="6"/>
                <c:pt idx="0">
                  <c:v>618.83780332056199</c:v>
                </c:pt>
                <c:pt idx="1">
                  <c:v>746.03405875868236</c:v>
                </c:pt>
                <c:pt idx="2">
                  <c:v>729.97362290379101</c:v>
                </c:pt>
                <c:pt idx="3">
                  <c:v>832.97129501915708</c:v>
                </c:pt>
                <c:pt idx="4">
                  <c:v>848.00118772820895</c:v>
                </c:pt>
                <c:pt idx="5">
                  <c:v>850.99268780461387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C7-42F8-98BA-D2E40A598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351136"/>
        <c:axId val="531362288"/>
      </c:scatterChart>
      <c:valAx>
        <c:axId val="53135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62288"/>
        <c:crosses val="autoZero"/>
        <c:crossBetween val="midCat"/>
      </c:valAx>
      <c:valAx>
        <c:axId val="53136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Bfrnt 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'Yearly Avgs'!$B$2:$B$7</c:f>
              <c:numCache>
                <c:formatCode>General</c:formatCode>
                <c:ptCount val="6"/>
                <c:pt idx="0">
                  <c:v>23.163964777900652</c:v>
                </c:pt>
                <c:pt idx="1">
                  <c:v>22.980648036374227</c:v>
                </c:pt>
                <c:pt idx="2">
                  <c:v>61.322641301358182</c:v>
                </c:pt>
                <c:pt idx="3">
                  <c:v>92.445606837095383</c:v>
                </c:pt>
                <c:pt idx="4">
                  <c:v>96.526588303818983</c:v>
                </c:pt>
                <c:pt idx="5">
                  <c:v>91.303495997254345</c:v>
                </c:pt>
              </c:numCache>
            </c:numRef>
          </c:xVal>
          <c:yVal>
            <c:numRef>
              <c:f>'Yearly Avgs'!$D$2:$D$7</c:f>
              <c:numCache>
                <c:formatCode>General</c:formatCode>
                <c:ptCount val="6"/>
                <c:pt idx="0">
                  <c:v>131227.63432061352</c:v>
                </c:pt>
                <c:pt idx="1">
                  <c:v>113667.42527308819</c:v>
                </c:pt>
                <c:pt idx="2">
                  <c:v>122441.35618952144</c:v>
                </c:pt>
                <c:pt idx="3">
                  <c:v>123408.89354975094</c:v>
                </c:pt>
                <c:pt idx="4">
                  <c:v>128526.49367413104</c:v>
                </c:pt>
                <c:pt idx="5">
                  <c:v>127243.37537937651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48-4901-8E89-6F5F37CDA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361960"/>
        <c:axId val="531364584"/>
      </c:scatterChart>
      <c:valAx>
        <c:axId val="531361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64584"/>
        <c:crosses val="autoZero"/>
        <c:crossBetween val="midCat"/>
      </c:valAx>
      <c:valAx>
        <c:axId val="53136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361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6</xdr:row>
      <xdr:rowOff>49530</xdr:rowOff>
    </xdr:from>
    <xdr:to>
      <xdr:col>12</xdr:col>
      <xdr:colOff>45720</xdr:colOff>
      <xdr:row>21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350520</xdr:colOff>
      <xdr:row>6</xdr:row>
      <xdr:rowOff>64770</xdr:rowOff>
    </xdr:from>
    <xdr:to>
      <xdr:col>20</xdr:col>
      <xdr:colOff>45720</xdr:colOff>
      <xdr:row>21</xdr:row>
      <xdr:rowOff>64770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4"/>
  <sheetViews>
    <sheetView tabSelected="1" topLeftCell="Q1" workbookViewId="0">
      <pane ySplit="1" topLeftCell="A418" activePane="bottomLeft" state="frozen"/>
      <selection activeCell="AC1" sqref="AC1"/>
      <selection pane="bottomLeft" activeCell="AF434" sqref="AF434"/>
    </sheetView>
  </sheetViews>
  <sheetFormatPr defaultRowHeight="14.5" x14ac:dyDescent="0.35"/>
  <cols>
    <col min="2" max="2" width="16.54296875" customWidth="1"/>
  </cols>
  <sheetData>
    <row r="1" spans="1:37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355</v>
      </c>
      <c r="AE1" t="s">
        <v>356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</row>
    <row r="2" spans="1:37" x14ac:dyDescent="0.35">
      <c r="A2">
        <v>0</v>
      </c>
      <c r="B2" s="1">
        <v>41322</v>
      </c>
      <c r="C2" t="s">
        <v>27</v>
      </c>
      <c r="Q2">
        <v>71.593225996887895</v>
      </c>
      <c r="R2">
        <v>109.64357907935501</v>
      </c>
      <c r="S2">
        <v>103.702554195731</v>
      </c>
      <c r="T2">
        <v>48.561526905186703</v>
      </c>
      <c r="U2">
        <v>92.394777135561995</v>
      </c>
      <c r="V2">
        <v>106.660893942993</v>
      </c>
      <c r="Z2">
        <v>96.958009433413807</v>
      </c>
      <c r="AA2">
        <v>101.450909163812</v>
      </c>
      <c r="AB2">
        <v>87.141608527320301</v>
      </c>
      <c r="AC2">
        <v>97.690407925154901</v>
      </c>
      <c r="AD2">
        <f>AVERAGE(D2:AC2)</f>
        <v>91.579749230541651</v>
      </c>
      <c r="AE2">
        <f t="shared" ref="AE2:AE65" si="0">AD2-($AD$405-$AN$405)</f>
        <v>-0.72132754928934162</v>
      </c>
      <c r="AF2">
        <f t="shared" ref="AF2:AF65" si="1">AE2-$AE$432</f>
        <v>17.51240968154454</v>
      </c>
      <c r="AG2">
        <v>24.7613283356967</v>
      </c>
    </row>
    <row r="3" spans="1:37" x14ac:dyDescent="0.35">
      <c r="A3">
        <v>1</v>
      </c>
      <c r="B3" s="1">
        <v>41338</v>
      </c>
      <c r="C3" t="s">
        <v>28</v>
      </c>
      <c r="Q3">
        <v>82.921934153298295</v>
      </c>
      <c r="R3">
        <v>101.33473042407</v>
      </c>
      <c r="S3">
        <v>108.42373382097701</v>
      </c>
      <c r="T3">
        <v>76.959559419423897</v>
      </c>
      <c r="U3">
        <v>99.597233963198704</v>
      </c>
      <c r="V3">
        <v>121.03939189572399</v>
      </c>
      <c r="W3">
        <v>106.782554807422</v>
      </c>
      <c r="X3">
        <v>131.412009155611</v>
      </c>
      <c r="AA3">
        <v>115.028695203813</v>
      </c>
      <c r="AB3">
        <v>96.703387911778904</v>
      </c>
      <c r="AC3">
        <v>101.422462416486</v>
      </c>
      <c r="AD3">
        <f t="shared" ref="AD3:AD66" si="2">AVERAGE(D3:AC3)</f>
        <v>103.78415392470934</v>
      </c>
      <c r="AE3">
        <f t="shared" si="0"/>
        <v>11.483077144878351</v>
      </c>
      <c r="AF3">
        <f t="shared" si="1"/>
        <v>29.716814375712232</v>
      </c>
      <c r="AG3">
        <v>25.058222213251401</v>
      </c>
    </row>
    <row r="4" spans="1:37" x14ac:dyDescent="0.35">
      <c r="A4">
        <v>2</v>
      </c>
      <c r="B4" s="1">
        <v>41353</v>
      </c>
      <c r="C4" t="s">
        <v>29</v>
      </c>
      <c r="D4">
        <v>130.31946353098499</v>
      </c>
      <c r="E4">
        <v>69.022619187921606</v>
      </c>
      <c r="P4">
        <v>53.525517621255801</v>
      </c>
      <c r="Q4">
        <v>95.073116212594897</v>
      </c>
      <c r="R4">
        <v>103.748700987365</v>
      </c>
      <c r="S4">
        <v>122.215494765811</v>
      </c>
      <c r="T4">
        <v>55.500565635013601</v>
      </c>
      <c r="U4">
        <v>78.916005930745399</v>
      </c>
      <c r="V4">
        <v>113.32523808011</v>
      </c>
      <c r="W4">
        <v>91.860678392484701</v>
      </c>
      <c r="X4">
        <v>106.94354181339</v>
      </c>
      <c r="Y4">
        <v>104.24332579129801</v>
      </c>
      <c r="Z4">
        <v>98.948337426395</v>
      </c>
      <c r="AA4">
        <v>120.22411489887899</v>
      </c>
      <c r="AB4">
        <v>98.224445296356905</v>
      </c>
      <c r="AC4">
        <v>104.903306125529</v>
      </c>
      <c r="AD4">
        <f t="shared" si="2"/>
        <v>96.687154481008434</v>
      </c>
      <c r="AE4">
        <f t="shared" si="0"/>
        <v>4.3860777011774417</v>
      </c>
      <c r="AF4">
        <f t="shared" si="1"/>
        <v>22.619814932011323</v>
      </c>
      <c r="AG4">
        <v>25.108422290985501</v>
      </c>
    </row>
    <row r="5" spans="1:37" x14ac:dyDescent="0.35">
      <c r="A5">
        <v>3</v>
      </c>
      <c r="B5" s="1">
        <v>41363</v>
      </c>
      <c r="C5" t="s">
        <v>30</v>
      </c>
      <c r="Q5">
        <v>90.080736425882407</v>
      </c>
      <c r="R5">
        <v>96.254007515212294</v>
      </c>
      <c r="S5">
        <v>112.410244748463</v>
      </c>
      <c r="T5">
        <v>41.057615741709597</v>
      </c>
      <c r="U5">
        <v>81.445918858279896</v>
      </c>
      <c r="V5">
        <v>99.254367544605202</v>
      </c>
      <c r="W5">
        <v>124.205605519222</v>
      </c>
      <c r="X5">
        <v>136.84235581496799</v>
      </c>
      <c r="Z5">
        <v>110.505263267384</v>
      </c>
      <c r="AA5">
        <v>126.85958616902199</v>
      </c>
      <c r="AB5">
        <v>109.979940163913</v>
      </c>
      <c r="AC5">
        <v>114.61679053474199</v>
      </c>
      <c r="AD5">
        <f t="shared" si="2"/>
        <v>103.62603602528361</v>
      </c>
      <c r="AE5">
        <f t="shared" si="0"/>
        <v>11.324959245452618</v>
      </c>
      <c r="AF5">
        <f t="shared" si="1"/>
        <v>29.558696476286499</v>
      </c>
      <c r="AG5">
        <v>24.487736702882302</v>
      </c>
    </row>
    <row r="6" spans="1:37" x14ac:dyDescent="0.35">
      <c r="A6">
        <v>4</v>
      </c>
      <c r="B6" s="1">
        <v>41370</v>
      </c>
      <c r="C6" t="s">
        <v>31</v>
      </c>
      <c r="Q6">
        <v>91.0520864446639</v>
      </c>
      <c r="R6">
        <v>108.740140947165</v>
      </c>
      <c r="S6">
        <v>125.23724350055799</v>
      </c>
      <c r="T6">
        <v>58.800200140155397</v>
      </c>
      <c r="U6">
        <v>84.099333015349103</v>
      </c>
      <c r="V6">
        <v>114.949634057854</v>
      </c>
      <c r="Z6">
        <v>98.192969892676899</v>
      </c>
      <c r="AA6">
        <v>111.25995558648501</v>
      </c>
      <c r="AB6">
        <v>94.555291051832896</v>
      </c>
      <c r="AC6">
        <v>109.986231493359</v>
      </c>
      <c r="AD6">
        <f t="shared" si="2"/>
        <v>99.687308613009918</v>
      </c>
      <c r="AE6">
        <f t="shared" si="0"/>
        <v>7.3862318331789254</v>
      </c>
      <c r="AF6">
        <f t="shared" si="1"/>
        <v>25.619969064012807</v>
      </c>
      <c r="AG6">
        <v>24.822536429257202</v>
      </c>
    </row>
    <row r="7" spans="1:37" x14ac:dyDescent="0.35">
      <c r="A7">
        <v>5</v>
      </c>
      <c r="B7" s="1">
        <v>41378</v>
      </c>
      <c r="C7" t="s">
        <v>32</v>
      </c>
      <c r="D7">
        <v>111.989207748833</v>
      </c>
      <c r="E7">
        <v>65.807116599697594</v>
      </c>
      <c r="Q7">
        <v>78.770424521896203</v>
      </c>
      <c r="R7">
        <v>88.646843178377296</v>
      </c>
      <c r="S7">
        <v>95.449949920900096</v>
      </c>
      <c r="T7">
        <v>38.655871068958703</v>
      </c>
      <c r="U7">
        <v>70.506442284858807</v>
      </c>
      <c r="V7">
        <v>90.418658329325098</v>
      </c>
      <c r="W7">
        <v>74.784253306093206</v>
      </c>
      <c r="X7">
        <v>97.061262613611703</v>
      </c>
      <c r="Y7">
        <v>85.454597970831898</v>
      </c>
      <c r="Z7">
        <v>92.804947373438097</v>
      </c>
      <c r="AA7">
        <v>111.386464628049</v>
      </c>
      <c r="AB7">
        <v>94.635160886285703</v>
      </c>
      <c r="AC7">
        <v>96.867051712099197</v>
      </c>
      <c r="AD7">
        <f t="shared" si="2"/>
        <v>86.215883476217044</v>
      </c>
      <c r="AE7">
        <f t="shared" si="0"/>
        <v>-6.0851933036139485</v>
      </c>
      <c r="AF7">
        <f t="shared" si="1"/>
        <v>12.148543927219933</v>
      </c>
      <c r="AG7">
        <v>24.8683417071076</v>
      </c>
    </row>
    <row r="8" spans="1:37" x14ac:dyDescent="0.35">
      <c r="A8">
        <v>6</v>
      </c>
      <c r="B8" s="1">
        <v>41394</v>
      </c>
      <c r="C8" t="s">
        <v>33</v>
      </c>
      <c r="D8">
        <v>91.243562074109704</v>
      </c>
      <c r="Q8">
        <v>63.015508662010198</v>
      </c>
      <c r="R8">
        <v>83.503376476647801</v>
      </c>
      <c r="S8">
        <v>83.270643623632495</v>
      </c>
      <c r="T8">
        <v>33.630151915894203</v>
      </c>
      <c r="U8">
        <v>62.915734186075497</v>
      </c>
      <c r="V8">
        <v>84.242131488577598</v>
      </c>
      <c r="W8">
        <v>60.8412990482285</v>
      </c>
      <c r="X8">
        <v>90.710603977989905</v>
      </c>
      <c r="Y8">
        <v>82.890175685302793</v>
      </c>
      <c r="Z8">
        <v>91.049675514537398</v>
      </c>
      <c r="AA8">
        <v>92.505456641299503</v>
      </c>
      <c r="AB8">
        <v>81.053330809710204</v>
      </c>
      <c r="AC8">
        <v>85.971689828707497</v>
      </c>
      <c r="AD8">
        <f t="shared" si="2"/>
        <v>77.631667138051654</v>
      </c>
      <c r="AE8">
        <f t="shared" si="0"/>
        <v>-14.669409641779339</v>
      </c>
      <c r="AF8">
        <f t="shared" si="1"/>
        <v>3.5643275890545425</v>
      </c>
      <c r="AG8">
        <v>24.7048088361928</v>
      </c>
    </row>
    <row r="9" spans="1:37" x14ac:dyDescent="0.35">
      <c r="A9">
        <v>7</v>
      </c>
      <c r="B9" s="1">
        <v>41450</v>
      </c>
      <c r="C9" t="s">
        <v>34</v>
      </c>
      <c r="D9">
        <v>105.137662579441</v>
      </c>
      <c r="Q9">
        <v>68.411423824135298</v>
      </c>
      <c r="R9">
        <v>80.355261914791299</v>
      </c>
      <c r="S9">
        <v>83.685969775858496</v>
      </c>
      <c r="T9">
        <v>32.531362524009602</v>
      </c>
      <c r="U9">
        <v>94.508324570279896</v>
      </c>
      <c r="V9">
        <v>117.02809818743501</v>
      </c>
      <c r="W9">
        <v>78.3305255011405</v>
      </c>
      <c r="X9">
        <v>95.209441031054197</v>
      </c>
      <c r="AB9">
        <v>82.706555859803203</v>
      </c>
      <c r="AC9">
        <v>88.890807502367807</v>
      </c>
      <c r="AD9">
        <f t="shared" si="2"/>
        <v>84.254130297301472</v>
      </c>
      <c r="AE9">
        <f t="shared" si="0"/>
        <v>-8.0469464825295205</v>
      </c>
      <c r="AF9">
        <f t="shared" si="1"/>
        <v>10.186790748304361</v>
      </c>
      <c r="AG9">
        <v>24.9661163181337</v>
      </c>
    </row>
    <row r="10" spans="1:37" x14ac:dyDescent="0.35">
      <c r="A10">
        <v>8</v>
      </c>
      <c r="B10" s="1">
        <v>41490</v>
      </c>
      <c r="C10" t="s">
        <v>35</v>
      </c>
      <c r="D10">
        <v>129.53786550185299</v>
      </c>
      <c r="E10">
        <v>66.666531489377803</v>
      </c>
      <c r="F10">
        <v>71.026039468710195</v>
      </c>
      <c r="G10">
        <v>68.344649651305602</v>
      </c>
      <c r="H10">
        <v>38.640507488194203</v>
      </c>
      <c r="Q10">
        <v>92.787082831228801</v>
      </c>
      <c r="R10">
        <v>121.074392792566</v>
      </c>
      <c r="S10">
        <v>111.285383474673</v>
      </c>
      <c r="T10">
        <v>51.624326203886703</v>
      </c>
      <c r="U10">
        <v>109.832489198575</v>
      </c>
      <c r="V10">
        <v>131.72622556556101</v>
      </c>
      <c r="W10">
        <v>88.570888859094197</v>
      </c>
      <c r="X10">
        <v>102.53451109744201</v>
      </c>
      <c r="Y10">
        <v>120.299804817143</v>
      </c>
      <c r="Z10">
        <v>113.541308418857</v>
      </c>
      <c r="AA10">
        <v>111.15700909604401</v>
      </c>
      <c r="AB10">
        <v>86.192916750077899</v>
      </c>
      <c r="AC10">
        <v>99.164586776007098</v>
      </c>
      <c r="AD10">
        <f t="shared" si="2"/>
        <v>95.222584415588685</v>
      </c>
      <c r="AE10">
        <f t="shared" si="0"/>
        <v>2.9215076357576919</v>
      </c>
      <c r="AF10">
        <f t="shared" si="1"/>
        <v>21.155244866591573</v>
      </c>
      <c r="AG10">
        <v>25.431334821729401</v>
      </c>
    </row>
    <row r="11" spans="1:37" x14ac:dyDescent="0.35">
      <c r="A11">
        <v>9</v>
      </c>
      <c r="B11" s="1">
        <v>41491</v>
      </c>
      <c r="C11" t="s">
        <v>36</v>
      </c>
      <c r="D11">
        <v>123.61192742962599</v>
      </c>
      <c r="E11">
        <v>75.389065334193305</v>
      </c>
      <c r="F11">
        <v>70.765907176293496</v>
      </c>
      <c r="G11">
        <v>75.822739660812701</v>
      </c>
      <c r="H11">
        <v>45.459061535357101</v>
      </c>
      <c r="T11">
        <v>64.168613177015999</v>
      </c>
      <c r="U11">
        <v>120.613338352855</v>
      </c>
      <c r="V11">
        <v>143.204288116659</v>
      </c>
      <c r="W11">
        <v>106.60199219894101</v>
      </c>
      <c r="X11">
        <v>121.38121818951799</v>
      </c>
      <c r="Y11">
        <v>120.10114395471599</v>
      </c>
      <c r="Z11">
        <v>115.446396905833</v>
      </c>
      <c r="AD11">
        <f t="shared" si="2"/>
        <v>98.547141002651699</v>
      </c>
      <c r="AE11">
        <f t="shared" si="0"/>
        <v>6.2460642228207064</v>
      </c>
      <c r="AF11">
        <f t="shared" si="1"/>
        <v>24.479801453654588</v>
      </c>
      <c r="AG11">
        <v>25.3625295124783</v>
      </c>
    </row>
    <row r="12" spans="1:37" x14ac:dyDescent="0.35">
      <c r="A12">
        <v>10</v>
      </c>
      <c r="B12" s="1">
        <v>41506</v>
      </c>
      <c r="C12" t="s">
        <v>37</v>
      </c>
      <c r="D12">
        <v>119.031018287889</v>
      </c>
      <c r="E12">
        <v>78.685614998785994</v>
      </c>
      <c r="F12">
        <v>77.046822335493104</v>
      </c>
      <c r="G12">
        <v>68.683576033825503</v>
      </c>
      <c r="H12">
        <v>46.5443787291481</v>
      </c>
      <c r="P12">
        <v>55.791953585277902</v>
      </c>
      <c r="Q12">
        <v>102.44111627732001</v>
      </c>
      <c r="R12">
        <v>120.25030477407699</v>
      </c>
      <c r="S12">
        <v>118.60118474390001</v>
      </c>
      <c r="T12">
        <v>66.307969933396905</v>
      </c>
      <c r="U12">
        <v>114.338525864071</v>
      </c>
      <c r="V12">
        <v>143.62821507438599</v>
      </c>
      <c r="W12">
        <v>112.905526969683</v>
      </c>
      <c r="X12">
        <v>121.890513563591</v>
      </c>
      <c r="Y12">
        <v>123.444981668518</v>
      </c>
      <c r="Z12">
        <v>119.814603119875</v>
      </c>
      <c r="AA12">
        <v>128.28106334944999</v>
      </c>
      <c r="AB12">
        <v>93.269907888776203</v>
      </c>
      <c r="AC12">
        <v>109.444606558828</v>
      </c>
      <c r="AD12">
        <f t="shared" si="2"/>
        <v>101.07378335559432</v>
      </c>
      <c r="AE12">
        <f t="shared" si="0"/>
        <v>8.7727065757633227</v>
      </c>
      <c r="AF12">
        <f t="shared" si="1"/>
        <v>27.006443806597204</v>
      </c>
      <c r="AG12">
        <v>25.0448337695071</v>
      </c>
    </row>
    <row r="13" spans="1:37" x14ac:dyDescent="0.35">
      <c r="A13">
        <v>11</v>
      </c>
      <c r="B13" s="1">
        <v>41507</v>
      </c>
      <c r="C13" t="s">
        <v>38</v>
      </c>
      <c r="P13">
        <v>61.071378840984003</v>
      </c>
      <c r="Q13">
        <v>105.087065092166</v>
      </c>
      <c r="R13">
        <v>121.516123609524</v>
      </c>
      <c r="S13">
        <v>123.721310100319</v>
      </c>
      <c r="T13">
        <v>64.832707182314294</v>
      </c>
      <c r="U13">
        <v>110.796383529816</v>
      </c>
      <c r="V13">
        <v>144.93932521919899</v>
      </c>
      <c r="W13">
        <v>124.506766932499</v>
      </c>
      <c r="AD13">
        <f t="shared" si="2"/>
        <v>107.05888256335265</v>
      </c>
      <c r="AE13">
        <f t="shared" si="0"/>
        <v>14.757805783521661</v>
      </c>
      <c r="AF13">
        <f t="shared" si="1"/>
        <v>32.991543014355543</v>
      </c>
      <c r="AG13">
        <v>25.029396868786101</v>
      </c>
    </row>
    <row r="14" spans="1:37" x14ac:dyDescent="0.35">
      <c r="A14">
        <v>12</v>
      </c>
      <c r="B14" s="1">
        <v>41523</v>
      </c>
      <c r="C14" t="s">
        <v>39</v>
      </c>
      <c r="D14">
        <v>107.309444568682</v>
      </c>
      <c r="E14">
        <v>64.0959757701592</v>
      </c>
      <c r="T14">
        <v>43.069416315330102</v>
      </c>
      <c r="U14">
        <v>103.72215502215199</v>
      </c>
      <c r="V14">
        <v>137.06297635305401</v>
      </c>
      <c r="W14">
        <v>89.635231098036996</v>
      </c>
      <c r="X14">
        <v>106.729751003625</v>
      </c>
      <c r="Y14">
        <v>101.00366827882399</v>
      </c>
      <c r="Z14">
        <v>109.000531347804</v>
      </c>
      <c r="AD14">
        <f t="shared" si="2"/>
        <v>95.736572195296361</v>
      </c>
      <c r="AE14">
        <f t="shared" si="0"/>
        <v>3.4354954154653683</v>
      </c>
      <c r="AF14">
        <f t="shared" si="1"/>
        <v>21.66923264629925</v>
      </c>
      <c r="AG14">
        <v>25.1248041414478</v>
      </c>
    </row>
    <row r="15" spans="1:37" x14ac:dyDescent="0.35">
      <c r="A15">
        <v>13</v>
      </c>
      <c r="B15" s="1">
        <v>41531</v>
      </c>
      <c r="C15" t="s">
        <v>40</v>
      </c>
      <c r="D15">
        <v>127.436020418621</v>
      </c>
      <c r="E15">
        <v>83.589835335977796</v>
      </c>
      <c r="F15">
        <v>85.290463760684105</v>
      </c>
      <c r="G15">
        <v>78.169907512189098</v>
      </c>
      <c r="H15">
        <v>47.004857905541499</v>
      </c>
      <c r="P15">
        <v>62.055947675030701</v>
      </c>
      <c r="Q15">
        <v>98.189439060669898</v>
      </c>
      <c r="R15">
        <v>124.159466713398</v>
      </c>
      <c r="S15">
        <v>125.714858512924</v>
      </c>
      <c r="T15">
        <v>77.5689543719309</v>
      </c>
      <c r="U15">
        <v>120.242678213883</v>
      </c>
      <c r="V15">
        <v>147.08270196522599</v>
      </c>
      <c r="W15">
        <v>110.77215297667399</v>
      </c>
      <c r="X15">
        <v>129.27596994764801</v>
      </c>
      <c r="Y15">
        <v>124.41659966521</v>
      </c>
      <c r="Z15">
        <v>120.549913930849</v>
      </c>
      <c r="AA15">
        <v>141.267107245006</v>
      </c>
      <c r="AB15">
        <v>92.957895520302003</v>
      </c>
      <c r="AC15">
        <v>103.149987061556</v>
      </c>
      <c r="AD15">
        <f t="shared" si="2"/>
        <v>105.20498725228006</v>
      </c>
      <c r="AE15">
        <f t="shared" si="0"/>
        <v>12.90391047244907</v>
      </c>
      <c r="AF15">
        <f t="shared" si="1"/>
        <v>31.137647703282951</v>
      </c>
      <c r="AG15">
        <v>24.694501839023498</v>
      </c>
    </row>
    <row r="16" spans="1:37" x14ac:dyDescent="0.35">
      <c r="A16">
        <v>14</v>
      </c>
      <c r="B16" s="1">
        <v>41539</v>
      </c>
      <c r="C16" t="s">
        <v>41</v>
      </c>
      <c r="D16">
        <v>93.235227409711797</v>
      </c>
      <c r="E16">
        <v>63.564373758651698</v>
      </c>
      <c r="S16">
        <v>114.64246451766</v>
      </c>
      <c r="T16">
        <v>51.738325994153598</v>
      </c>
      <c r="U16">
        <v>96.750410004430705</v>
      </c>
      <c r="V16">
        <v>116.735112757081</v>
      </c>
      <c r="W16">
        <v>98.619087378954006</v>
      </c>
      <c r="X16">
        <v>106.48556207019701</v>
      </c>
      <c r="Y16">
        <v>93.799683243403706</v>
      </c>
      <c r="AD16">
        <f t="shared" si="2"/>
        <v>92.8411385704715</v>
      </c>
      <c r="AE16">
        <f t="shared" si="0"/>
        <v>0.54006179064050741</v>
      </c>
      <c r="AF16">
        <f t="shared" si="1"/>
        <v>18.773799021474389</v>
      </c>
      <c r="AG16">
        <v>24.0613094841767</v>
      </c>
    </row>
    <row r="17" spans="1:33" x14ac:dyDescent="0.35">
      <c r="A17">
        <v>15</v>
      </c>
      <c r="B17" s="1">
        <v>41546</v>
      </c>
      <c r="C17" t="s">
        <v>42</v>
      </c>
      <c r="P17">
        <v>54.075486127715401</v>
      </c>
      <c r="Q17">
        <v>86.228512253812596</v>
      </c>
      <c r="R17">
        <v>112.048081009943</v>
      </c>
      <c r="S17">
        <v>125.513311520966</v>
      </c>
      <c r="T17">
        <v>65.788475827836194</v>
      </c>
      <c r="U17">
        <v>105.834989811599</v>
      </c>
      <c r="Y17">
        <v>94.739295742643606</v>
      </c>
      <c r="Z17">
        <v>107.642759635198</v>
      </c>
      <c r="AA17">
        <v>127.20404962606</v>
      </c>
      <c r="AB17">
        <v>96.701480129854104</v>
      </c>
      <c r="AC17">
        <v>100.610423394286</v>
      </c>
      <c r="AD17">
        <f t="shared" si="2"/>
        <v>97.853351370901251</v>
      </c>
      <c r="AE17">
        <f t="shared" si="0"/>
        <v>5.5522745910702582</v>
      </c>
      <c r="AF17">
        <f t="shared" si="1"/>
        <v>23.78601182190414</v>
      </c>
      <c r="AG17">
        <v>23.884515047672799</v>
      </c>
    </row>
    <row r="18" spans="1:33" x14ac:dyDescent="0.35">
      <c r="A18">
        <v>16</v>
      </c>
      <c r="B18" s="1">
        <v>41547</v>
      </c>
      <c r="C18" t="s">
        <v>43</v>
      </c>
      <c r="D18">
        <v>120.991300502676</v>
      </c>
      <c r="E18">
        <v>95.311669018361997</v>
      </c>
      <c r="F18">
        <v>83.952220459210594</v>
      </c>
      <c r="G18">
        <v>65.913372711899896</v>
      </c>
      <c r="H18">
        <v>53.9669368574217</v>
      </c>
      <c r="P18">
        <v>64.713005694234795</v>
      </c>
      <c r="Q18">
        <v>90.558774509893396</v>
      </c>
      <c r="R18">
        <v>114.01864450815199</v>
      </c>
      <c r="S18">
        <v>125.971026459245</v>
      </c>
      <c r="T18">
        <v>67.9027927979499</v>
      </c>
      <c r="U18">
        <v>107.934908268955</v>
      </c>
      <c r="V18">
        <v>142.738509184934</v>
      </c>
      <c r="W18">
        <v>118.995582628357</v>
      </c>
      <c r="X18">
        <v>134.23682873138901</v>
      </c>
      <c r="Y18">
        <v>111.292780146563</v>
      </c>
      <c r="Z18">
        <v>125.654541005059</v>
      </c>
      <c r="AA18">
        <v>141.56379379523199</v>
      </c>
      <c r="AB18">
        <v>93.276464023458303</v>
      </c>
      <c r="AC18">
        <v>104.89046621266</v>
      </c>
      <c r="AD18">
        <f t="shared" si="2"/>
        <v>103.36229565871855</v>
      </c>
      <c r="AE18">
        <f t="shared" si="0"/>
        <v>11.061218878887559</v>
      </c>
      <c r="AF18">
        <f t="shared" si="1"/>
        <v>29.29495610972144</v>
      </c>
      <c r="AG18">
        <v>23.703813391496901</v>
      </c>
    </row>
    <row r="19" spans="1:33" x14ac:dyDescent="0.35">
      <c r="A19">
        <v>17</v>
      </c>
      <c r="B19" s="1">
        <v>41562</v>
      </c>
      <c r="C19" t="s">
        <v>44</v>
      </c>
      <c r="P19">
        <v>62.632499774881801</v>
      </c>
      <c r="Q19">
        <v>98.959355560936501</v>
      </c>
      <c r="R19">
        <v>113.24657023971101</v>
      </c>
      <c r="S19">
        <v>145.390457315383</v>
      </c>
      <c r="Y19">
        <v>98.192488191666698</v>
      </c>
      <c r="Z19">
        <v>112.352311968848</v>
      </c>
      <c r="AA19">
        <v>128.20520879849801</v>
      </c>
      <c r="AB19">
        <v>100.77582749897201</v>
      </c>
      <c r="AC19">
        <v>110.715661113076</v>
      </c>
      <c r="AD19">
        <f t="shared" si="2"/>
        <v>107.83004227355255</v>
      </c>
      <c r="AE19">
        <f t="shared" si="0"/>
        <v>15.528965493721557</v>
      </c>
      <c r="AF19">
        <f t="shared" si="1"/>
        <v>33.762702724555439</v>
      </c>
      <c r="AG19">
        <v>23.560384869932101</v>
      </c>
    </row>
    <row r="20" spans="1:33" x14ac:dyDescent="0.35">
      <c r="A20">
        <v>18</v>
      </c>
      <c r="B20" s="1">
        <v>41571</v>
      </c>
      <c r="C20" t="s">
        <v>45</v>
      </c>
      <c r="D20">
        <v>111.336507240999</v>
      </c>
      <c r="E20">
        <v>68.757130585818402</v>
      </c>
      <c r="S20">
        <v>126.37300471878601</v>
      </c>
      <c r="T20">
        <v>75.296419950657594</v>
      </c>
      <c r="U20">
        <v>116.754445402264</v>
      </c>
      <c r="V20">
        <v>140.47053246735001</v>
      </c>
      <c r="W20">
        <v>110.78580100039299</v>
      </c>
      <c r="X20">
        <v>121.96408802330301</v>
      </c>
      <c r="Y20">
        <v>106.093667051845</v>
      </c>
      <c r="AD20">
        <f t="shared" si="2"/>
        <v>108.64795516015734</v>
      </c>
      <c r="AE20">
        <f t="shared" si="0"/>
        <v>16.346878380326345</v>
      </c>
      <c r="AF20">
        <f t="shared" si="1"/>
        <v>34.580615611160226</v>
      </c>
      <c r="AG20">
        <v>23.418805988682202</v>
      </c>
    </row>
    <row r="21" spans="1:33" x14ac:dyDescent="0.35">
      <c r="A21">
        <v>19</v>
      </c>
      <c r="B21" s="1">
        <v>41586</v>
      </c>
      <c r="C21" t="s">
        <v>46</v>
      </c>
      <c r="D21">
        <v>115.165339857531</v>
      </c>
      <c r="E21">
        <v>72.279388812813593</v>
      </c>
      <c r="F21">
        <v>69.474442705781001</v>
      </c>
      <c r="G21">
        <v>54.3258794291729</v>
      </c>
      <c r="H21">
        <v>43.742327557302801</v>
      </c>
      <c r="P21">
        <v>51.510666315226302</v>
      </c>
      <c r="Q21">
        <v>85.722909225034797</v>
      </c>
      <c r="R21">
        <v>107.836440557412</v>
      </c>
      <c r="S21">
        <v>120.532662855423</v>
      </c>
      <c r="T21">
        <v>53.5868544974144</v>
      </c>
      <c r="U21">
        <v>107.362690752056</v>
      </c>
      <c r="V21">
        <v>136.123916333653</v>
      </c>
      <c r="W21">
        <v>108.899515692043</v>
      </c>
      <c r="X21">
        <v>123.34715668143799</v>
      </c>
      <c r="Y21">
        <v>110.973012082856</v>
      </c>
      <c r="Z21">
        <v>104.57631025624799</v>
      </c>
      <c r="AA21">
        <v>122.65667767926401</v>
      </c>
      <c r="AB21">
        <v>100.675474126816</v>
      </c>
      <c r="AC21">
        <v>107.187985930316</v>
      </c>
      <c r="AD21">
        <f t="shared" si="2"/>
        <v>94.52524480777906</v>
      </c>
      <c r="AE21">
        <f t="shared" si="0"/>
        <v>2.2241680279480676</v>
      </c>
      <c r="AF21">
        <f t="shared" si="1"/>
        <v>20.457905258781949</v>
      </c>
      <c r="AG21">
        <v>23.313162748665501</v>
      </c>
    </row>
    <row r="22" spans="1:33" x14ac:dyDescent="0.35">
      <c r="A22">
        <v>20</v>
      </c>
      <c r="B22" s="1">
        <v>41603</v>
      </c>
      <c r="C22" t="s">
        <v>47</v>
      </c>
      <c r="D22">
        <v>147.04218877954401</v>
      </c>
      <c r="E22">
        <v>90.487152548897797</v>
      </c>
      <c r="F22">
        <v>96.290069873702294</v>
      </c>
      <c r="G22">
        <v>82.095968285748697</v>
      </c>
      <c r="H22">
        <v>63.289453774157202</v>
      </c>
      <c r="U22">
        <v>138.79506473865001</v>
      </c>
      <c r="V22">
        <v>166.32909436353799</v>
      </c>
      <c r="W22">
        <v>129.67578624567099</v>
      </c>
      <c r="X22">
        <v>149.43615561695199</v>
      </c>
      <c r="Y22">
        <v>125.83148880787201</v>
      </c>
      <c r="Z22">
        <v>120.68702450185501</v>
      </c>
      <c r="AA22">
        <v>128.442885657555</v>
      </c>
      <c r="AD22">
        <f t="shared" si="2"/>
        <v>119.86686109951192</v>
      </c>
      <c r="AE22">
        <f t="shared" si="0"/>
        <v>27.56578431968093</v>
      </c>
      <c r="AF22">
        <f t="shared" si="1"/>
        <v>45.799521550514811</v>
      </c>
      <c r="AG22">
        <v>23.122263165163201</v>
      </c>
    </row>
    <row r="23" spans="1:33" x14ac:dyDescent="0.35">
      <c r="A23">
        <v>21</v>
      </c>
      <c r="B23" s="1">
        <v>41626</v>
      </c>
      <c r="C23" t="s">
        <v>48</v>
      </c>
      <c r="D23">
        <v>96.699979127809797</v>
      </c>
      <c r="E23">
        <v>75.131905466469206</v>
      </c>
      <c r="F23">
        <v>74.3983684394356</v>
      </c>
      <c r="G23">
        <v>65.303542010722893</v>
      </c>
      <c r="H23">
        <v>52.082852402391403</v>
      </c>
      <c r="P23">
        <v>63.005738397219403</v>
      </c>
      <c r="Q23">
        <v>99.833769241637498</v>
      </c>
      <c r="R23">
        <v>120.350929800852</v>
      </c>
      <c r="Y23">
        <v>111.305543706284</v>
      </c>
      <c r="Z23">
        <v>116.850452700646</v>
      </c>
      <c r="AA23">
        <v>118.79627607466099</v>
      </c>
      <c r="AB23">
        <v>99.033042837277804</v>
      </c>
      <c r="AC23">
        <v>105.575047103195</v>
      </c>
      <c r="AD23">
        <f t="shared" si="2"/>
        <v>92.182111331430875</v>
      </c>
      <c r="AE23">
        <f t="shared" si="0"/>
        <v>-0.11896544840011813</v>
      </c>
      <c r="AF23">
        <f t="shared" si="1"/>
        <v>18.114771782433763</v>
      </c>
      <c r="AG23">
        <v>23.110552808176401</v>
      </c>
    </row>
    <row r="24" spans="1:33" x14ac:dyDescent="0.35">
      <c r="A24">
        <v>22</v>
      </c>
      <c r="B24" s="1">
        <v>41635</v>
      </c>
      <c r="C24" t="s">
        <v>49</v>
      </c>
      <c r="D24">
        <v>118.71369980351299</v>
      </c>
      <c r="E24">
        <v>81.241567539688504</v>
      </c>
      <c r="I24">
        <v>60.797668131092401</v>
      </c>
      <c r="Q24">
        <v>111.99817079183801</v>
      </c>
      <c r="R24">
        <v>135.01860618704799</v>
      </c>
      <c r="S24">
        <v>133.66561457743001</v>
      </c>
      <c r="T24">
        <v>79.198296140664695</v>
      </c>
      <c r="U24">
        <v>132.820052326471</v>
      </c>
      <c r="V24">
        <v>149.233661626188</v>
      </c>
      <c r="W24">
        <v>107.303492401716</v>
      </c>
      <c r="X24">
        <v>120.437852842693</v>
      </c>
      <c r="AB24">
        <v>105.76617751376</v>
      </c>
      <c r="AC24">
        <v>127.164295370964</v>
      </c>
      <c r="AD24">
        <f t="shared" si="2"/>
        <v>112.56608886562051</v>
      </c>
      <c r="AE24">
        <f t="shared" si="0"/>
        <v>20.265012085789522</v>
      </c>
      <c r="AF24">
        <f t="shared" si="1"/>
        <v>38.498749316623403</v>
      </c>
      <c r="AG24">
        <v>23.425735289115501</v>
      </c>
    </row>
    <row r="25" spans="1:33" x14ac:dyDescent="0.35">
      <c r="A25">
        <v>23</v>
      </c>
      <c r="B25" s="1">
        <v>41658</v>
      </c>
      <c r="C25" t="s">
        <v>50</v>
      </c>
      <c r="D25">
        <v>108.9752701979</v>
      </c>
      <c r="E25">
        <v>67.557901353873206</v>
      </c>
      <c r="X25">
        <v>99.030505893846296</v>
      </c>
      <c r="Y25">
        <v>104.45278312677</v>
      </c>
      <c r="Z25">
        <v>104.421781494717</v>
      </c>
      <c r="AA25">
        <v>117.79762113263099</v>
      </c>
      <c r="AB25">
        <v>101.61217132828899</v>
      </c>
      <c r="AD25">
        <f t="shared" si="2"/>
        <v>100.5497192182895</v>
      </c>
      <c r="AE25">
        <f t="shared" si="0"/>
        <v>8.2486424384585035</v>
      </c>
      <c r="AF25">
        <f t="shared" si="1"/>
        <v>26.482379669292385</v>
      </c>
      <c r="AG25">
        <v>23.428414040944698</v>
      </c>
    </row>
    <row r="26" spans="1:33" x14ac:dyDescent="0.35">
      <c r="A26">
        <v>24</v>
      </c>
      <c r="B26" s="1">
        <v>41690</v>
      </c>
      <c r="C26" t="s">
        <v>51</v>
      </c>
      <c r="S26">
        <v>97.662002941137899</v>
      </c>
      <c r="T26">
        <v>66.868291493017594</v>
      </c>
      <c r="U26">
        <v>101.243040420366</v>
      </c>
      <c r="V26">
        <v>117.806054230409</v>
      </c>
      <c r="W26">
        <v>105.258141014424</v>
      </c>
      <c r="X26">
        <v>99.706423647786195</v>
      </c>
      <c r="AC26">
        <v>70.729029783034207</v>
      </c>
      <c r="AD26">
        <f t="shared" si="2"/>
        <v>94.181854790024985</v>
      </c>
      <c r="AE26">
        <f t="shared" si="0"/>
        <v>1.8807780101939926</v>
      </c>
      <c r="AF26">
        <f t="shared" si="1"/>
        <v>20.114515241027874</v>
      </c>
      <c r="AG26">
        <v>23.3212043030702</v>
      </c>
    </row>
    <row r="27" spans="1:33" x14ac:dyDescent="0.35">
      <c r="A27">
        <v>25</v>
      </c>
      <c r="B27" s="1">
        <v>41698</v>
      </c>
      <c r="C27" t="s">
        <v>52</v>
      </c>
      <c r="D27">
        <v>126.46955261953499</v>
      </c>
      <c r="E27">
        <v>86.512486638430204</v>
      </c>
      <c r="F27">
        <v>85.091571200796807</v>
      </c>
      <c r="G27">
        <v>76.113692305474103</v>
      </c>
      <c r="H27">
        <v>54.497171559320201</v>
      </c>
      <c r="P27">
        <v>67.347892951239203</v>
      </c>
      <c r="Q27">
        <v>103.73068780224401</v>
      </c>
      <c r="R27">
        <v>134.54245325009401</v>
      </c>
      <c r="S27">
        <v>120.43064742812901</v>
      </c>
      <c r="T27">
        <v>72.723633161805694</v>
      </c>
      <c r="U27">
        <v>122.53947599906699</v>
      </c>
      <c r="V27">
        <v>147.49160890522401</v>
      </c>
      <c r="W27">
        <v>101.471777196679</v>
      </c>
      <c r="X27">
        <v>119.25450521665</v>
      </c>
      <c r="Y27">
        <v>133.29191218400501</v>
      </c>
      <c r="Z27">
        <v>121.874802082823</v>
      </c>
      <c r="AA27">
        <v>129.24122440775</v>
      </c>
      <c r="AB27">
        <v>106.397140792562</v>
      </c>
      <c r="AC27">
        <v>115.38802961940701</v>
      </c>
      <c r="AD27">
        <f t="shared" si="2"/>
        <v>106.54790870111763</v>
      </c>
      <c r="AE27">
        <f t="shared" si="0"/>
        <v>14.246831921286642</v>
      </c>
      <c r="AF27">
        <f t="shared" si="1"/>
        <v>32.480569152120523</v>
      </c>
      <c r="AG27">
        <v>23.3260614343254</v>
      </c>
    </row>
    <row r="28" spans="1:33" x14ac:dyDescent="0.35">
      <c r="A28">
        <v>26</v>
      </c>
      <c r="B28" s="1">
        <v>41699</v>
      </c>
      <c r="C28" t="s">
        <v>53</v>
      </c>
      <c r="D28">
        <v>130.77002070602501</v>
      </c>
      <c r="E28">
        <v>85.773832921525795</v>
      </c>
      <c r="F28">
        <v>80.282503694886401</v>
      </c>
      <c r="G28">
        <v>67.689985265521699</v>
      </c>
      <c r="H28">
        <v>58.888220671538299</v>
      </c>
      <c r="P28">
        <v>71.015531017407</v>
      </c>
      <c r="Q28">
        <v>93.942481601115702</v>
      </c>
      <c r="R28">
        <v>117.48996981806199</v>
      </c>
      <c r="W28">
        <v>97.063383403945394</v>
      </c>
      <c r="X28">
        <v>117.096431917253</v>
      </c>
      <c r="Y28">
        <v>120.118577670645</v>
      </c>
      <c r="Z28">
        <v>118.876531941469</v>
      </c>
      <c r="AA28">
        <v>138.125898613895</v>
      </c>
      <c r="AB28">
        <v>109.600124811645</v>
      </c>
      <c r="AD28">
        <f t="shared" si="2"/>
        <v>100.48096386106674</v>
      </c>
      <c r="AE28">
        <f t="shared" si="0"/>
        <v>8.1798870812357478</v>
      </c>
      <c r="AF28">
        <f t="shared" si="1"/>
        <v>26.413624312069629</v>
      </c>
      <c r="AG28">
        <v>23.923194181776999</v>
      </c>
    </row>
    <row r="29" spans="1:33" x14ac:dyDescent="0.35">
      <c r="A29">
        <v>27</v>
      </c>
      <c r="B29" s="1">
        <v>41706</v>
      </c>
      <c r="C29" t="s">
        <v>54</v>
      </c>
      <c r="D29">
        <v>95.887315294227406</v>
      </c>
      <c r="E29">
        <v>63.428900596099602</v>
      </c>
      <c r="S29">
        <v>84.752943734493698</v>
      </c>
      <c r="T29">
        <v>37.108180634486303</v>
      </c>
      <c r="U29">
        <v>80.168678320905897</v>
      </c>
      <c r="V29">
        <v>92.938669664943305</v>
      </c>
      <c r="W29">
        <v>84.116295241501405</v>
      </c>
      <c r="X29">
        <v>102.688714648423</v>
      </c>
      <c r="Y29">
        <v>95.079390222768197</v>
      </c>
      <c r="AD29">
        <f t="shared" si="2"/>
        <v>81.796565373094325</v>
      </c>
      <c r="AE29">
        <f t="shared" si="0"/>
        <v>-10.504511406736668</v>
      </c>
      <c r="AF29">
        <f t="shared" si="1"/>
        <v>7.7292258240972131</v>
      </c>
      <c r="AG29">
        <v>23.798205405969998</v>
      </c>
    </row>
    <row r="30" spans="1:33" x14ac:dyDescent="0.35">
      <c r="A30">
        <v>28</v>
      </c>
      <c r="B30" s="1">
        <v>41707</v>
      </c>
      <c r="C30" t="s">
        <v>55</v>
      </c>
      <c r="D30">
        <v>123.771567132878</v>
      </c>
      <c r="E30">
        <v>83.259954021557903</v>
      </c>
      <c r="F30">
        <v>65.128950790784202</v>
      </c>
      <c r="P30">
        <v>60.202100237945501</v>
      </c>
      <c r="Q30">
        <v>88.758630546483204</v>
      </c>
      <c r="R30">
        <v>134.21053034594101</v>
      </c>
      <c r="T30">
        <v>93.6872828602244</v>
      </c>
      <c r="U30">
        <v>145.28046034766399</v>
      </c>
      <c r="V30">
        <v>145.48911103176999</v>
      </c>
      <c r="W30">
        <v>110.446216730302</v>
      </c>
      <c r="X30">
        <v>124.440093758964</v>
      </c>
      <c r="Y30">
        <v>113.79816181455401</v>
      </c>
      <c r="Z30">
        <v>114.60033957488</v>
      </c>
      <c r="AA30">
        <v>122.27041018723</v>
      </c>
      <c r="AB30">
        <v>103.86937542006299</v>
      </c>
      <c r="AC30">
        <v>103.01510826677099</v>
      </c>
      <c r="AD30">
        <f t="shared" si="2"/>
        <v>108.26426831675077</v>
      </c>
      <c r="AE30">
        <f t="shared" si="0"/>
        <v>15.96319153691978</v>
      </c>
      <c r="AF30">
        <f t="shared" si="1"/>
        <v>34.196928767753661</v>
      </c>
      <c r="AG30">
        <v>23.9038073695212</v>
      </c>
    </row>
    <row r="31" spans="1:33" x14ac:dyDescent="0.35">
      <c r="A31">
        <v>29</v>
      </c>
      <c r="B31" s="1">
        <v>41714</v>
      </c>
      <c r="C31" t="s">
        <v>56</v>
      </c>
      <c r="D31">
        <v>120.559968749804</v>
      </c>
      <c r="E31">
        <v>83.363096019222397</v>
      </c>
      <c r="F31">
        <v>75.033626116302599</v>
      </c>
      <c r="G31">
        <v>76.706886934352795</v>
      </c>
      <c r="H31">
        <v>47.562035914131101</v>
      </c>
      <c r="P31">
        <v>54.937609619458598</v>
      </c>
      <c r="Q31">
        <v>97.258740378160994</v>
      </c>
      <c r="R31">
        <v>120.540010986263</v>
      </c>
      <c r="S31">
        <v>117.17736688256601</v>
      </c>
      <c r="T31">
        <v>63.505259853375001</v>
      </c>
      <c r="U31">
        <v>118.339404112029</v>
      </c>
      <c r="V31">
        <v>150.544424791187</v>
      </c>
      <c r="W31">
        <v>95.887412934801006</v>
      </c>
      <c r="X31">
        <v>113.863925842668</v>
      </c>
      <c r="Y31">
        <v>120.44409608507701</v>
      </c>
      <c r="Z31">
        <v>113.54608972508601</v>
      </c>
      <c r="AA31">
        <v>125.12336107147701</v>
      </c>
      <c r="AB31">
        <v>104.527677386447</v>
      </c>
      <c r="AC31">
        <v>106.095658559182</v>
      </c>
      <c r="AD31">
        <f t="shared" si="2"/>
        <v>100.26403431376794</v>
      </c>
      <c r="AE31">
        <f t="shared" si="0"/>
        <v>7.9629575339369438</v>
      </c>
      <c r="AF31">
        <f t="shared" si="1"/>
        <v>26.196694764770825</v>
      </c>
      <c r="AG31">
        <v>23.817886528157899</v>
      </c>
    </row>
    <row r="32" spans="1:33" x14ac:dyDescent="0.35">
      <c r="A32">
        <v>30</v>
      </c>
      <c r="B32" s="1">
        <v>41730</v>
      </c>
      <c r="C32" t="s">
        <v>57</v>
      </c>
      <c r="D32">
        <v>111.712605972807</v>
      </c>
      <c r="E32">
        <v>74.6513351658961</v>
      </c>
      <c r="P32">
        <v>50.593297294851901</v>
      </c>
      <c r="Q32">
        <v>80.9164803445654</v>
      </c>
      <c r="R32">
        <v>102.798164628357</v>
      </c>
      <c r="S32">
        <v>108.56998389279001</v>
      </c>
      <c r="T32">
        <v>52.582732981908599</v>
      </c>
      <c r="U32">
        <v>95.781733128920493</v>
      </c>
      <c r="V32">
        <v>127.954039290924</v>
      </c>
      <c r="W32">
        <v>88.082623784401605</v>
      </c>
      <c r="X32">
        <v>107.772443248855</v>
      </c>
      <c r="Y32">
        <v>96.213319304967499</v>
      </c>
      <c r="Z32">
        <v>101.77203904212401</v>
      </c>
      <c r="AA32">
        <v>110.744184310158</v>
      </c>
      <c r="AB32">
        <v>93.1411021624222</v>
      </c>
      <c r="AC32">
        <v>98.572511569959403</v>
      </c>
      <c r="AD32">
        <f t="shared" si="2"/>
        <v>93.866162257744264</v>
      </c>
      <c r="AE32">
        <f t="shared" si="0"/>
        <v>1.5650854779132715</v>
      </c>
      <c r="AF32">
        <f t="shared" si="1"/>
        <v>19.798822708747153</v>
      </c>
      <c r="AG32">
        <v>23.815685322281901</v>
      </c>
    </row>
    <row r="33" spans="1:33" x14ac:dyDescent="0.35">
      <c r="A33">
        <v>31</v>
      </c>
      <c r="B33" s="1">
        <v>41739</v>
      </c>
      <c r="C33" t="s">
        <v>58</v>
      </c>
      <c r="F33">
        <v>75.867846046025207</v>
      </c>
      <c r="G33">
        <v>67.572228890402698</v>
      </c>
      <c r="H33">
        <v>55.089929309477903</v>
      </c>
      <c r="P33">
        <v>87.791246594733195</v>
      </c>
      <c r="Q33">
        <v>108.05061859741301</v>
      </c>
      <c r="R33">
        <v>130.47240942593899</v>
      </c>
      <c r="S33">
        <v>120.375356018519</v>
      </c>
      <c r="T33">
        <v>83.487264761516101</v>
      </c>
      <c r="U33">
        <v>119.379094162591</v>
      </c>
      <c r="V33">
        <v>132.74790509846099</v>
      </c>
      <c r="W33">
        <v>110.536651416711</v>
      </c>
      <c r="X33">
        <v>133.90492120520099</v>
      </c>
      <c r="Y33">
        <v>125.466493747275</v>
      </c>
      <c r="Z33">
        <v>122.367016937475</v>
      </c>
      <c r="AA33">
        <v>125.723064226139</v>
      </c>
      <c r="AB33">
        <v>107.02161527433699</v>
      </c>
      <c r="AC33">
        <v>115.42413101188799</v>
      </c>
      <c r="AD33">
        <f t="shared" si="2"/>
        <v>107.13398780730024</v>
      </c>
      <c r="AE33">
        <f t="shared" si="0"/>
        <v>14.832911027469251</v>
      </c>
      <c r="AF33">
        <f t="shared" si="1"/>
        <v>33.066648258303132</v>
      </c>
      <c r="AG33">
        <v>24.168712093966398</v>
      </c>
    </row>
    <row r="34" spans="1:33" x14ac:dyDescent="0.35">
      <c r="A34">
        <v>32</v>
      </c>
      <c r="B34" s="1">
        <v>41754</v>
      </c>
      <c r="C34" t="s">
        <v>59</v>
      </c>
      <c r="P34">
        <v>73.034164984534499</v>
      </c>
      <c r="Q34">
        <v>111.12030702415601</v>
      </c>
      <c r="R34">
        <v>135.30269742931799</v>
      </c>
      <c r="S34">
        <v>134.08024293455699</v>
      </c>
      <c r="T34">
        <v>88.801618253794103</v>
      </c>
      <c r="U34">
        <v>124.42437069601699</v>
      </c>
      <c r="Z34">
        <v>113.428204105303</v>
      </c>
      <c r="AA34">
        <v>130.974955887476</v>
      </c>
      <c r="AB34">
        <v>110.461917985203</v>
      </c>
      <c r="AC34">
        <v>122.228185557514</v>
      </c>
      <c r="AD34">
        <f t="shared" si="2"/>
        <v>114.38566648578725</v>
      </c>
      <c r="AE34">
        <f t="shared" si="0"/>
        <v>22.084589705956262</v>
      </c>
      <c r="AF34">
        <f t="shared" si="1"/>
        <v>40.318326936790143</v>
      </c>
      <c r="AG34">
        <v>24.794085262210199</v>
      </c>
    </row>
    <row r="35" spans="1:33" x14ac:dyDescent="0.35">
      <c r="A35">
        <v>33</v>
      </c>
      <c r="B35" s="1">
        <v>41755</v>
      </c>
      <c r="C35" t="s">
        <v>60</v>
      </c>
      <c r="D35">
        <v>125.20402051150501</v>
      </c>
      <c r="E35">
        <v>83.370688369402004</v>
      </c>
      <c r="F35">
        <v>76.317694678207403</v>
      </c>
      <c r="G35">
        <v>64.328473795066202</v>
      </c>
      <c r="H35">
        <v>46.342378158422001</v>
      </c>
      <c r="Y35">
        <v>128.28016780187099</v>
      </c>
      <c r="Z35">
        <v>108.573734368282</v>
      </c>
      <c r="AA35">
        <v>126.08134610611501</v>
      </c>
      <c r="AB35">
        <v>101.46522129231499</v>
      </c>
      <c r="AC35">
        <v>111.629213480711</v>
      </c>
      <c r="AD35">
        <f t="shared" si="2"/>
        <v>97.159293856189663</v>
      </c>
      <c r="AE35">
        <f t="shared" si="0"/>
        <v>4.8582170763586703</v>
      </c>
      <c r="AF35">
        <f t="shared" si="1"/>
        <v>23.091954307192552</v>
      </c>
      <c r="AG35">
        <v>25.287538492787</v>
      </c>
    </row>
    <row r="36" spans="1:33" x14ac:dyDescent="0.35">
      <c r="A36">
        <v>34</v>
      </c>
      <c r="B36" s="1">
        <v>41762</v>
      </c>
      <c r="C36" t="s">
        <v>61</v>
      </c>
      <c r="Q36">
        <v>69.530122569159204</v>
      </c>
      <c r="R36">
        <v>83.9619324590725</v>
      </c>
      <c r="S36">
        <v>101.631701329319</v>
      </c>
      <c r="T36">
        <v>38.737501090108303</v>
      </c>
      <c r="U36">
        <v>89.716599006544897</v>
      </c>
      <c r="V36">
        <v>107.916891461774</v>
      </c>
      <c r="Y36">
        <v>89.933257829928294</v>
      </c>
      <c r="Z36">
        <v>98.050640049281498</v>
      </c>
      <c r="AA36">
        <v>106.416792631037</v>
      </c>
      <c r="AB36">
        <v>96.053709187114805</v>
      </c>
      <c r="AC36">
        <v>89.466551018981306</v>
      </c>
      <c r="AD36">
        <f t="shared" si="2"/>
        <v>88.310518057483705</v>
      </c>
      <c r="AE36">
        <f t="shared" si="0"/>
        <v>-3.9905587223472878</v>
      </c>
      <c r="AF36">
        <f t="shared" si="1"/>
        <v>14.243178508486594</v>
      </c>
      <c r="AG36">
        <v>25.858636013566802</v>
      </c>
    </row>
    <row r="37" spans="1:33" x14ac:dyDescent="0.35">
      <c r="A37">
        <v>35</v>
      </c>
      <c r="B37" s="1">
        <v>41770</v>
      </c>
      <c r="C37" t="s">
        <v>62</v>
      </c>
      <c r="Q37">
        <v>97.562826923694402</v>
      </c>
      <c r="R37">
        <v>121.568304052269</v>
      </c>
      <c r="S37">
        <v>102.73855381990801</v>
      </c>
      <c r="T37">
        <v>58.617296374201104</v>
      </c>
      <c r="U37">
        <v>107.39177601835</v>
      </c>
      <c r="Y37">
        <v>109.532297236353</v>
      </c>
      <c r="Z37">
        <v>92.263757281051298</v>
      </c>
      <c r="AA37">
        <v>105.03616353780301</v>
      </c>
      <c r="AB37">
        <v>91.423360371745801</v>
      </c>
      <c r="AC37">
        <v>99.430113310102996</v>
      </c>
      <c r="AD37">
        <f t="shared" si="2"/>
        <v>98.556444892547873</v>
      </c>
      <c r="AE37">
        <f t="shared" si="0"/>
        <v>6.2553681127168801</v>
      </c>
      <c r="AF37">
        <f t="shared" si="1"/>
        <v>24.489105343550762</v>
      </c>
      <c r="AG37">
        <v>26.0475659661546</v>
      </c>
    </row>
    <row r="38" spans="1:33" x14ac:dyDescent="0.35">
      <c r="A38">
        <v>36</v>
      </c>
      <c r="B38" s="1">
        <v>41771</v>
      </c>
      <c r="C38" t="s">
        <v>63</v>
      </c>
      <c r="D38">
        <v>130.38642472961399</v>
      </c>
      <c r="E38">
        <v>77.177492234306797</v>
      </c>
      <c r="F38">
        <v>73.277237308840796</v>
      </c>
      <c r="G38">
        <v>71.194329552663802</v>
      </c>
      <c r="H38">
        <v>45.112246206089601</v>
      </c>
      <c r="P38">
        <v>57.947065580818702</v>
      </c>
      <c r="Q38">
        <v>113.147037341469</v>
      </c>
      <c r="R38">
        <v>133.17433678665</v>
      </c>
      <c r="S38">
        <v>120.217752055471</v>
      </c>
      <c r="T38">
        <v>68.509407285356104</v>
      </c>
      <c r="U38">
        <v>121.156719641961</v>
      </c>
      <c r="V38">
        <v>147.31628873388601</v>
      </c>
      <c r="W38">
        <v>97.618646140628698</v>
      </c>
      <c r="X38">
        <v>117.599364213513</v>
      </c>
      <c r="Y38">
        <v>131.557130618201</v>
      </c>
      <c r="Z38">
        <v>114.569112727066</v>
      </c>
      <c r="AA38">
        <v>127.586693436169</v>
      </c>
      <c r="AB38">
        <v>98.049959794715093</v>
      </c>
      <c r="AC38">
        <v>104.31206023161199</v>
      </c>
      <c r="AD38">
        <f t="shared" si="2"/>
        <v>102.62680550626482</v>
      </c>
      <c r="AE38">
        <f t="shared" si="0"/>
        <v>10.325728726433823</v>
      </c>
      <c r="AF38">
        <f t="shared" si="1"/>
        <v>28.559465957267705</v>
      </c>
      <c r="AG38">
        <v>26.056099683070201</v>
      </c>
    </row>
    <row r="39" spans="1:33" x14ac:dyDescent="0.35">
      <c r="A39">
        <v>37</v>
      </c>
      <c r="B39" s="1">
        <v>41778</v>
      </c>
      <c r="C39" t="s">
        <v>64</v>
      </c>
      <c r="D39">
        <v>93.066737154721807</v>
      </c>
      <c r="Q39">
        <v>70.844242342265204</v>
      </c>
      <c r="R39">
        <v>81.512931669587601</v>
      </c>
      <c r="S39">
        <v>82.825831997175598</v>
      </c>
      <c r="T39">
        <v>40.107688845453097</v>
      </c>
      <c r="U39">
        <v>81.127332215123204</v>
      </c>
      <c r="V39">
        <v>107.773315554668</v>
      </c>
      <c r="W39">
        <v>72.447196545531</v>
      </c>
      <c r="X39">
        <v>90.140809496407499</v>
      </c>
      <c r="Y39">
        <v>86.635191020729906</v>
      </c>
      <c r="Z39">
        <v>91.049150157373504</v>
      </c>
      <c r="AA39">
        <v>102.529775004276</v>
      </c>
      <c r="AB39">
        <v>77.294324774160998</v>
      </c>
      <c r="AC39">
        <v>82.414659999044602</v>
      </c>
      <c r="AD39">
        <f t="shared" si="2"/>
        <v>82.840656198322705</v>
      </c>
      <c r="AE39">
        <f t="shared" si="0"/>
        <v>-9.4604205815082878</v>
      </c>
      <c r="AF39">
        <f t="shared" si="1"/>
        <v>8.7733166493255936</v>
      </c>
      <c r="AG39">
        <v>25.991525956354799</v>
      </c>
    </row>
    <row r="40" spans="1:33" x14ac:dyDescent="0.35">
      <c r="A40">
        <v>38</v>
      </c>
      <c r="B40" s="1">
        <v>41779</v>
      </c>
      <c r="C40" t="s">
        <v>65</v>
      </c>
      <c r="D40">
        <v>77.657599948176099</v>
      </c>
      <c r="R40">
        <v>78.134378850250201</v>
      </c>
      <c r="S40">
        <v>74.337339150063997</v>
      </c>
      <c r="T40">
        <v>30.675012267897699</v>
      </c>
      <c r="U40">
        <v>76.045023340617007</v>
      </c>
      <c r="V40">
        <v>93.623532299504504</v>
      </c>
      <c r="W40">
        <v>70.923193383087394</v>
      </c>
      <c r="X40">
        <v>81.827561856548698</v>
      </c>
      <c r="Y40">
        <v>76.776644458345999</v>
      </c>
      <c r="AC40">
        <v>80.673109935479502</v>
      </c>
      <c r="AD40">
        <f t="shared" si="2"/>
        <v>74.067339548997111</v>
      </c>
      <c r="AE40">
        <f t="shared" si="0"/>
        <v>-18.233737230833881</v>
      </c>
      <c r="AF40">
        <f t="shared" si="1"/>
        <v>0</v>
      </c>
      <c r="AG40">
        <v>25.9331217860307</v>
      </c>
    </row>
    <row r="41" spans="1:33" x14ac:dyDescent="0.35">
      <c r="A41">
        <v>39</v>
      </c>
      <c r="B41" s="1">
        <v>41810</v>
      </c>
      <c r="C41" t="s">
        <v>66</v>
      </c>
      <c r="D41">
        <v>112.00648344950601</v>
      </c>
      <c r="E41">
        <v>69.628891382854405</v>
      </c>
      <c r="Q41">
        <v>77.736068758137094</v>
      </c>
      <c r="R41">
        <v>87.711372897361102</v>
      </c>
      <c r="S41">
        <v>101.176654603833</v>
      </c>
      <c r="T41">
        <v>47.322889220384702</v>
      </c>
      <c r="U41">
        <v>81.086932740528297</v>
      </c>
      <c r="V41">
        <v>109.299901910515</v>
      </c>
      <c r="W41">
        <v>108.712294809471</v>
      </c>
      <c r="X41">
        <v>114.84156495221001</v>
      </c>
      <c r="Y41">
        <v>82.5730343877416</v>
      </c>
      <c r="Z41">
        <v>92.483671499836504</v>
      </c>
      <c r="AA41">
        <v>106.203614658535</v>
      </c>
      <c r="AB41">
        <v>82.0764899267121</v>
      </c>
      <c r="AC41">
        <v>92.993208397612406</v>
      </c>
      <c r="AD41">
        <f t="shared" si="2"/>
        <v>91.056871573015897</v>
      </c>
      <c r="AE41">
        <f t="shared" si="0"/>
        <v>-1.2442052068150957</v>
      </c>
      <c r="AF41">
        <f t="shared" si="1"/>
        <v>16.989532024018786</v>
      </c>
      <c r="AG41">
        <v>25.952213926547898</v>
      </c>
    </row>
    <row r="42" spans="1:33" x14ac:dyDescent="0.35">
      <c r="A42">
        <v>40</v>
      </c>
      <c r="B42" s="1">
        <v>41811</v>
      </c>
      <c r="C42" t="s">
        <v>67</v>
      </c>
      <c r="P42">
        <v>52.143603497815398</v>
      </c>
      <c r="Q42">
        <v>92.534741674457095</v>
      </c>
      <c r="R42">
        <v>102.67528878810499</v>
      </c>
      <c r="S42">
        <v>91.871134086318804</v>
      </c>
      <c r="T42">
        <v>44.4047990937745</v>
      </c>
      <c r="U42">
        <v>86.152935581296305</v>
      </c>
      <c r="V42">
        <v>108.74197162762</v>
      </c>
      <c r="W42">
        <v>85.972696725900505</v>
      </c>
      <c r="X42">
        <v>103.79943464832699</v>
      </c>
      <c r="Z42">
        <v>104.437513543753</v>
      </c>
      <c r="AA42">
        <v>110.254433143914</v>
      </c>
      <c r="AB42">
        <v>95.296355530438603</v>
      </c>
      <c r="AC42">
        <v>98.775219073253297</v>
      </c>
      <c r="AD42">
        <f t="shared" si="2"/>
        <v>90.5430866934595</v>
      </c>
      <c r="AE42">
        <f t="shared" si="0"/>
        <v>-1.7579900863714926</v>
      </c>
      <c r="AF42">
        <f t="shared" si="1"/>
        <v>16.475747144462389</v>
      </c>
      <c r="AG42">
        <v>26.1211590675615</v>
      </c>
    </row>
    <row r="43" spans="1:33" x14ac:dyDescent="0.35">
      <c r="A43">
        <v>41</v>
      </c>
      <c r="B43" s="1">
        <v>41819</v>
      </c>
      <c r="C43" t="s">
        <v>68</v>
      </c>
      <c r="Q43">
        <v>81.471315947810496</v>
      </c>
      <c r="R43">
        <v>94.859034819238801</v>
      </c>
      <c r="S43">
        <v>108.34364578127</v>
      </c>
      <c r="T43">
        <v>52.660015272683999</v>
      </c>
      <c r="Y43">
        <v>98.043528203274505</v>
      </c>
      <c r="Z43">
        <v>97.0293279937937</v>
      </c>
      <c r="AA43">
        <v>107.474229391981</v>
      </c>
      <c r="AB43">
        <v>88.164615216120694</v>
      </c>
      <c r="AC43">
        <v>97.678682686779993</v>
      </c>
      <c r="AD43">
        <f t="shared" si="2"/>
        <v>91.747155034772589</v>
      </c>
      <c r="AE43">
        <f t="shared" si="0"/>
        <v>-0.5539217450584033</v>
      </c>
      <c r="AF43">
        <f t="shared" si="1"/>
        <v>17.679815485775478</v>
      </c>
      <c r="AG43">
        <v>26.061306895708402</v>
      </c>
    </row>
    <row r="44" spans="1:33" x14ac:dyDescent="0.35">
      <c r="A44">
        <v>42</v>
      </c>
      <c r="B44" s="1">
        <v>41826</v>
      </c>
      <c r="C44" t="s">
        <v>69</v>
      </c>
      <c r="D44">
        <v>114.465172941048</v>
      </c>
      <c r="E44">
        <v>67.117797408580103</v>
      </c>
      <c r="Q44">
        <v>77.9913313982792</v>
      </c>
      <c r="R44">
        <v>99.193986700997698</v>
      </c>
      <c r="S44">
        <v>92.054734605121794</v>
      </c>
      <c r="T44">
        <v>48.8292976569495</v>
      </c>
      <c r="U44">
        <v>99.788853777600593</v>
      </c>
      <c r="V44">
        <v>123.419495672926</v>
      </c>
      <c r="W44">
        <v>81.515780280522193</v>
      </c>
      <c r="X44">
        <v>100.90064105144999</v>
      </c>
      <c r="Y44">
        <v>95.6295378740937</v>
      </c>
      <c r="Z44">
        <v>92.157410122011896</v>
      </c>
      <c r="AA44">
        <v>103.981578010166</v>
      </c>
      <c r="AB44">
        <v>81.376467892845298</v>
      </c>
      <c r="AC44">
        <v>94.675402485141603</v>
      </c>
      <c r="AD44">
        <f t="shared" si="2"/>
        <v>91.539832525182234</v>
      </c>
      <c r="AE44">
        <f t="shared" si="0"/>
        <v>-0.76124425464875856</v>
      </c>
      <c r="AF44">
        <f t="shared" si="1"/>
        <v>17.472492976185123</v>
      </c>
      <c r="AG44">
        <v>25.804654608647901</v>
      </c>
    </row>
    <row r="45" spans="1:33" x14ac:dyDescent="0.35">
      <c r="A45">
        <v>43</v>
      </c>
      <c r="B45" s="1">
        <v>41827</v>
      </c>
      <c r="C45" t="s">
        <v>70</v>
      </c>
      <c r="F45">
        <v>86.765438651373501</v>
      </c>
      <c r="G45">
        <v>84.735826441018304</v>
      </c>
      <c r="H45">
        <v>58.3084462785448</v>
      </c>
      <c r="P45">
        <v>64.9847040040286</v>
      </c>
      <c r="Q45">
        <v>84.556112212545798</v>
      </c>
      <c r="R45">
        <v>101.808296415654</v>
      </c>
      <c r="S45">
        <v>112.10356579642701</v>
      </c>
      <c r="T45">
        <v>48.186702901369699</v>
      </c>
      <c r="U45">
        <v>103.563621816817</v>
      </c>
      <c r="Y45">
        <v>121.028350287306</v>
      </c>
      <c r="Z45">
        <v>114.90415247580999</v>
      </c>
      <c r="AA45">
        <v>131.26959739278499</v>
      </c>
      <c r="AB45">
        <v>87.004876472415106</v>
      </c>
      <c r="AC45">
        <v>100.510110531145</v>
      </c>
      <c r="AD45">
        <f t="shared" si="2"/>
        <v>92.837842976945709</v>
      </c>
      <c r="AE45">
        <f t="shared" si="0"/>
        <v>0.53676619711471574</v>
      </c>
      <c r="AF45">
        <f t="shared" si="1"/>
        <v>18.770503427948597</v>
      </c>
      <c r="AG45">
        <v>25.789600069109301</v>
      </c>
    </row>
    <row r="46" spans="1:33" x14ac:dyDescent="0.35">
      <c r="A46">
        <v>44</v>
      </c>
      <c r="B46" s="1">
        <v>41835</v>
      </c>
      <c r="C46" t="s">
        <v>71</v>
      </c>
      <c r="D46">
        <v>96.4216496438805</v>
      </c>
      <c r="E46">
        <v>67.327081693405404</v>
      </c>
      <c r="Q46">
        <v>79.604052415361494</v>
      </c>
      <c r="R46">
        <v>90.334437611269195</v>
      </c>
      <c r="S46">
        <v>90.211764666632106</v>
      </c>
      <c r="T46">
        <v>43.448522168614403</v>
      </c>
      <c r="U46">
        <v>100.730606305443</v>
      </c>
      <c r="V46">
        <v>125.60823848159001</v>
      </c>
      <c r="W46">
        <v>85.935207948604699</v>
      </c>
      <c r="Z46">
        <v>91.086570303209697</v>
      </c>
      <c r="AA46">
        <v>103.812452238944</v>
      </c>
      <c r="AB46">
        <v>92.7241349108794</v>
      </c>
      <c r="AC46">
        <v>87.025555132943495</v>
      </c>
      <c r="AD46">
        <f t="shared" si="2"/>
        <v>88.790021040059798</v>
      </c>
      <c r="AE46">
        <f t="shared" si="0"/>
        <v>-3.5110557397711943</v>
      </c>
      <c r="AF46">
        <f t="shared" si="1"/>
        <v>14.722681491062687</v>
      </c>
      <c r="AG46">
        <v>25.485407646955</v>
      </c>
    </row>
    <row r="47" spans="1:33" x14ac:dyDescent="0.35">
      <c r="A47">
        <v>45</v>
      </c>
      <c r="B47" s="1">
        <v>41842</v>
      </c>
      <c r="C47" t="s">
        <v>72</v>
      </c>
      <c r="D47">
        <v>115.51004411235</v>
      </c>
      <c r="E47">
        <v>73.581818706999996</v>
      </c>
      <c r="P47">
        <v>52.4182070769074</v>
      </c>
      <c r="Q47">
        <v>89.917228276741596</v>
      </c>
      <c r="R47">
        <v>104.2777957806</v>
      </c>
      <c r="S47">
        <v>110.781674642471</v>
      </c>
      <c r="T47">
        <v>56.235348902374803</v>
      </c>
      <c r="U47">
        <v>98.473176421210397</v>
      </c>
      <c r="V47">
        <v>127.070981240463</v>
      </c>
      <c r="W47">
        <v>86.401494769465302</v>
      </c>
      <c r="X47">
        <v>119.046746060902</v>
      </c>
      <c r="Y47">
        <v>112.62672831192</v>
      </c>
      <c r="Z47">
        <v>100.933685622806</v>
      </c>
      <c r="AA47">
        <v>109.316064986988</v>
      </c>
      <c r="AB47">
        <v>86.780547385960205</v>
      </c>
      <c r="AC47">
        <v>103.043278386125</v>
      </c>
      <c r="AD47">
        <f t="shared" si="2"/>
        <v>96.650926292767807</v>
      </c>
      <c r="AE47">
        <f t="shared" si="0"/>
        <v>4.3498495129368138</v>
      </c>
      <c r="AF47">
        <f t="shared" si="1"/>
        <v>22.583586743770695</v>
      </c>
      <c r="AG47">
        <v>25.309583304633499</v>
      </c>
    </row>
    <row r="48" spans="1:33" x14ac:dyDescent="0.35">
      <c r="A48">
        <v>46</v>
      </c>
      <c r="B48" s="1">
        <v>41843</v>
      </c>
      <c r="C48" t="s">
        <v>73</v>
      </c>
      <c r="P48">
        <v>63.690388525564003</v>
      </c>
      <c r="Q48">
        <v>108.675798360565</v>
      </c>
      <c r="R48">
        <v>118.889750656516</v>
      </c>
      <c r="S48">
        <v>121.82067236300399</v>
      </c>
      <c r="T48">
        <v>72.827880367699294</v>
      </c>
      <c r="U48">
        <v>117.705308265268</v>
      </c>
      <c r="V48">
        <v>151.67261219024999</v>
      </c>
      <c r="Y48">
        <v>127.53271848826</v>
      </c>
      <c r="Z48">
        <v>117.660058148617</v>
      </c>
      <c r="AA48">
        <v>127.985597736779</v>
      </c>
      <c r="AB48">
        <v>101.107906137149</v>
      </c>
      <c r="AC48">
        <v>114.328936296029</v>
      </c>
      <c r="AD48">
        <f t="shared" si="2"/>
        <v>111.99146896130837</v>
      </c>
      <c r="AE48">
        <f t="shared" si="0"/>
        <v>19.690392181477378</v>
      </c>
      <c r="AF48">
        <f t="shared" si="1"/>
        <v>37.92412941231126</v>
      </c>
      <c r="AG48">
        <v>25.004978174155401</v>
      </c>
    </row>
    <row r="49" spans="1:33" x14ac:dyDescent="0.35">
      <c r="A49">
        <v>47</v>
      </c>
      <c r="B49" s="1">
        <v>41850</v>
      </c>
      <c r="C49" t="s">
        <v>74</v>
      </c>
      <c r="Q49">
        <v>81.858213196279607</v>
      </c>
      <c r="R49">
        <v>97.282757329995704</v>
      </c>
      <c r="S49">
        <v>109.737786181511</v>
      </c>
      <c r="Y49">
        <v>81.903269406227395</v>
      </c>
      <c r="Z49">
        <v>99.078075251975505</v>
      </c>
      <c r="AA49">
        <v>114.36531094624701</v>
      </c>
      <c r="AB49">
        <v>92.3039999409106</v>
      </c>
      <c r="AC49">
        <v>104.44382715415701</v>
      </c>
      <c r="AD49">
        <f t="shared" si="2"/>
        <v>97.621654925912964</v>
      </c>
      <c r="AE49">
        <f t="shared" si="0"/>
        <v>5.3205781460819708</v>
      </c>
      <c r="AF49">
        <f t="shared" si="1"/>
        <v>23.554315376915852</v>
      </c>
      <c r="AG49">
        <v>25.542447529417402</v>
      </c>
    </row>
    <row r="50" spans="1:33" x14ac:dyDescent="0.35">
      <c r="A50">
        <v>48</v>
      </c>
      <c r="B50" s="1">
        <v>41851</v>
      </c>
      <c r="C50" t="s">
        <v>75</v>
      </c>
      <c r="D50">
        <v>118.599028844421</v>
      </c>
      <c r="E50">
        <v>76.710454403875204</v>
      </c>
      <c r="F50">
        <v>68.833421860901396</v>
      </c>
      <c r="G50">
        <v>61.235158704713797</v>
      </c>
      <c r="H50">
        <v>39.155135120025001</v>
      </c>
      <c r="Q50">
        <v>88.684150844206698</v>
      </c>
      <c r="R50">
        <v>104.565963666946</v>
      </c>
      <c r="S50">
        <v>111.153588538612</v>
      </c>
      <c r="T50">
        <v>48.7357777279123</v>
      </c>
      <c r="U50">
        <v>102.68315483836</v>
      </c>
      <c r="V50">
        <v>132.40584595780899</v>
      </c>
      <c r="W50">
        <v>93.418639686798798</v>
      </c>
      <c r="X50">
        <v>106.63711292081901</v>
      </c>
      <c r="Y50">
        <v>106.398299267697</v>
      </c>
      <c r="Z50">
        <v>99.719060903667</v>
      </c>
      <c r="AA50">
        <v>114.26596401723</v>
      </c>
      <c r="AB50">
        <v>85.383846705390994</v>
      </c>
      <c r="AC50">
        <v>101.779971804289</v>
      </c>
      <c r="AD50">
        <f t="shared" si="2"/>
        <v>92.242476434093021</v>
      </c>
      <c r="AE50">
        <f t="shared" si="0"/>
        <v>-5.8600345737971793E-2</v>
      </c>
      <c r="AF50">
        <f t="shared" si="1"/>
        <v>18.17513688509591</v>
      </c>
      <c r="AG50">
        <v>25.763131286993101</v>
      </c>
    </row>
    <row r="51" spans="1:33" x14ac:dyDescent="0.35">
      <c r="A51">
        <v>49</v>
      </c>
      <c r="B51" s="1">
        <v>41858</v>
      </c>
      <c r="C51" t="s">
        <v>76</v>
      </c>
      <c r="D51">
        <v>119.752027160258</v>
      </c>
      <c r="E51">
        <v>80.5768847445201</v>
      </c>
      <c r="F51">
        <v>76.129099827741598</v>
      </c>
      <c r="G51">
        <v>73.387259836069902</v>
      </c>
      <c r="H51">
        <v>42.163033505061897</v>
      </c>
      <c r="P51">
        <v>51.129244479103399</v>
      </c>
      <c r="Q51">
        <v>102.427995154795</v>
      </c>
      <c r="R51">
        <v>110.83794782280999</v>
      </c>
      <c r="S51">
        <v>112.346285762267</v>
      </c>
      <c r="T51">
        <v>64.768413552281601</v>
      </c>
      <c r="U51">
        <v>116.374457887529</v>
      </c>
      <c r="V51">
        <v>139.507368836686</v>
      </c>
      <c r="W51">
        <v>100.910562452706</v>
      </c>
      <c r="X51">
        <v>128.81856065550099</v>
      </c>
      <c r="Y51">
        <v>118.015880319034</v>
      </c>
      <c r="Z51">
        <v>108.32273716959401</v>
      </c>
      <c r="AA51">
        <v>112.241086243392</v>
      </c>
      <c r="AB51">
        <v>93.5073811812006</v>
      </c>
      <c r="AC51">
        <v>103.780381291132</v>
      </c>
      <c r="AD51">
        <f t="shared" si="2"/>
        <v>97.631400414825436</v>
      </c>
      <c r="AE51">
        <f t="shared" si="0"/>
        <v>5.3303236349944427</v>
      </c>
      <c r="AF51">
        <f t="shared" si="1"/>
        <v>23.564060865828324</v>
      </c>
      <c r="AG51">
        <v>25.632604555174801</v>
      </c>
    </row>
    <row r="52" spans="1:33" x14ac:dyDescent="0.35">
      <c r="A52">
        <v>50</v>
      </c>
      <c r="B52" s="1">
        <v>41859</v>
      </c>
      <c r="C52" t="s">
        <v>77</v>
      </c>
      <c r="D52">
        <v>123.56544025462</v>
      </c>
      <c r="E52">
        <v>84.287866709499397</v>
      </c>
      <c r="R52">
        <v>137.07748660996199</v>
      </c>
      <c r="S52">
        <v>130.608318706251</v>
      </c>
      <c r="T52">
        <v>84.728929518064206</v>
      </c>
      <c r="U52">
        <v>130.509690415492</v>
      </c>
      <c r="V52">
        <v>145.928252544804</v>
      </c>
      <c r="W52">
        <v>113.050128909758</v>
      </c>
      <c r="X52">
        <v>133.98771899872699</v>
      </c>
      <c r="Y52">
        <v>133.841648719467</v>
      </c>
      <c r="AB52">
        <v>109.016132635543</v>
      </c>
      <c r="AC52">
        <v>130.63502521528099</v>
      </c>
      <c r="AD52">
        <f t="shared" si="2"/>
        <v>121.43638660312239</v>
      </c>
      <c r="AE52">
        <f t="shared" si="0"/>
        <v>29.135309823291394</v>
      </c>
      <c r="AF52">
        <f t="shared" si="1"/>
        <v>47.369047054125275</v>
      </c>
      <c r="AG52">
        <v>26.112553453883599</v>
      </c>
    </row>
    <row r="53" spans="1:33" x14ac:dyDescent="0.35">
      <c r="A53">
        <v>51</v>
      </c>
      <c r="B53" s="1">
        <v>41875</v>
      </c>
      <c r="C53" t="s">
        <v>78</v>
      </c>
      <c r="Q53">
        <v>79.668225294067298</v>
      </c>
      <c r="R53">
        <v>103.144094296003</v>
      </c>
      <c r="S53">
        <v>112.198129413435</v>
      </c>
      <c r="T53">
        <v>47.243340809989299</v>
      </c>
      <c r="U53">
        <v>92.843060977999201</v>
      </c>
      <c r="V53">
        <v>121.931024256397</v>
      </c>
      <c r="W53">
        <v>88.046824451058299</v>
      </c>
      <c r="X53">
        <v>109.84365097848899</v>
      </c>
      <c r="Z53">
        <v>107.979732528993</v>
      </c>
      <c r="AA53">
        <v>119.04887336239599</v>
      </c>
      <c r="AB53">
        <v>86.776939488039602</v>
      </c>
      <c r="AC53">
        <v>101.692685755474</v>
      </c>
      <c r="AD53">
        <f t="shared" si="2"/>
        <v>97.534715134361718</v>
      </c>
      <c r="AE53">
        <f t="shared" si="0"/>
        <v>5.2336383545307257</v>
      </c>
      <c r="AF53">
        <f t="shared" si="1"/>
        <v>23.467375585364607</v>
      </c>
      <c r="AG53">
        <v>26.635112262063</v>
      </c>
    </row>
    <row r="54" spans="1:33" x14ac:dyDescent="0.35">
      <c r="A54">
        <v>52</v>
      </c>
      <c r="B54" s="1">
        <v>41899</v>
      </c>
      <c r="C54" t="s">
        <v>79</v>
      </c>
      <c r="D54">
        <v>125.08532471721701</v>
      </c>
      <c r="E54">
        <v>79.2482353334658</v>
      </c>
      <c r="F54">
        <v>73.5200952697936</v>
      </c>
      <c r="G54">
        <v>70.860255247425997</v>
      </c>
      <c r="H54">
        <v>41.9913866251756</v>
      </c>
      <c r="P54">
        <v>63.1708082588802</v>
      </c>
      <c r="Q54">
        <v>91.601977591960704</v>
      </c>
      <c r="R54">
        <v>123.766054948079</v>
      </c>
      <c r="S54">
        <v>128.67956003972</v>
      </c>
      <c r="T54">
        <v>82.0666560412119</v>
      </c>
      <c r="U54">
        <v>116.68126825124</v>
      </c>
      <c r="V54">
        <v>139.07673023217299</v>
      </c>
      <c r="W54">
        <v>117.833751932477</v>
      </c>
      <c r="X54">
        <v>130.48223547662201</v>
      </c>
      <c r="Y54">
        <v>115.479051760034</v>
      </c>
      <c r="Z54">
        <v>109.834700274339</v>
      </c>
      <c r="AA54">
        <v>125.112397576425</v>
      </c>
      <c r="AB54">
        <v>98.802402433458994</v>
      </c>
      <c r="AC54">
        <v>104.084908503061</v>
      </c>
      <c r="AD54">
        <f t="shared" si="2"/>
        <v>101.96725265856632</v>
      </c>
      <c r="AE54">
        <f t="shared" si="0"/>
        <v>9.6661758787353307</v>
      </c>
      <c r="AF54">
        <f t="shared" si="1"/>
        <v>27.899913109569212</v>
      </c>
      <c r="AG54">
        <v>27.008761501215801</v>
      </c>
    </row>
    <row r="55" spans="1:33" x14ac:dyDescent="0.35">
      <c r="A55">
        <v>53</v>
      </c>
      <c r="B55" s="1">
        <v>41915</v>
      </c>
      <c r="C55" t="s">
        <v>80</v>
      </c>
      <c r="D55">
        <v>124.339816517267</v>
      </c>
      <c r="E55">
        <v>82.997910833593807</v>
      </c>
      <c r="F55">
        <v>64.106509177256797</v>
      </c>
      <c r="P55">
        <v>56.637843844220797</v>
      </c>
      <c r="Q55">
        <v>80.479065556672296</v>
      </c>
      <c r="R55">
        <v>108.704953763449</v>
      </c>
      <c r="S55">
        <v>119.658649923955</v>
      </c>
      <c r="T55">
        <v>60.399279818097099</v>
      </c>
      <c r="U55">
        <v>104.136588011966</v>
      </c>
      <c r="V55">
        <v>124.733989822498</v>
      </c>
      <c r="W55">
        <v>118.878741539106</v>
      </c>
      <c r="X55">
        <v>130.07865750361199</v>
      </c>
      <c r="Y55">
        <v>101.280515795196</v>
      </c>
      <c r="Z55">
        <v>103.579875679327</v>
      </c>
      <c r="AA55">
        <v>110.80184130555899</v>
      </c>
      <c r="AB55">
        <v>96.1551746726159</v>
      </c>
      <c r="AC55">
        <v>101.640483506661</v>
      </c>
      <c r="AD55">
        <f t="shared" si="2"/>
        <v>99.329993957120735</v>
      </c>
      <c r="AE55">
        <f t="shared" si="0"/>
        <v>7.0289171772897419</v>
      </c>
      <c r="AF55">
        <f t="shared" si="1"/>
        <v>25.262654408123623</v>
      </c>
      <c r="AG55">
        <v>28.018012760106</v>
      </c>
    </row>
    <row r="56" spans="1:33" x14ac:dyDescent="0.35">
      <c r="A56">
        <v>54</v>
      </c>
      <c r="B56" s="1">
        <v>41930</v>
      </c>
      <c r="C56" t="s">
        <v>81</v>
      </c>
      <c r="Q56">
        <v>85.525544192527093</v>
      </c>
      <c r="R56">
        <v>116.350935443043</v>
      </c>
      <c r="S56">
        <v>119.466214728018</v>
      </c>
      <c r="T56">
        <v>62.473574403578603</v>
      </c>
      <c r="U56">
        <v>100.951259176177</v>
      </c>
      <c r="V56">
        <v>132.61160580627899</v>
      </c>
      <c r="Z56">
        <v>92.0528640455274</v>
      </c>
      <c r="AA56">
        <v>104.76066225928101</v>
      </c>
      <c r="AB56">
        <v>83.168354138605693</v>
      </c>
      <c r="AC56">
        <v>98.411468999071303</v>
      </c>
      <c r="AD56">
        <f t="shared" si="2"/>
        <v>99.57724831921081</v>
      </c>
      <c r="AE56">
        <f t="shared" si="0"/>
        <v>7.276171539379817</v>
      </c>
      <c r="AF56">
        <f t="shared" si="1"/>
        <v>25.509908770213698</v>
      </c>
      <c r="AG56">
        <v>28.4070409287066</v>
      </c>
    </row>
    <row r="57" spans="1:33" x14ac:dyDescent="0.35">
      <c r="A57">
        <v>55</v>
      </c>
      <c r="B57" s="1">
        <v>41938</v>
      </c>
      <c r="C57" t="s">
        <v>82</v>
      </c>
      <c r="D57">
        <v>123.899607586866</v>
      </c>
      <c r="E57">
        <v>89.705322409021093</v>
      </c>
      <c r="F57">
        <v>76.964814339987299</v>
      </c>
      <c r="P57">
        <v>56.823048760416498</v>
      </c>
      <c r="Q57">
        <v>91.2352647621383</v>
      </c>
      <c r="R57">
        <v>120.054281170114</v>
      </c>
      <c r="S57">
        <v>122.574354189459</v>
      </c>
      <c r="T57">
        <v>57.696629912453602</v>
      </c>
      <c r="U57">
        <v>100.9089633175</v>
      </c>
      <c r="V57">
        <v>120.521846192711</v>
      </c>
      <c r="W57">
        <v>128.89548312068101</v>
      </c>
      <c r="X57">
        <v>133.076377020552</v>
      </c>
      <c r="Y57">
        <v>113.40032661781299</v>
      </c>
      <c r="Z57">
        <v>101.576213826771</v>
      </c>
      <c r="AA57">
        <v>132.93501791593201</v>
      </c>
      <c r="AB57">
        <v>92.355620492334793</v>
      </c>
      <c r="AC57">
        <v>103.119603392711</v>
      </c>
      <c r="AD57">
        <f t="shared" si="2"/>
        <v>103.86722206043889</v>
      </c>
      <c r="AE57">
        <f t="shared" si="0"/>
        <v>11.566145280607898</v>
      </c>
      <c r="AF57">
        <f t="shared" si="1"/>
        <v>29.79988251144178</v>
      </c>
      <c r="AG57">
        <v>29.728155694304199</v>
      </c>
    </row>
    <row r="58" spans="1:33" x14ac:dyDescent="0.35">
      <c r="A58">
        <v>56</v>
      </c>
      <c r="B58" s="1">
        <v>41939</v>
      </c>
      <c r="C58" t="s">
        <v>83</v>
      </c>
      <c r="D58">
        <v>127.89515628325</v>
      </c>
      <c r="E58">
        <v>105.40885303173199</v>
      </c>
      <c r="F58">
        <v>88.065286194450707</v>
      </c>
      <c r="G58">
        <v>72.024775030384802</v>
      </c>
      <c r="H58">
        <v>60.293524257502703</v>
      </c>
      <c r="P58">
        <v>73.227356739060795</v>
      </c>
      <c r="Q58">
        <v>97.500512015865496</v>
      </c>
      <c r="R58">
        <v>122.055438944065</v>
      </c>
      <c r="W58">
        <v>133.19905004898601</v>
      </c>
      <c r="X58">
        <v>153.396744341611</v>
      </c>
      <c r="Y58">
        <v>125.26457121892</v>
      </c>
      <c r="Z58">
        <v>123.46270767010699</v>
      </c>
      <c r="AA58">
        <v>129.77382364285799</v>
      </c>
      <c r="AB58">
        <v>113.03675828460401</v>
      </c>
      <c r="AD58">
        <f t="shared" si="2"/>
        <v>108.90032555024268</v>
      </c>
      <c r="AE58">
        <f t="shared" si="0"/>
        <v>16.599248770411691</v>
      </c>
      <c r="AF58">
        <f t="shared" si="1"/>
        <v>34.832986001245573</v>
      </c>
      <c r="AG58">
        <v>30.031714379851099</v>
      </c>
    </row>
    <row r="59" spans="1:33" x14ac:dyDescent="0.35">
      <c r="A59">
        <v>57</v>
      </c>
      <c r="B59" s="1">
        <v>41946</v>
      </c>
      <c r="C59" t="s">
        <v>84</v>
      </c>
      <c r="D59">
        <v>117.262880552029</v>
      </c>
      <c r="E59">
        <v>99.030510740722605</v>
      </c>
      <c r="F59">
        <v>74.387444793360402</v>
      </c>
      <c r="G59">
        <v>84.6570535176117</v>
      </c>
      <c r="H59">
        <v>70.749309058105197</v>
      </c>
      <c r="I59">
        <v>66.197309926881104</v>
      </c>
      <c r="P59">
        <v>91.640706889832302</v>
      </c>
      <c r="Q59">
        <v>121.921451171809</v>
      </c>
      <c r="R59">
        <v>137.66634956812001</v>
      </c>
      <c r="X59">
        <v>136.04743990057801</v>
      </c>
      <c r="Y59">
        <v>113.856748887435</v>
      </c>
      <c r="Z59">
        <v>130.57449997671699</v>
      </c>
      <c r="AA59">
        <v>138.90946981392199</v>
      </c>
      <c r="AB59">
        <v>142.07391076886799</v>
      </c>
      <c r="AD59">
        <f t="shared" si="2"/>
        <v>108.92679182614222</v>
      </c>
      <c r="AE59">
        <f t="shared" si="0"/>
        <v>16.625715046311228</v>
      </c>
      <c r="AF59">
        <f t="shared" si="1"/>
        <v>34.85945227714511</v>
      </c>
      <c r="AG59">
        <v>30.569789299263</v>
      </c>
    </row>
    <row r="60" spans="1:33" x14ac:dyDescent="0.35">
      <c r="A60">
        <v>58</v>
      </c>
      <c r="B60" s="1">
        <v>41947</v>
      </c>
      <c r="C60" t="s">
        <v>85</v>
      </c>
      <c r="Q60">
        <v>107.160714702763</v>
      </c>
      <c r="R60">
        <v>138.92916825480901</v>
      </c>
      <c r="S60">
        <v>120.660411921499</v>
      </c>
      <c r="T60">
        <v>80.991867320183999</v>
      </c>
      <c r="U60">
        <v>113.194797110347</v>
      </c>
      <c r="V60">
        <v>149.48229331987801</v>
      </c>
      <c r="W60">
        <v>131.90861352681699</v>
      </c>
      <c r="X60">
        <v>147.89181748030799</v>
      </c>
      <c r="AD60">
        <f t="shared" si="2"/>
        <v>123.77746045457563</v>
      </c>
      <c r="AE60">
        <f t="shared" si="0"/>
        <v>31.476383674744639</v>
      </c>
      <c r="AF60">
        <f t="shared" si="1"/>
        <v>49.71012090557852</v>
      </c>
      <c r="AG60">
        <v>30.772625813328801</v>
      </c>
    </row>
    <row r="61" spans="1:33" x14ac:dyDescent="0.35">
      <c r="A61">
        <v>59</v>
      </c>
      <c r="B61" s="1">
        <v>41962</v>
      </c>
      <c r="C61" t="s">
        <v>86</v>
      </c>
      <c r="D61">
        <v>125.640919971618</v>
      </c>
      <c r="E61">
        <v>98.760068203190301</v>
      </c>
      <c r="F61">
        <v>91.615235827711601</v>
      </c>
      <c r="G61">
        <v>83.187002769548499</v>
      </c>
      <c r="H61">
        <v>64.859590989256404</v>
      </c>
      <c r="I61">
        <v>73.258250198367605</v>
      </c>
      <c r="P61">
        <v>91.481479249389693</v>
      </c>
      <c r="W61">
        <v>111.70567665398799</v>
      </c>
      <c r="X61">
        <v>132.81055272745601</v>
      </c>
      <c r="Y61">
        <v>132.76349059128901</v>
      </c>
      <c r="Z61">
        <v>131.96418809800099</v>
      </c>
      <c r="AA61">
        <v>157.87720830470701</v>
      </c>
      <c r="AD61">
        <f t="shared" si="2"/>
        <v>107.9936386320436</v>
      </c>
      <c r="AE61">
        <f t="shared" si="0"/>
        <v>15.692561852212606</v>
      </c>
      <c r="AF61">
        <f t="shared" si="1"/>
        <v>33.926299083046487</v>
      </c>
      <c r="AG61">
        <v>31.1602984522975</v>
      </c>
    </row>
    <row r="62" spans="1:33" x14ac:dyDescent="0.35">
      <c r="A62">
        <v>60</v>
      </c>
      <c r="B62" s="1">
        <v>41971</v>
      </c>
      <c r="C62" t="s">
        <v>87</v>
      </c>
      <c r="D62">
        <v>111.25694338501501</v>
      </c>
      <c r="E62">
        <v>67.991728595053402</v>
      </c>
      <c r="Q62">
        <v>96.262451974096805</v>
      </c>
      <c r="R62">
        <v>104.56407130712201</v>
      </c>
      <c r="S62">
        <v>111.99508388011</v>
      </c>
      <c r="T62">
        <v>68.942282520936899</v>
      </c>
      <c r="U62">
        <v>99.952002284319093</v>
      </c>
      <c r="V62">
        <v>123.848586343276</v>
      </c>
      <c r="W62">
        <v>104.15595129274401</v>
      </c>
      <c r="X62">
        <v>121.36539699713001</v>
      </c>
      <c r="AB62">
        <v>100.821831212731</v>
      </c>
      <c r="AC62">
        <v>106.84930062398</v>
      </c>
      <c r="AD62">
        <f t="shared" si="2"/>
        <v>101.50046920137619</v>
      </c>
      <c r="AE62">
        <f t="shared" si="0"/>
        <v>9.1993924215451983</v>
      </c>
      <c r="AF62">
        <f t="shared" si="1"/>
        <v>27.43312965237908</v>
      </c>
      <c r="AG62">
        <v>32.803824033470796</v>
      </c>
    </row>
    <row r="63" spans="1:33" x14ac:dyDescent="0.35">
      <c r="A63">
        <v>61</v>
      </c>
      <c r="B63" s="1">
        <v>41986</v>
      </c>
      <c r="C63" t="s">
        <v>88</v>
      </c>
      <c r="D63">
        <v>130.23505825322499</v>
      </c>
      <c r="E63">
        <v>78.140199476299998</v>
      </c>
      <c r="F63">
        <v>69.229673602826793</v>
      </c>
      <c r="P63">
        <v>67.248442936456698</v>
      </c>
      <c r="Q63">
        <v>102.20653905379</v>
      </c>
      <c r="R63">
        <v>115.77788412763201</v>
      </c>
      <c r="S63">
        <v>117.214499646775</v>
      </c>
      <c r="T63">
        <v>64.115640699481304</v>
      </c>
      <c r="U63">
        <v>98.249436441368601</v>
      </c>
      <c r="V63">
        <v>124.903124602291</v>
      </c>
      <c r="W63">
        <v>121.924488377367</v>
      </c>
      <c r="X63">
        <v>128.53789315908799</v>
      </c>
      <c r="Y63">
        <v>101.519896451568</v>
      </c>
      <c r="Z63">
        <v>112.89230193445501</v>
      </c>
      <c r="AA63">
        <v>128.00971095536599</v>
      </c>
      <c r="AB63">
        <v>101.773889837903</v>
      </c>
      <c r="AC63">
        <v>103.134656313021</v>
      </c>
      <c r="AD63">
        <f t="shared" si="2"/>
        <v>103.8301962275832</v>
      </c>
      <c r="AE63">
        <f t="shared" si="0"/>
        <v>11.529119447752208</v>
      </c>
      <c r="AF63">
        <f t="shared" si="1"/>
        <v>29.76285667858609</v>
      </c>
      <c r="AG63">
        <v>33.963032962504798</v>
      </c>
    </row>
    <row r="64" spans="1:33" x14ac:dyDescent="0.35">
      <c r="A64">
        <v>62</v>
      </c>
      <c r="B64" s="1">
        <v>42027</v>
      </c>
      <c r="C64" t="s">
        <v>89</v>
      </c>
      <c r="D64">
        <v>101.537873801594</v>
      </c>
      <c r="E64">
        <v>73.075234990623201</v>
      </c>
      <c r="F64">
        <v>60.570622059528702</v>
      </c>
      <c r="P64">
        <v>51.618100218356098</v>
      </c>
      <c r="Q64">
        <v>84.802141094600501</v>
      </c>
      <c r="R64">
        <v>98.079275675029905</v>
      </c>
      <c r="S64">
        <v>96.956047501147395</v>
      </c>
      <c r="T64">
        <v>51.030752574534397</v>
      </c>
      <c r="U64">
        <v>94.296520126783193</v>
      </c>
      <c r="V64">
        <v>118.752172466692</v>
      </c>
      <c r="W64">
        <v>100.381627803586</v>
      </c>
      <c r="X64">
        <v>122.94537472668</v>
      </c>
      <c r="Y64">
        <v>97.402372048439403</v>
      </c>
      <c r="Z64">
        <v>102.78576383571399</v>
      </c>
      <c r="AA64">
        <v>118.119361888385</v>
      </c>
      <c r="AB64">
        <v>101.272873186635</v>
      </c>
      <c r="AC64">
        <v>104.252068546163</v>
      </c>
      <c r="AD64">
        <f t="shared" si="2"/>
        <v>92.816363679087758</v>
      </c>
      <c r="AE64">
        <f t="shared" si="0"/>
        <v>0.51528689925676474</v>
      </c>
      <c r="AF64">
        <f t="shared" si="1"/>
        <v>18.749024130090646</v>
      </c>
      <c r="AG64">
        <v>35.403010981879</v>
      </c>
    </row>
    <row r="65" spans="1:33" x14ac:dyDescent="0.35">
      <c r="A65">
        <v>63</v>
      </c>
      <c r="B65" s="1">
        <v>42074</v>
      </c>
      <c r="C65" t="s">
        <v>90</v>
      </c>
      <c r="P65">
        <v>59.803079891581497</v>
      </c>
      <c r="Q65">
        <v>122.545650400254</v>
      </c>
      <c r="R65">
        <v>127.41327129855701</v>
      </c>
      <c r="S65">
        <v>122.452632740455</v>
      </c>
      <c r="T65">
        <v>77.261065400463195</v>
      </c>
      <c r="Y65">
        <v>100.422908115477</v>
      </c>
      <c r="Z65">
        <v>99.864659763439306</v>
      </c>
      <c r="AA65">
        <v>128.96991312966099</v>
      </c>
      <c r="AB65">
        <v>102.75223188667201</v>
      </c>
      <c r="AC65">
        <v>120.110530154834</v>
      </c>
      <c r="AD65">
        <f t="shared" si="2"/>
        <v>106.15959427813939</v>
      </c>
      <c r="AE65">
        <f t="shared" si="0"/>
        <v>13.858517498308402</v>
      </c>
      <c r="AF65">
        <f t="shared" si="1"/>
        <v>32.092254729142283</v>
      </c>
      <c r="AG65">
        <v>36.209490618204597</v>
      </c>
    </row>
    <row r="66" spans="1:33" x14ac:dyDescent="0.35">
      <c r="A66">
        <v>64</v>
      </c>
      <c r="B66" s="1">
        <v>42075</v>
      </c>
      <c r="C66" t="s">
        <v>91</v>
      </c>
      <c r="D66">
        <v>119.00102584306001</v>
      </c>
      <c r="E66">
        <v>73.149264941061503</v>
      </c>
      <c r="P66">
        <v>59.932899773509902</v>
      </c>
      <c r="Q66">
        <v>105.594953113785</v>
      </c>
      <c r="R66">
        <v>105.158806451163</v>
      </c>
      <c r="S66">
        <v>108.86561194918499</v>
      </c>
      <c r="T66">
        <v>53.2708263671827</v>
      </c>
      <c r="U66">
        <v>102.838612721771</v>
      </c>
      <c r="V66">
        <v>121.641945343327</v>
      </c>
      <c r="W66">
        <v>102.925358039168</v>
      </c>
      <c r="X66">
        <v>119.009954760193</v>
      </c>
      <c r="Y66">
        <v>117.071717958921</v>
      </c>
      <c r="Z66">
        <v>102.816965741513</v>
      </c>
      <c r="AA66">
        <v>119.211820304932</v>
      </c>
      <c r="AB66">
        <v>98.814573851622498</v>
      </c>
      <c r="AC66">
        <v>111.30999277804</v>
      </c>
      <c r="AD66">
        <f t="shared" si="2"/>
        <v>101.28839562115218</v>
      </c>
      <c r="AE66">
        <f t="shared" ref="AE66:AE129" si="3">AD66-($AD$405-$AN$405)</f>
        <v>8.9873188413211835</v>
      </c>
      <c r="AF66">
        <f t="shared" ref="AF66:AF129" si="4">AE66-$AE$432</f>
        <v>27.221056072155065</v>
      </c>
      <c r="AG66">
        <v>38.286838445917098</v>
      </c>
    </row>
    <row r="67" spans="1:33" x14ac:dyDescent="0.35">
      <c r="A67">
        <v>65</v>
      </c>
      <c r="B67" s="1">
        <v>42082</v>
      </c>
      <c r="C67" t="s">
        <v>92</v>
      </c>
      <c r="D67">
        <v>94.204526400574807</v>
      </c>
      <c r="E67">
        <v>74.634340388498501</v>
      </c>
      <c r="F67">
        <v>71.8782434827651</v>
      </c>
      <c r="P67">
        <v>56.853168465014797</v>
      </c>
      <c r="Q67">
        <v>83.932137151288202</v>
      </c>
      <c r="R67">
        <v>95.312444481674405</v>
      </c>
      <c r="S67">
        <v>102.826505899949</v>
      </c>
      <c r="T67">
        <v>48.2207591452133</v>
      </c>
      <c r="U67">
        <v>98.4246220694356</v>
      </c>
      <c r="V67">
        <v>108.624349636768</v>
      </c>
      <c r="W67">
        <v>99.957641924981999</v>
      </c>
      <c r="X67">
        <v>115.265062505998</v>
      </c>
      <c r="Y67">
        <v>116.27518874184599</v>
      </c>
      <c r="Z67">
        <v>108.84298070513699</v>
      </c>
      <c r="AA67">
        <v>124.725013431736</v>
      </c>
      <c r="AB67">
        <v>105.52056207343</v>
      </c>
      <c r="AC67">
        <v>107.13508072593601</v>
      </c>
      <c r="AD67">
        <f t="shared" ref="AD67:AD130" si="5">AVERAGE(D67:AC67)</f>
        <v>94.860742778249801</v>
      </c>
      <c r="AE67">
        <f t="shared" si="3"/>
        <v>2.5596659984188079</v>
      </c>
      <c r="AF67">
        <f t="shared" si="4"/>
        <v>20.793403229252689</v>
      </c>
      <c r="AG67">
        <v>39.202546379931803</v>
      </c>
    </row>
    <row r="68" spans="1:33" x14ac:dyDescent="0.35">
      <c r="A68">
        <v>66</v>
      </c>
      <c r="B68" s="1">
        <v>42098</v>
      </c>
      <c r="C68" t="s">
        <v>93</v>
      </c>
      <c r="D68">
        <v>111.911001985558</v>
      </c>
      <c r="E68">
        <v>77.038198942371494</v>
      </c>
      <c r="F68">
        <v>69.4493495869349</v>
      </c>
      <c r="G68">
        <v>55.040149697401297</v>
      </c>
      <c r="H68">
        <v>34.276935530807201</v>
      </c>
      <c r="P68">
        <v>59.480974033257503</v>
      </c>
      <c r="Q68">
        <v>97.406073912108695</v>
      </c>
      <c r="R68">
        <v>108.137074952405</v>
      </c>
      <c r="S68">
        <v>103.097986000577</v>
      </c>
      <c r="T68">
        <v>48.1286166579698</v>
      </c>
      <c r="U68">
        <v>99.355085539235105</v>
      </c>
      <c r="V68">
        <v>124.840268762229</v>
      </c>
      <c r="W68">
        <v>86.459838864561902</v>
      </c>
      <c r="X68">
        <v>105.854380247335</v>
      </c>
      <c r="Y68">
        <v>107.58808576930301</v>
      </c>
      <c r="Z68">
        <v>107.125145282514</v>
      </c>
      <c r="AA68">
        <v>118.759355363202</v>
      </c>
      <c r="AB68">
        <v>99.704379767240596</v>
      </c>
      <c r="AC68">
        <v>106.41104391312</v>
      </c>
      <c r="AD68">
        <f t="shared" si="5"/>
        <v>90.529681305691142</v>
      </c>
      <c r="AE68">
        <f t="shared" si="3"/>
        <v>-1.771395474139851</v>
      </c>
      <c r="AF68">
        <f t="shared" si="4"/>
        <v>16.46234175669403</v>
      </c>
      <c r="AG68">
        <v>41.022196870747003</v>
      </c>
    </row>
    <row r="69" spans="1:33" x14ac:dyDescent="0.35">
      <c r="A69">
        <v>67</v>
      </c>
      <c r="B69" s="1">
        <v>42099</v>
      </c>
      <c r="C69" t="s">
        <v>94</v>
      </c>
      <c r="D69">
        <v>121.64558243884299</v>
      </c>
      <c r="E69">
        <v>94.336965768809193</v>
      </c>
      <c r="F69">
        <v>86.147391435807094</v>
      </c>
      <c r="G69">
        <v>70.642738804461999</v>
      </c>
      <c r="P69">
        <v>69.564324657649607</v>
      </c>
      <c r="Q69">
        <v>100.51000780887701</v>
      </c>
      <c r="R69">
        <v>133.54740545864601</v>
      </c>
      <c r="S69">
        <v>129.86714804801599</v>
      </c>
      <c r="W69">
        <v>100.89688961026</v>
      </c>
      <c r="X69">
        <v>125.63718513368801</v>
      </c>
      <c r="Y69">
        <v>121.04030176565399</v>
      </c>
      <c r="Z69">
        <v>109.879472901272</v>
      </c>
      <c r="AA69">
        <v>130.16204235818</v>
      </c>
      <c r="AB69">
        <v>99.954988252995605</v>
      </c>
      <c r="AC69">
        <v>112.327285006206</v>
      </c>
      <c r="AD69">
        <f t="shared" si="5"/>
        <v>107.07731529662439</v>
      </c>
      <c r="AE69">
        <f t="shared" si="3"/>
        <v>14.776238516793399</v>
      </c>
      <c r="AF69">
        <f t="shared" si="4"/>
        <v>33.00997574762728</v>
      </c>
      <c r="AG69">
        <v>41.632450055924899</v>
      </c>
    </row>
    <row r="70" spans="1:33" x14ac:dyDescent="0.35">
      <c r="A70">
        <v>68</v>
      </c>
      <c r="B70" s="1">
        <v>42106</v>
      </c>
      <c r="C70" t="s">
        <v>95</v>
      </c>
      <c r="D70">
        <v>116.562068358158</v>
      </c>
      <c r="E70">
        <v>68.763378794910693</v>
      </c>
      <c r="T70">
        <v>35.3230934345032</v>
      </c>
      <c r="U70">
        <v>85.396968384589798</v>
      </c>
      <c r="V70">
        <v>113.836248714295</v>
      </c>
      <c r="W70">
        <v>92.386327985167</v>
      </c>
      <c r="X70">
        <v>115.564324717822</v>
      </c>
      <c r="Y70">
        <v>119.674262030072</v>
      </c>
      <c r="AD70">
        <f t="shared" si="5"/>
        <v>93.438334052439714</v>
      </c>
      <c r="AE70">
        <f t="shared" si="3"/>
        <v>1.1372572726087213</v>
      </c>
      <c r="AF70">
        <f t="shared" si="4"/>
        <v>19.370994503442603</v>
      </c>
      <c r="AG70">
        <v>42.508131018090602</v>
      </c>
    </row>
    <row r="71" spans="1:33" x14ac:dyDescent="0.35">
      <c r="A71">
        <v>69</v>
      </c>
      <c r="B71" s="1">
        <v>42115</v>
      </c>
      <c r="C71" t="s">
        <v>96</v>
      </c>
      <c r="D71">
        <v>94.681270119232707</v>
      </c>
      <c r="E71">
        <v>67.844194229975102</v>
      </c>
      <c r="V71">
        <v>92.0608788715559</v>
      </c>
      <c r="W71">
        <v>81.751931853046898</v>
      </c>
      <c r="X71">
        <v>97.866107240704693</v>
      </c>
      <c r="Y71">
        <v>76.139249092151104</v>
      </c>
      <c r="Z71">
        <v>87.295439948223006</v>
      </c>
      <c r="AA71">
        <v>90.216047048240995</v>
      </c>
      <c r="AB71">
        <v>83.751130822209703</v>
      </c>
      <c r="AD71">
        <f t="shared" si="5"/>
        <v>85.734027691704455</v>
      </c>
      <c r="AE71">
        <f t="shared" si="3"/>
        <v>-6.567049088126538</v>
      </c>
      <c r="AF71">
        <f t="shared" si="4"/>
        <v>11.666688142707343</v>
      </c>
      <c r="AG71">
        <v>43.6050358416378</v>
      </c>
    </row>
    <row r="72" spans="1:33" x14ac:dyDescent="0.35">
      <c r="A72">
        <v>70</v>
      </c>
      <c r="B72" s="1">
        <v>42122</v>
      </c>
      <c r="C72" t="s">
        <v>97</v>
      </c>
      <c r="Q72">
        <v>89.534450044342293</v>
      </c>
      <c r="R72">
        <v>107.548566028075</v>
      </c>
      <c r="S72">
        <v>97.114116847821705</v>
      </c>
      <c r="T72">
        <v>66.305497808707798</v>
      </c>
      <c r="U72">
        <v>122.532600652136</v>
      </c>
      <c r="V72">
        <v>128.89777079057299</v>
      </c>
      <c r="W72">
        <v>99.952001441666894</v>
      </c>
      <c r="X72">
        <v>120.02643928286</v>
      </c>
      <c r="AA72">
        <v>115.118631728956</v>
      </c>
      <c r="AB72">
        <v>98.162124827546407</v>
      </c>
      <c r="AC72">
        <v>105.810450879017</v>
      </c>
      <c r="AD72">
        <f t="shared" si="5"/>
        <v>104.63660457560928</v>
      </c>
      <c r="AE72">
        <f t="shared" si="3"/>
        <v>12.33552779577829</v>
      </c>
      <c r="AF72">
        <f t="shared" si="4"/>
        <v>30.569265026612172</v>
      </c>
      <c r="AG72">
        <v>45.289753071377397</v>
      </c>
    </row>
    <row r="73" spans="1:33" x14ac:dyDescent="0.35">
      <c r="A73">
        <v>71</v>
      </c>
      <c r="B73" s="1">
        <v>42131</v>
      </c>
      <c r="C73" t="s">
        <v>98</v>
      </c>
      <c r="D73">
        <v>195.961963821203</v>
      </c>
      <c r="E73">
        <v>206.14463551519501</v>
      </c>
      <c r="F73">
        <v>185.09885457924599</v>
      </c>
      <c r="G73">
        <v>115.677339827176</v>
      </c>
      <c r="H73">
        <v>38.903673143222299</v>
      </c>
      <c r="Q73">
        <v>75.297633804816101</v>
      </c>
      <c r="R73">
        <v>85.050594234243505</v>
      </c>
      <c r="S73">
        <v>107.846525405066</v>
      </c>
      <c r="X73">
        <v>121.951986694742</v>
      </c>
      <c r="Y73">
        <v>108.605321011687</v>
      </c>
      <c r="Z73">
        <v>101.069716824688</v>
      </c>
      <c r="AA73">
        <v>115.462950972557</v>
      </c>
      <c r="AB73">
        <v>100.32088491405401</v>
      </c>
      <c r="AC73">
        <v>109.386026575485</v>
      </c>
      <c r="AD73">
        <f t="shared" si="5"/>
        <v>119.05557909452718</v>
      </c>
      <c r="AE73">
        <f t="shared" si="3"/>
        <v>26.754502314696182</v>
      </c>
      <c r="AF73">
        <f t="shared" si="4"/>
        <v>44.988239545530064</v>
      </c>
      <c r="AG73">
        <v>45.979603589277801</v>
      </c>
    </row>
    <row r="74" spans="1:33" x14ac:dyDescent="0.35">
      <c r="A74">
        <v>72</v>
      </c>
      <c r="B74" s="1">
        <v>42138</v>
      </c>
      <c r="C74" t="s">
        <v>99</v>
      </c>
      <c r="D74">
        <v>183.358482262769</v>
      </c>
      <c r="E74">
        <v>207.74068210064701</v>
      </c>
      <c r="F74">
        <v>176.46705659293201</v>
      </c>
      <c r="G74">
        <v>119.197971649916</v>
      </c>
      <c r="H74">
        <v>53.945523613107</v>
      </c>
      <c r="V74">
        <v>95.740411296266203</v>
      </c>
      <c r="W74">
        <v>74.962845111651205</v>
      </c>
      <c r="X74">
        <v>93.692610847807302</v>
      </c>
      <c r="Y74">
        <v>120.35045926291799</v>
      </c>
      <c r="Z74">
        <v>107.245870026601</v>
      </c>
      <c r="AA74">
        <v>126.901131423846</v>
      </c>
      <c r="AD74">
        <f t="shared" si="5"/>
        <v>123.60027674440552</v>
      </c>
      <c r="AE74">
        <f t="shared" si="3"/>
        <v>31.299199964574527</v>
      </c>
      <c r="AF74">
        <f t="shared" si="4"/>
        <v>49.532937195408408</v>
      </c>
      <c r="AG74">
        <v>46.048099629650402</v>
      </c>
    </row>
    <row r="75" spans="1:33" x14ac:dyDescent="0.35">
      <c r="A75">
        <v>73</v>
      </c>
      <c r="B75" s="1">
        <v>42146</v>
      </c>
      <c r="C75" t="s">
        <v>100</v>
      </c>
      <c r="D75">
        <v>191.782487843192</v>
      </c>
      <c r="Q75">
        <v>67.919082902601403</v>
      </c>
      <c r="R75">
        <v>77.578054620774793</v>
      </c>
      <c r="S75">
        <v>105.601617408328</v>
      </c>
      <c r="T75">
        <v>41.803301930472998</v>
      </c>
      <c r="U75">
        <v>87.146504456349504</v>
      </c>
      <c r="V75">
        <v>98.035916304614403</v>
      </c>
      <c r="W75">
        <v>77.866454071628198</v>
      </c>
      <c r="X75">
        <v>97.192049792261301</v>
      </c>
      <c r="Y75">
        <v>89.360534730726101</v>
      </c>
      <c r="Z75">
        <v>93.302023704095603</v>
      </c>
      <c r="AA75">
        <v>101.134862577676</v>
      </c>
      <c r="AB75">
        <v>90.399552765644401</v>
      </c>
      <c r="AC75">
        <v>97.204913674899203</v>
      </c>
      <c r="AD75">
        <f t="shared" si="5"/>
        <v>94.02338262737598</v>
      </c>
      <c r="AE75">
        <f t="shared" si="3"/>
        <v>1.7223058475449875</v>
      </c>
      <c r="AF75">
        <f t="shared" si="4"/>
        <v>19.956043078378869</v>
      </c>
      <c r="AG75">
        <v>47.083337176460397</v>
      </c>
    </row>
    <row r="76" spans="1:33" x14ac:dyDescent="0.35">
      <c r="A76">
        <v>74</v>
      </c>
      <c r="B76" s="1">
        <v>42147</v>
      </c>
      <c r="C76" t="s">
        <v>101</v>
      </c>
      <c r="D76">
        <v>195.46117247984401</v>
      </c>
      <c r="E76">
        <v>201.980929273268</v>
      </c>
      <c r="F76">
        <v>197.449505020636</v>
      </c>
      <c r="G76">
        <v>170.90331972566599</v>
      </c>
      <c r="H76">
        <v>106.022751397565</v>
      </c>
      <c r="P76">
        <v>51.595418511330301</v>
      </c>
      <c r="Q76">
        <v>73.706562425760893</v>
      </c>
      <c r="R76">
        <v>88.627952454589902</v>
      </c>
      <c r="S76">
        <v>98.012139493849105</v>
      </c>
      <c r="T76">
        <v>42.592973757613201</v>
      </c>
      <c r="Y76">
        <v>115.580877362832</v>
      </c>
      <c r="Z76">
        <v>101.73798773139799</v>
      </c>
      <c r="AA76">
        <v>115.627287039264</v>
      </c>
      <c r="AB76">
        <v>98.649844457365205</v>
      </c>
      <c r="AC76">
        <v>114.740774751011</v>
      </c>
      <c r="AD76">
        <f t="shared" si="5"/>
        <v>118.17929972546618</v>
      </c>
      <c r="AE76">
        <f t="shared" si="3"/>
        <v>25.878222945635187</v>
      </c>
      <c r="AF76">
        <f t="shared" si="4"/>
        <v>44.111960176469069</v>
      </c>
      <c r="AG76">
        <v>48.100490564813398</v>
      </c>
    </row>
    <row r="77" spans="1:33" x14ac:dyDescent="0.35">
      <c r="A77">
        <v>75</v>
      </c>
      <c r="B77" s="1">
        <v>42179</v>
      </c>
      <c r="C77" t="s">
        <v>91</v>
      </c>
      <c r="D77">
        <v>187.158757525597</v>
      </c>
      <c r="E77">
        <v>182.350263819482</v>
      </c>
      <c r="F77">
        <v>177.49176512896199</v>
      </c>
      <c r="G77">
        <v>161.91566877872401</v>
      </c>
      <c r="H77">
        <v>175.724081958608</v>
      </c>
      <c r="I77">
        <v>165.59616394895099</v>
      </c>
      <c r="Q77">
        <v>75.964973497000301</v>
      </c>
      <c r="R77">
        <v>106.748196935313</v>
      </c>
      <c r="S77">
        <v>103.701842346199</v>
      </c>
      <c r="X77">
        <v>115.882453748985</v>
      </c>
      <c r="Y77">
        <v>118.056500801281</v>
      </c>
      <c r="Z77">
        <v>101.66710749833599</v>
      </c>
      <c r="AA77">
        <v>116.452283413082</v>
      </c>
      <c r="AB77">
        <v>97.068100418872206</v>
      </c>
      <c r="AC77">
        <v>104.359576831883</v>
      </c>
      <c r="AD77">
        <f t="shared" si="5"/>
        <v>132.67584911008507</v>
      </c>
      <c r="AE77">
        <f t="shared" si="3"/>
        <v>40.374772330254075</v>
      </c>
      <c r="AF77">
        <f t="shared" si="4"/>
        <v>58.608509561087956</v>
      </c>
      <c r="AG77">
        <v>49.009915533689401</v>
      </c>
    </row>
    <row r="78" spans="1:33" x14ac:dyDescent="0.35">
      <c r="A78">
        <v>76</v>
      </c>
      <c r="B78" s="1">
        <v>42210</v>
      </c>
      <c r="C78" t="s">
        <v>102</v>
      </c>
      <c r="D78">
        <v>165.98469726035901</v>
      </c>
      <c r="E78">
        <v>171.18385484243399</v>
      </c>
      <c r="F78">
        <v>155.714223965423</v>
      </c>
      <c r="G78">
        <v>140.60591894867301</v>
      </c>
      <c r="H78">
        <v>157.78333873459201</v>
      </c>
      <c r="I78">
        <v>161.760061867665</v>
      </c>
      <c r="J78">
        <v>151.11447294543899</v>
      </c>
      <c r="K78">
        <v>168.233000599397</v>
      </c>
      <c r="L78">
        <v>182.321001794989</v>
      </c>
      <c r="M78">
        <v>165.36381748717901</v>
      </c>
      <c r="N78">
        <v>117.211081807461</v>
      </c>
      <c r="O78">
        <v>102.28155200443599</v>
      </c>
      <c r="P78">
        <v>62.246868229091497</v>
      </c>
      <c r="Q78">
        <v>72.844933642803696</v>
      </c>
      <c r="R78">
        <v>93.268344071951702</v>
      </c>
      <c r="S78">
        <v>92.934007808759105</v>
      </c>
      <c r="T78">
        <v>51.450754021099698</v>
      </c>
      <c r="U78">
        <v>100.69357609718</v>
      </c>
      <c r="V78">
        <v>126.70353509844099</v>
      </c>
      <c r="W78">
        <v>76.018336035336503</v>
      </c>
      <c r="X78">
        <v>99.782888552195701</v>
      </c>
      <c r="Y78">
        <v>102.016795242388</v>
      </c>
      <c r="Z78">
        <v>97.322343659098806</v>
      </c>
      <c r="AA78">
        <v>103.643370664485</v>
      </c>
      <c r="AB78">
        <v>84.224114426074195</v>
      </c>
      <c r="AC78">
        <v>95.542181479503199</v>
      </c>
      <c r="AD78">
        <f t="shared" si="5"/>
        <v>119.16342581870981</v>
      </c>
      <c r="AE78">
        <f t="shared" si="3"/>
        <v>26.862349038878818</v>
      </c>
      <c r="AF78">
        <f t="shared" si="4"/>
        <v>45.0960862697127</v>
      </c>
      <c r="AG78">
        <v>49.567641476171303</v>
      </c>
    </row>
    <row r="79" spans="1:33" x14ac:dyDescent="0.35">
      <c r="A79">
        <v>77</v>
      </c>
      <c r="B79" s="1">
        <v>42211</v>
      </c>
      <c r="C79" t="s">
        <v>68</v>
      </c>
      <c r="D79">
        <v>187.822357049115</v>
      </c>
      <c r="E79">
        <v>171.96501355518799</v>
      </c>
      <c r="F79">
        <v>162.24880219234501</v>
      </c>
      <c r="G79">
        <v>148.95400015600501</v>
      </c>
      <c r="H79">
        <v>164.32599271855</v>
      </c>
      <c r="W79">
        <v>82.917232501028195</v>
      </c>
      <c r="X79">
        <v>103.930045099708</v>
      </c>
      <c r="Y79">
        <v>104.42683046291999</v>
      </c>
      <c r="Z79">
        <v>93.952797157624104</v>
      </c>
      <c r="AA79">
        <v>102.04821228357901</v>
      </c>
      <c r="AD79">
        <f t="shared" si="5"/>
        <v>132.25912831760621</v>
      </c>
      <c r="AE79">
        <f t="shared" si="3"/>
        <v>39.958051537775219</v>
      </c>
      <c r="AF79">
        <f t="shared" si="4"/>
        <v>58.191788768609101</v>
      </c>
      <c r="AG79">
        <v>51.010254395733902</v>
      </c>
    </row>
    <row r="80" spans="1:33" x14ac:dyDescent="0.35">
      <c r="A80">
        <v>78</v>
      </c>
      <c r="B80" s="1">
        <v>42218</v>
      </c>
      <c r="C80" t="s">
        <v>103</v>
      </c>
      <c r="D80">
        <v>169.460224102534</v>
      </c>
      <c r="E80">
        <v>161.836531375693</v>
      </c>
      <c r="F80">
        <v>159.92694588549199</v>
      </c>
      <c r="G80">
        <v>148.34437328292799</v>
      </c>
      <c r="J80">
        <v>127.732656210608</v>
      </c>
      <c r="K80">
        <v>153.712289796438</v>
      </c>
      <c r="L80">
        <v>157.847092780824</v>
      </c>
      <c r="M80">
        <v>171.25485897063601</v>
      </c>
      <c r="N80">
        <v>174.56083877766201</v>
      </c>
      <c r="O80">
        <v>168.05105304582801</v>
      </c>
      <c r="T80">
        <v>32.5653888559564</v>
      </c>
      <c r="U80">
        <v>84.869837530131207</v>
      </c>
      <c r="V80">
        <v>116.582927960739</v>
      </c>
      <c r="W80">
        <v>57.633883468040999</v>
      </c>
      <c r="X80">
        <v>84.068603503523605</v>
      </c>
      <c r="Y80">
        <v>75.003322401452607</v>
      </c>
      <c r="AD80">
        <f t="shared" si="5"/>
        <v>127.7156767467804</v>
      </c>
      <c r="AE80">
        <f t="shared" si="3"/>
        <v>35.41459996694941</v>
      </c>
      <c r="AF80">
        <f t="shared" si="4"/>
        <v>53.648337197783292</v>
      </c>
      <c r="AG80">
        <v>52.340880351614999</v>
      </c>
    </row>
    <row r="81" spans="1:33" x14ac:dyDescent="0.35">
      <c r="A81">
        <v>79</v>
      </c>
      <c r="B81" s="1">
        <v>42218</v>
      </c>
      <c r="C81" t="s">
        <v>104</v>
      </c>
      <c r="D81">
        <v>205.93430332385401</v>
      </c>
      <c r="E81">
        <v>203.06570819783701</v>
      </c>
      <c r="F81">
        <v>197.08563122100199</v>
      </c>
      <c r="G81">
        <v>177.44925579739601</v>
      </c>
      <c r="H81">
        <v>188.50434088486799</v>
      </c>
      <c r="I81">
        <v>194.752640978183</v>
      </c>
      <c r="J81">
        <v>186.26771947872601</v>
      </c>
      <c r="K81">
        <v>199.10114534317299</v>
      </c>
      <c r="L81">
        <v>211.30222072503901</v>
      </c>
      <c r="M81">
        <v>208.06926157931599</v>
      </c>
      <c r="N81">
        <v>213.11757272781901</v>
      </c>
      <c r="O81">
        <v>214.38425105789901</v>
      </c>
      <c r="P81">
        <v>170.87997352048299</v>
      </c>
      <c r="Q81">
        <v>141.30609538896701</v>
      </c>
      <c r="R81">
        <v>142.63336087867799</v>
      </c>
      <c r="S81">
        <v>139.99212714738599</v>
      </c>
      <c r="T81">
        <v>87.263239985056899</v>
      </c>
      <c r="U81">
        <v>139.88891465546101</v>
      </c>
      <c r="V81">
        <v>166.52581045348001</v>
      </c>
      <c r="W81">
        <v>145.89555580094401</v>
      </c>
      <c r="X81">
        <v>139.39433199190901</v>
      </c>
      <c r="Y81">
        <v>111.17820887752301</v>
      </c>
      <c r="Z81">
        <v>132.27786215220101</v>
      </c>
      <c r="AA81">
        <v>149.143712716268</v>
      </c>
      <c r="AB81">
        <v>123.488420619251</v>
      </c>
      <c r="AC81">
        <v>135.412421932109</v>
      </c>
      <c r="AD81">
        <f t="shared" si="5"/>
        <v>166.31977259364729</v>
      </c>
      <c r="AE81">
        <f t="shared" si="3"/>
        <v>74.018695813816294</v>
      </c>
      <c r="AF81">
        <f t="shared" si="4"/>
        <v>92.252433044650175</v>
      </c>
      <c r="AG81">
        <v>53.450522311089699</v>
      </c>
    </row>
    <row r="82" spans="1:33" x14ac:dyDescent="0.35">
      <c r="A82">
        <v>80</v>
      </c>
      <c r="B82" s="1">
        <v>42219</v>
      </c>
      <c r="C82" t="s">
        <v>105</v>
      </c>
      <c r="D82">
        <v>166.19250228495599</v>
      </c>
      <c r="I82">
        <v>160.966367113377</v>
      </c>
      <c r="J82">
        <v>144.24668741369399</v>
      </c>
      <c r="K82">
        <v>161.929804967254</v>
      </c>
      <c r="P82">
        <v>127.57067019558799</v>
      </c>
      <c r="Q82">
        <v>84.530361250931406</v>
      </c>
      <c r="R82">
        <v>90.411583338673196</v>
      </c>
      <c r="S82">
        <v>98.517645625766207</v>
      </c>
      <c r="T82">
        <v>60.182001135507299</v>
      </c>
      <c r="U82">
        <v>100.177495085666</v>
      </c>
      <c r="V82">
        <v>126.090848462991</v>
      </c>
      <c r="W82">
        <v>75.020470749744703</v>
      </c>
      <c r="X82">
        <v>93.983568691656103</v>
      </c>
      <c r="Y82">
        <v>94.459073968603093</v>
      </c>
      <c r="Z82">
        <v>90.8579956886839</v>
      </c>
      <c r="AA82">
        <v>104.21821067275199</v>
      </c>
      <c r="AB82">
        <v>85.161778814275394</v>
      </c>
      <c r="AC82">
        <v>98.276672171414305</v>
      </c>
      <c r="AD82">
        <f t="shared" si="5"/>
        <v>109.04409653508519</v>
      </c>
      <c r="AE82">
        <f t="shared" si="3"/>
        <v>16.743019755254196</v>
      </c>
      <c r="AF82">
        <f t="shared" si="4"/>
        <v>34.976756986088077</v>
      </c>
      <c r="AG82">
        <v>54.066422857924699</v>
      </c>
    </row>
    <row r="83" spans="1:33" x14ac:dyDescent="0.35">
      <c r="A83">
        <v>81</v>
      </c>
      <c r="B83" s="1">
        <v>42226</v>
      </c>
      <c r="C83" t="s">
        <v>106</v>
      </c>
      <c r="D83">
        <v>168.53815498386899</v>
      </c>
      <c r="E83">
        <v>170.149023063095</v>
      </c>
      <c r="F83">
        <v>154.42781025973801</v>
      </c>
      <c r="G83">
        <v>147.22898135535499</v>
      </c>
      <c r="H83">
        <v>156.83947819998801</v>
      </c>
      <c r="I83">
        <v>157.004302575412</v>
      </c>
      <c r="J83">
        <v>144.260190040488</v>
      </c>
      <c r="K83">
        <v>157.31889134256701</v>
      </c>
      <c r="L83">
        <v>164.54565244257299</v>
      </c>
      <c r="M83">
        <v>156.08006407877701</v>
      </c>
      <c r="N83">
        <v>157.72279764591701</v>
      </c>
      <c r="O83">
        <v>166.13909505058001</v>
      </c>
      <c r="P83">
        <v>157.30757155805799</v>
      </c>
      <c r="Q83">
        <v>141.69795861571299</v>
      </c>
      <c r="R83">
        <v>136.41721822305701</v>
      </c>
      <c r="S83">
        <v>128.068807931778</v>
      </c>
      <c r="T83">
        <v>84.339902445464205</v>
      </c>
      <c r="U83">
        <v>113.21345396808201</v>
      </c>
      <c r="V83">
        <v>148.35334012282999</v>
      </c>
      <c r="W83">
        <v>80.308334762395205</v>
      </c>
      <c r="X83">
        <v>100.696455273914</v>
      </c>
      <c r="Y83">
        <v>102.85581795321001</v>
      </c>
      <c r="Z83">
        <v>102.355192781631</v>
      </c>
      <c r="AA83">
        <v>105.454550275375</v>
      </c>
      <c r="AB83">
        <v>87.157266395652897</v>
      </c>
      <c r="AC83">
        <v>96.500766879847205</v>
      </c>
      <c r="AD83">
        <f t="shared" si="5"/>
        <v>134.03773377789872</v>
      </c>
      <c r="AE83">
        <f t="shared" si="3"/>
        <v>41.73665699806773</v>
      </c>
      <c r="AF83">
        <f t="shared" si="4"/>
        <v>59.970394228901611</v>
      </c>
      <c r="AG83">
        <v>55.526138606065103</v>
      </c>
    </row>
    <row r="84" spans="1:33" x14ac:dyDescent="0.35">
      <c r="A84">
        <v>82</v>
      </c>
      <c r="B84" s="1">
        <v>42234</v>
      </c>
      <c r="C84" t="s">
        <v>107</v>
      </c>
      <c r="I84">
        <v>152.43059363166799</v>
      </c>
      <c r="J84">
        <v>160.42577482083399</v>
      </c>
      <c r="K84">
        <v>162.385722539846</v>
      </c>
      <c r="L84">
        <v>169.10293336920699</v>
      </c>
      <c r="Q84">
        <v>180.92243474878299</v>
      </c>
      <c r="R84">
        <v>170.04769155888701</v>
      </c>
      <c r="S84">
        <v>139.42756738965701</v>
      </c>
      <c r="T84">
        <v>87.816655196746595</v>
      </c>
      <c r="U84">
        <v>116.593902399119</v>
      </c>
      <c r="V84">
        <v>130.06192660091199</v>
      </c>
      <c r="W84">
        <v>73.473826753001305</v>
      </c>
      <c r="X84">
        <v>90.316218497864497</v>
      </c>
      <c r="AA84">
        <v>88.514074047069101</v>
      </c>
      <c r="AB84">
        <v>67.9152204929932</v>
      </c>
      <c r="AC84">
        <v>78.477840789555998</v>
      </c>
      <c r="AD84">
        <f t="shared" si="5"/>
        <v>124.52749218907624</v>
      </c>
      <c r="AE84">
        <f t="shared" si="3"/>
        <v>32.226415409245249</v>
      </c>
      <c r="AF84">
        <f t="shared" si="4"/>
        <v>50.46015264007913</v>
      </c>
      <c r="AG84">
        <v>56.3161717886465</v>
      </c>
    </row>
    <row r="85" spans="1:33" x14ac:dyDescent="0.35">
      <c r="A85">
        <v>83</v>
      </c>
      <c r="B85" s="1">
        <v>42235</v>
      </c>
      <c r="C85" t="s">
        <v>68</v>
      </c>
      <c r="D85">
        <v>159.173540567911</v>
      </c>
      <c r="E85">
        <v>157.37771888904501</v>
      </c>
      <c r="F85">
        <v>151.70011127235799</v>
      </c>
      <c r="G85">
        <v>135.40156964178101</v>
      </c>
      <c r="H85">
        <v>150.50193347092301</v>
      </c>
      <c r="U85">
        <v>117.22267217571</v>
      </c>
      <c r="V85">
        <v>134.87758317060801</v>
      </c>
      <c r="W85">
        <v>76.700172684388306</v>
      </c>
      <c r="X85">
        <v>97.824162981412599</v>
      </c>
      <c r="Y85">
        <v>92.522650218369705</v>
      </c>
      <c r="Z85">
        <v>90.7796302154253</v>
      </c>
      <c r="AA85">
        <v>96.694661080051105</v>
      </c>
      <c r="AB85">
        <v>78.168328593384999</v>
      </c>
      <c r="AC85">
        <v>92.656226303358906</v>
      </c>
      <c r="AD85">
        <f t="shared" si="5"/>
        <v>116.54292580462334</v>
      </c>
      <c r="AE85">
        <f t="shared" si="3"/>
        <v>24.241849024792344</v>
      </c>
      <c r="AF85">
        <f t="shared" si="4"/>
        <v>42.475586255626226</v>
      </c>
      <c r="AG85">
        <v>57.449637779234102</v>
      </c>
    </row>
    <row r="86" spans="1:33" x14ac:dyDescent="0.35">
      <c r="A86">
        <v>84</v>
      </c>
      <c r="B86" s="1">
        <v>42238</v>
      </c>
      <c r="C86" t="s">
        <v>108</v>
      </c>
      <c r="D86">
        <v>198.937007468068</v>
      </c>
      <c r="E86">
        <v>191.113168854078</v>
      </c>
      <c r="F86">
        <v>181.2521775033</v>
      </c>
      <c r="G86">
        <v>162.48110779116601</v>
      </c>
      <c r="H86">
        <v>182.325913013519</v>
      </c>
      <c r="I86">
        <v>175.400997134166</v>
      </c>
      <c r="J86">
        <v>175.138990681937</v>
      </c>
      <c r="K86">
        <v>188.65502426019299</v>
      </c>
      <c r="L86">
        <v>196.06636235406501</v>
      </c>
      <c r="M86">
        <v>175.7649653684</v>
      </c>
      <c r="N86">
        <v>190.79280271726401</v>
      </c>
      <c r="O86">
        <v>204.25896507655699</v>
      </c>
      <c r="P86">
        <v>197.988790642629</v>
      </c>
      <c r="Q86">
        <v>219.39825183011499</v>
      </c>
      <c r="R86">
        <v>233.86539628235599</v>
      </c>
      <c r="S86">
        <v>193.84959881777601</v>
      </c>
      <c r="T86">
        <v>125.435570395274</v>
      </c>
      <c r="U86">
        <v>159.57636202282899</v>
      </c>
      <c r="V86">
        <v>173.42824651877899</v>
      </c>
      <c r="W86">
        <v>132.854687819904</v>
      </c>
      <c r="X86">
        <v>142.847227955904</v>
      </c>
      <c r="Y86">
        <v>128.37264685491499</v>
      </c>
      <c r="Z86">
        <v>123.356019099778</v>
      </c>
      <c r="AA86">
        <v>142.56118134200401</v>
      </c>
      <c r="AB86">
        <v>109.507837717558</v>
      </c>
      <c r="AC86">
        <v>127.427425497353</v>
      </c>
      <c r="AD86">
        <f t="shared" si="5"/>
        <v>170.48679711614949</v>
      </c>
      <c r="AE86">
        <f t="shared" si="3"/>
        <v>78.185720336318496</v>
      </c>
      <c r="AF86">
        <f t="shared" si="4"/>
        <v>96.419457567152378</v>
      </c>
      <c r="AG86">
        <v>58.502634891865704</v>
      </c>
    </row>
    <row r="87" spans="1:33" x14ac:dyDescent="0.35">
      <c r="A87">
        <v>85</v>
      </c>
      <c r="B87" s="1">
        <v>42242</v>
      </c>
      <c r="C87" t="s">
        <v>103</v>
      </c>
      <c r="D87">
        <v>190.70669362963599</v>
      </c>
      <c r="E87">
        <v>185.61965620445801</v>
      </c>
      <c r="F87">
        <v>172.608093976487</v>
      </c>
      <c r="G87">
        <v>157.01501782265001</v>
      </c>
      <c r="H87">
        <v>166.890193033717</v>
      </c>
      <c r="I87">
        <v>163.93289588662199</v>
      </c>
      <c r="J87">
        <v>159.67250751188101</v>
      </c>
      <c r="K87">
        <v>166.053432477298</v>
      </c>
      <c r="L87">
        <v>176.103759122783</v>
      </c>
      <c r="M87">
        <v>160.52330298430601</v>
      </c>
      <c r="N87">
        <v>171.71887602787899</v>
      </c>
      <c r="O87">
        <v>184.86608843806499</v>
      </c>
      <c r="P87">
        <v>185.874877994527</v>
      </c>
      <c r="Q87">
        <v>196.79875849437499</v>
      </c>
      <c r="R87">
        <v>210.03408209482799</v>
      </c>
      <c r="S87">
        <v>163.18465456745099</v>
      </c>
      <c r="T87">
        <v>115.32220910288299</v>
      </c>
      <c r="U87">
        <v>145.90362703523601</v>
      </c>
      <c r="V87">
        <v>171.15043428205601</v>
      </c>
      <c r="W87">
        <v>113.84093511093501</v>
      </c>
      <c r="X87">
        <v>133.25146987097401</v>
      </c>
      <c r="Y87">
        <v>115.143225996483</v>
      </c>
      <c r="Z87">
        <v>121.45892418199401</v>
      </c>
      <c r="AA87">
        <v>128.10251477568301</v>
      </c>
      <c r="AB87">
        <v>103.52288549011</v>
      </c>
      <c r="AC87">
        <v>110.140058837091</v>
      </c>
      <c r="AD87">
        <f t="shared" si="5"/>
        <v>156.51689134424649</v>
      </c>
      <c r="AE87">
        <f t="shared" si="3"/>
        <v>64.215814564415496</v>
      </c>
      <c r="AF87">
        <f t="shared" si="4"/>
        <v>82.449551795249377</v>
      </c>
      <c r="AG87">
        <v>59.198497500153003</v>
      </c>
    </row>
    <row r="88" spans="1:33" x14ac:dyDescent="0.35">
      <c r="A88">
        <v>86</v>
      </c>
      <c r="B88" s="1">
        <v>42248</v>
      </c>
      <c r="C88" t="s">
        <v>108</v>
      </c>
      <c r="D88">
        <v>214.51906919036199</v>
      </c>
      <c r="E88">
        <v>202.33494276193301</v>
      </c>
      <c r="F88">
        <v>195.25009278092401</v>
      </c>
      <c r="G88">
        <v>172.997713435197</v>
      </c>
      <c r="H88">
        <v>184.72827747109201</v>
      </c>
      <c r="I88">
        <v>183.08835323588301</v>
      </c>
      <c r="J88">
        <v>180.704428579412</v>
      </c>
      <c r="K88">
        <v>187.42596943961701</v>
      </c>
      <c r="L88">
        <v>192.47805612598</v>
      </c>
      <c r="M88">
        <v>184.59132393979701</v>
      </c>
      <c r="N88">
        <v>198.85842299459799</v>
      </c>
      <c r="O88">
        <v>212.09224424260299</v>
      </c>
      <c r="P88">
        <v>203.08330842568199</v>
      </c>
      <c r="Q88">
        <v>217.85693705635501</v>
      </c>
      <c r="R88">
        <v>225.045082421887</v>
      </c>
      <c r="S88">
        <v>189.21811943737799</v>
      </c>
      <c r="T88">
        <v>128.44970592829799</v>
      </c>
      <c r="U88">
        <v>159.34533242302601</v>
      </c>
      <c r="V88">
        <v>178.318345157431</v>
      </c>
      <c r="W88">
        <v>154.050293755767</v>
      </c>
      <c r="X88">
        <v>144.580936233595</v>
      </c>
      <c r="Y88">
        <v>117.602263192724</v>
      </c>
      <c r="Z88">
        <v>125.88608436192099</v>
      </c>
      <c r="AA88">
        <v>144.36798921644899</v>
      </c>
      <c r="AB88">
        <v>117.89594618457301</v>
      </c>
      <c r="AC88">
        <v>125.499130356856</v>
      </c>
      <c r="AD88">
        <f t="shared" si="5"/>
        <v>174.62570647497463</v>
      </c>
      <c r="AE88">
        <f t="shared" si="3"/>
        <v>82.324629695143642</v>
      </c>
      <c r="AF88">
        <f t="shared" si="4"/>
        <v>100.55836692597752</v>
      </c>
      <c r="AG88">
        <v>60.023638144071498</v>
      </c>
    </row>
    <row r="89" spans="1:33" x14ac:dyDescent="0.35">
      <c r="A89">
        <v>87</v>
      </c>
      <c r="B89" s="1">
        <v>42250</v>
      </c>
      <c r="C89" t="s">
        <v>107</v>
      </c>
      <c r="H89">
        <v>138.55389868209599</v>
      </c>
      <c r="I89">
        <v>137.251763132896</v>
      </c>
      <c r="J89">
        <v>140.18483420014999</v>
      </c>
      <c r="K89">
        <v>150.69536369639701</v>
      </c>
      <c r="L89">
        <v>160.51188100590801</v>
      </c>
      <c r="P89">
        <v>162.25807956473801</v>
      </c>
      <c r="Q89">
        <v>181.676248103733</v>
      </c>
      <c r="R89">
        <v>174.815007405752</v>
      </c>
      <c r="S89">
        <v>144.557715459299</v>
      </c>
      <c r="T89">
        <v>87.711168700676495</v>
      </c>
      <c r="U89">
        <v>118.88165265237799</v>
      </c>
      <c r="V89">
        <v>144.138792489276</v>
      </c>
      <c r="W89">
        <v>67.157844932760497</v>
      </c>
      <c r="Z89">
        <v>78.457473658498202</v>
      </c>
      <c r="AA89">
        <v>79.455833056636806</v>
      </c>
      <c r="AB89">
        <v>59.590676113515002</v>
      </c>
      <c r="AC89">
        <v>67.900613393522505</v>
      </c>
      <c r="AD89">
        <f t="shared" si="5"/>
        <v>123.16463801460195</v>
      </c>
      <c r="AE89">
        <f t="shared" si="3"/>
        <v>30.863561234770955</v>
      </c>
      <c r="AF89">
        <f t="shared" si="4"/>
        <v>49.097298465604837</v>
      </c>
      <c r="AG89">
        <v>61.269920691699802</v>
      </c>
    </row>
    <row r="90" spans="1:33" x14ac:dyDescent="0.35">
      <c r="A90">
        <v>88</v>
      </c>
      <c r="B90" s="1">
        <v>42261</v>
      </c>
      <c r="C90" t="s">
        <v>109</v>
      </c>
      <c r="D90">
        <v>213.77347120119899</v>
      </c>
      <c r="E90">
        <v>208.16737387839601</v>
      </c>
      <c r="F90">
        <v>198.50410765783701</v>
      </c>
      <c r="G90">
        <v>180.204105035612</v>
      </c>
      <c r="H90">
        <v>188.627812443544</v>
      </c>
      <c r="I90">
        <v>176.50819607426499</v>
      </c>
      <c r="J90">
        <v>184.57703788893599</v>
      </c>
      <c r="K90">
        <v>194.52714282854501</v>
      </c>
      <c r="L90">
        <v>197.626183139982</v>
      </c>
      <c r="M90">
        <v>178.891271164839</v>
      </c>
      <c r="N90">
        <v>195.71831825335201</v>
      </c>
      <c r="O90">
        <v>210.005109285418</v>
      </c>
      <c r="P90">
        <v>204.79343756994299</v>
      </c>
      <c r="Q90">
        <v>225.242169567074</v>
      </c>
      <c r="R90">
        <v>222.37400656264199</v>
      </c>
      <c r="S90">
        <v>200.573603843732</v>
      </c>
      <c r="T90">
        <v>123.745673021127</v>
      </c>
      <c r="U90">
        <v>155.72425254481499</v>
      </c>
      <c r="V90">
        <v>178.52484218273599</v>
      </c>
      <c r="W90">
        <v>163.094626046435</v>
      </c>
      <c r="X90">
        <v>153.70108102608401</v>
      </c>
      <c r="Y90">
        <v>129.95136623736801</v>
      </c>
      <c r="Z90">
        <v>132.33908092245301</v>
      </c>
      <c r="AA90">
        <v>161.97295681474401</v>
      </c>
      <c r="AB90">
        <v>118.014447467539</v>
      </c>
      <c r="AC90">
        <v>129.121331641636</v>
      </c>
      <c r="AD90">
        <f t="shared" si="5"/>
        <v>177.93473093462509</v>
      </c>
      <c r="AE90">
        <f t="shared" si="3"/>
        <v>85.633654154794101</v>
      </c>
      <c r="AF90">
        <f t="shared" si="4"/>
        <v>103.86739138562798</v>
      </c>
      <c r="AG90">
        <v>61.933342819377103</v>
      </c>
    </row>
    <row r="91" spans="1:33" x14ac:dyDescent="0.35">
      <c r="A91">
        <v>89</v>
      </c>
      <c r="B91" s="1">
        <v>42266</v>
      </c>
      <c r="C91" t="s">
        <v>110</v>
      </c>
      <c r="D91">
        <v>165.97895641713501</v>
      </c>
      <c r="E91">
        <v>167.20260654433099</v>
      </c>
      <c r="F91">
        <v>158.09862544000401</v>
      </c>
      <c r="G91">
        <v>138.682573573658</v>
      </c>
      <c r="J91">
        <v>143.30926316340401</v>
      </c>
      <c r="K91">
        <v>149.701043841082</v>
      </c>
      <c r="L91">
        <v>155.36359835244201</v>
      </c>
      <c r="M91">
        <v>140.356165068846</v>
      </c>
      <c r="N91">
        <v>164.856089748111</v>
      </c>
      <c r="O91">
        <v>172.810819837613</v>
      </c>
      <c r="U91">
        <v>111.904287061218</v>
      </c>
      <c r="V91">
        <v>131.52065757420101</v>
      </c>
      <c r="W91">
        <v>76.007330374296501</v>
      </c>
      <c r="X91">
        <v>92.330581662108202</v>
      </c>
      <c r="Y91">
        <v>84.511425447832707</v>
      </c>
      <c r="AD91">
        <f t="shared" si="5"/>
        <v>136.84226827375218</v>
      </c>
      <c r="AE91">
        <f t="shared" si="3"/>
        <v>44.54119149392119</v>
      </c>
      <c r="AF91">
        <f t="shared" si="4"/>
        <v>62.774928724755071</v>
      </c>
      <c r="AG91">
        <v>62.160918120688102</v>
      </c>
    </row>
    <row r="92" spans="1:33" x14ac:dyDescent="0.35">
      <c r="A92">
        <v>90</v>
      </c>
      <c r="B92" s="1">
        <v>42271</v>
      </c>
      <c r="C92" t="s">
        <v>111</v>
      </c>
      <c r="J92">
        <v>189.83756453841201</v>
      </c>
      <c r="K92">
        <v>199.814100789104</v>
      </c>
      <c r="L92">
        <v>200.984805353094</v>
      </c>
      <c r="M92">
        <v>184.99292404131401</v>
      </c>
      <c r="N92">
        <v>195.54441639134399</v>
      </c>
      <c r="O92">
        <v>214.08751067029701</v>
      </c>
      <c r="P92">
        <v>209.90059145172901</v>
      </c>
      <c r="Q92">
        <v>216.754810620733</v>
      </c>
      <c r="R92">
        <v>218.489164598858</v>
      </c>
      <c r="S92">
        <v>206.910751939802</v>
      </c>
      <c r="T92">
        <v>137.98210898299999</v>
      </c>
      <c r="U92">
        <v>168.25489990270299</v>
      </c>
      <c r="V92">
        <v>185.32204341905901</v>
      </c>
      <c r="W92">
        <v>181.20757917706101</v>
      </c>
      <c r="X92">
        <v>172.83472198222901</v>
      </c>
      <c r="Y92">
        <v>147.86037984008999</v>
      </c>
      <c r="Z92">
        <v>140.10061557383</v>
      </c>
      <c r="AA92">
        <v>175.16448141938201</v>
      </c>
      <c r="AB92">
        <v>142.07400582158701</v>
      </c>
      <c r="AC92">
        <v>142.39474817078201</v>
      </c>
      <c r="AD92">
        <f t="shared" si="5"/>
        <v>181.52561123422052</v>
      </c>
      <c r="AE92">
        <f t="shared" si="3"/>
        <v>89.224534454389527</v>
      </c>
      <c r="AF92">
        <f t="shared" si="4"/>
        <v>107.45827168522341</v>
      </c>
      <c r="AG92">
        <v>63.399915507227398</v>
      </c>
    </row>
    <row r="93" spans="1:33" x14ac:dyDescent="0.35">
      <c r="A93">
        <v>91</v>
      </c>
      <c r="B93" s="1">
        <v>42283</v>
      </c>
      <c r="C93" t="s">
        <v>112</v>
      </c>
      <c r="D93">
        <v>175.50080046584901</v>
      </c>
      <c r="E93">
        <v>167.97056701785701</v>
      </c>
      <c r="F93">
        <v>147.04202205218601</v>
      </c>
      <c r="G93">
        <v>120.85185633933099</v>
      </c>
      <c r="H93">
        <v>122.465525913481</v>
      </c>
      <c r="I93">
        <v>119.471435996255</v>
      </c>
      <c r="J93">
        <v>118.758489943802</v>
      </c>
      <c r="K93">
        <v>135.38203937250699</v>
      </c>
      <c r="L93">
        <v>139.28454375128001</v>
      </c>
      <c r="M93">
        <v>103.870696741757</v>
      </c>
      <c r="N93">
        <v>129.93524014639701</v>
      </c>
      <c r="O93">
        <v>132.100894326581</v>
      </c>
      <c r="P93">
        <v>135.22036234012199</v>
      </c>
      <c r="Q93">
        <v>137.16272953774001</v>
      </c>
      <c r="R93">
        <v>139.16134599982601</v>
      </c>
      <c r="S93">
        <v>141.74302946691401</v>
      </c>
      <c r="T93">
        <v>72.052091797118706</v>
      </c>
      <c r="U93">
        <v>102.88300020083599</v>
      </c>
      <c r="V93">
        <v>136.098707957833</v>
      </c>
      <c r="W93">
        <v>108.551521759192</v>
      </c>
      <c r="X93">
        <v>104.892797032288</v>
      </c>
      <c r="Y93">
        <v>81.355354500100603</v>
      </c>
      <c r="Z93">
        <v>93.592812810140799</v>
      </c>
      <c r="AA93">
        <v>116.10449484199999</v>
      </c>
      <c r="AB93">
        <v>98.987479295988294</v>
      </c>
      <c r="AC93">
        <v>98.315332027911495</v>
      </c>
      <c r="AD93">
        <f t="shared" si="5"/>
        <v>122.25981429366514</v>
      </c>
      <c r="AE93">
        <f t="shared" si="3"/>
        <v>29.958737513834151</v>
      </c>
      <c r="AF93">
        <f t="shared" si="4"/>
        <v>48.192474744668033</v>
      </c>
      <c r="AG93">
        <v>64.268018593389399</v>
      </c>
    </row>
    <row r="94" spans="1:33" x14ac:dyDescent="0.35">
      <c r="A94">
        <v>92</v>
      </c>
      <c r="B94" s="1">
        <v>42291</v>
      </c>
      <c r="C94" t="s">
        <v>80</v>
      </c>
      <c r="D94">
        <v>184.10843377446</v>
      </c>
      <c r="E94">
        <v>171.714119577356</v>
      </c>
      <c r="F94">
        <v>153.32144886916399</v>
      </c>
      <c r="G94">
        <v>125.88543857099501</v>
      </c>
      <c r="H94">
        <v>116.858781764881</v>
      </c>
      <c r="J94">
        <v>139.96919950547999</v>
      </c>
      <c r="K94">
        <v>149.28419805142499</v>
      </c>
      <c r="L94">
        <v>153.57428775045901</v>
      </c>
      <c r="M94">
        <v>120.550723503098</v>
      </c>
      <c r="N94">
        <v>132.20031171123799</v>
      </c>
      <c r="O94">
        <v>151.785499605762</v>
      </c>
      <c r="P94">
        <v>139.57976388495101</v>
      </c>
      <c r="U94">
        <v>127.300554922017</v>
      </c>
      <c r="V94">
        <v>155.71273488656499</v>
      </c>
      <c r="W94">
        <v>98.844282571797905</v>
      </c>
      <c r="X94">
        <v>118.744086745122</v>
      </c>
      <c r="Y94">
        <v>95.504284702619202</v>
      </c>
      <c r="Z94">
        <v>100.891701004995</v>
      </c>
      <c r="AD94">
        <f t="shared" si="5"/>
        <v>135.32388063346582</v>
      </c>
      <c r="AE94">
        <f t="shared" si="3"/>
        <v>43.022803853634827</v>
      </c>
      <c r="AF94">
        <f t="shared" si="4"/>
        <v>61.256541084468708</v>
      </c>
      <c r="AG94">
        <v>64.975122420842297</v>
      </c>
    </row>
    <row r="95" spans="1:33" x14ac:dyDescent="0.35">
      <c r="A95">
        <v>93</v>
      </c>
      <c r="B95" s="1">
        <v>42298</v>
      </c>
      <c r="C95" t="s">
        <v>113</v>
      </c>
      <c r="D95">
        <v>189.24768509166401</v>
      </c>
      <c r="E95">
        <v>177.55366993720099</v>
      </c>
      <c r="F95">
        <v>170.38934965310801</v>
      </c>
      <c r="G95">
        <v>151.27610683883501</v>
      </c>
      <c r="J95">
        <v>151.845066051054</v>
      </c>
      <c r="K95">
        <v>156.27017819776199</v>
      </c>
      <c r="L95">
        <v>153.16261134452199</v>
      </c>
      <c r="M95">
        <v>140.88703175898999</v>
      </c>
      <c r="N95">
        <v>158.58908698239301</v>
      </c>
      <c r="O95">
        <v>172.54623805272101</v>
      </c>
      <c r="U95">
        <v>126.097607501927</v>
      </c>
      <c r="V95">
        <v>155.542119865611</v>
      </c>
      <c r="W95">
        <v>82.106087472770199</v>
      </c>
      <c r="X95">
        <v>112.99433795229</v>
      </c>
      <c r="Y95">
        <v>116.73908561375499</v>
      </c>
      <c r="AD95">
        <f t="shared" si="5"/>
        <v>147.6830841543069</v>
      </c>
      <c r="AE95">
        <f t="shared" si="3"/>
        <v>55.382007374475904</v>
      </c>
      <c r="AF95">
        <f t="shared" si="4"/>
        <v>73.615744605309786</v>
      </c>
      <c r="AG95">
        <v>65.492943016703407</v>
      </c>
    </row>
    <row r="96" spans="1:33" x14ac:dyDescent="0.35">
      <c r="A96">
        <v>94</v>
      </c>
      <c r="B96" s="1">
        <v>42298</v>
      </c>
      <c r="C96" t="s">
        <v>114</v>
      </c>
      <c r="D96">
        <v>218.61321584789201</v>
      </c>
      <c r="E96">
        <v>212.36230820151101</v>
      </c>
      <c r="F96">
        <v>197.57862770446201</v>
      </c>
      <c r="G96">
        <v>180.96212060557701</v>
      </c>
      <c r="H96">
        <v>179.15308992563101</v>
      </c>
      <c r="I96">
        <v>154.77152988216201</v>
      </c>
      <c r="J96">
        <v>204.919972427137</v>
      </c>
      <c r="K96">
        <v>195.43186715913001</v>
      </c>
      <c r="L96">
        <v>198.02891724057901</v>
      </c>
      <c r="M96">
        <v>168.474311795425</v>
      </c>
      <c r="N96">
        <v>183.055525115753</v>
      </c>
      <c r="O96">
        <v>201.328714741959</v>
      </c>
      <c r="P96">
        <v>188.231883959508</v>
      </c>
      <c r="Q96">
        <v>188.131873206607</v>
      </c>
      <c r="R96">
        <v>188.83234997323299</v>
      </c>
      <c r="S96">
        <v>196.609904315525</v>
      </c>
      <c r="T96">
        <v>118.459205855446</v>
      </c>
      <c r="U96">
        <v>159.112382632612</v>
      </c>
      <c r="V96">
        <v>190.82401838460399</v>
      </c>
      <c r="W96">
        <v>161.72377313653399</v>
      </c>
      <c r="X96">
        <v>150.30850796982801</v>
      </c>
      <c r="Y96">
        <v>134.81757476440899</v>
      </c>
      <c r="Z96">
        <v>127.397793597071</v>
      </c>
      <c r="AA96">
        <v>141.09053253242701</v>
      </c>
      <c r="AB96">
        <v>125.778787827234</v>
      </c>
      <c r="AC96">
        <v>132.674156900751</v>
      </c>
      <c r="AD96">
        <f t="shared" si="5"/>
        <v>173.0258825270387</v>
      </c>
      <c r="AE96">
        <f t="shared" si="3"/>
        <v>80.724805747207711</v>
      </c>
      <c r="AF96">
        <f t="shared" si="4"/>
        <v>98.958542978041592</v>
      </c>
      <c r="AG96">
        <v>66.090758827475398</v>
      </c>
    </row>
    <row r="97" spans="1:33" x14ac:dyDescent="0.35">
      <c r="A97">
        <v>95</v>
      </c>
      <c r="B97" s="1">
        <v>42299</v>
      </c>
      <c r="C97" t="s">
        <v>115</v>
      </c>
      <c r="D97">
        <v>174.933891609184</v>
      </c>
      <c r="E97">
        <v>173.854425167264</v>
      </c>
      <c r="F97">
        <v>151.964767511584</v>
      </c>
      <c r="G97">
        <v>145.931783198093</v>
      </c>
      <c r="H97">
        <v>134.16819567454701</v>
      </c>
      <c r="I97">
        <v>129.596973752194</v>
      </c>
      <c r="J97">
        <v>157.39803511836999</v>
      </c>
      <c r="K97">
        <v>158.45672576736899</v>
      </c>
      <c r="L97">
        <v>159.345468589072</v>
      </c>
      <c r="M97">
        <v>122.37377325567699</v>
      </c>
      <c r="N97">
        <v>138.25385313678501</v>
      </c>
      <c r="O97">
        <v>157.580103997728</v>
      </c>
      <c r="P97">
        <v>138.64184229256301</v>
      </c>
      <c r="Q97">
        <v>146.679502838621</v>
      </c>
      <c r="R97">
        <v>162.64917356768399</v>
      </c>
      <c r="S97">
        <v>125.709866805747</v>
      </c>
      <c r="T97">
        <v>79.243737142817096</v>
      </c>
      <c r="U97">
        <v>120.191920655441</v>
      </c>
      <c r="V97">
        <v>158.80964338987701</v>
      </c>
      <c r="W97">
        <v>88.871501378020398</v>
      </c>
      <c r="X97">
        <v>109.531500205095</v>
      </c>
      <c r="Y97">
        <v>89.604007697836494</v>
      </c>
      <c r="Z97">
        <v>93.504406436390397</v>
      </c>
      <c r="AA97">
        <v>106.038842982085</v>
      </c>
      <c r="AB97">
        <v>93.376035003526098</v>
      </c>
      <c r="AC97">
        <v>93.019779709004595</v>
      </c>
      <c r="AD97">
        <f t="shared" si="5"/>
        <v>131.14345218779138</v>
      </c>
      <c r="AE97">
        <f t="shared" si="3"/>
        <v>38.84237540796039</v>
      </c>
      <c r="AF97">
        <f t="shared" si="4"/>
        <v>57.076112638794271</v>
      </c>
      <c r="AG97">
        <v>67.071197020311601</v>
      </c>
    </row>
    <row r="98" spans="1:33" x14ac:dyDescent="0.35">
      <c r="A98">
        <v>96</v>
      </c>
      <c r="B98" s="1">
        <v>42307</v>
      </c>
      <c r="C98" t="s">
        <v>116</v>
      </c>
      <c r="D98">
        <v>164.24277240847599</v>
      </c>
      <c r="I98">
        <v>117.61430817315301</v>
      </c>
      <c r="J98">
        <v>139.570373583058</v>
      </c>
      <c r="K98">
        <v>133.16325213801099</v>
      </c>
      <c r="L98">
        <v>129.36647826722199</v>
      </c>
      <c r="M98">
        <v>101.24345654615</v>
      </c>
      <c r="Q98">
        <v>139.54545425030099</v>
      </c>
      <c r="R98">
        <v>134.79698438645801</v>
      </c>
      <c r="S98">
        <v>132.54346911755101</v>
      </c>
      <c r="T98">
        <v>73.112298638654096</v>
      </c>
      <c r="U98">
        <v>100.592044886192</v>
      </c>
      <c r="V98">
        <v>126.127331944787</v>
      </c>
      <c r="W98">
        <v>76.321146186617398</v>
      </c>
      <c r="X98">
        <v>92.843703508256198</v>
      </c>
      <c r="AA98">
        <v>110.541381932363</v>
      </c>
      <c r="AB98">
        <v>95.3804563826764</v>
      </c>
      <c r="AC98">
        <v>95.071694309013694</v>
      </c>
      <c r="AD98">
        <f t="shared" si="5"/>
        <v>115.41627097993762</v>
      </c>
      <c r="AE98">
        <f t="shared" si="3"/>
        <v>23.115194200106629</v>
      </c>
      <c r="AF98">
        <f t="shared" si="4"/>
        <v>41.34893143094051</v>
      </c>
      <c r="AG98">
        <v>67.332744683728393</v>
      </c>
    </row>
    <row r="99" spans="1:33" x14ac:dyDescent="0.35">
      <c r="A99">
        <v>97</v>
      </c>
      <c r="B99" s="1">
        <v>42321</v>
      </c>
      <c r="C99" t="s">
        <v>117</v>
      </c>
      <c r="D99">
        <v>186.83109397044299</v>
      </c>
      <c r="E99">
        <v>190.67415497801699</v>
      </c>
      <c r="F99">
        <v>179.154689386553</v>
      </c>
      <c r="G99">
        <v>155.81691337719701</v>
      </c>
      <c r="H99">
        <v>162.615754409191</v>
      </c>
      <c r="I99">
        <v>146.941954632972</v>
      </c>
      <c r="J99">
        <v>168.976718241306</v>
      </c>
      <c r="K99">
        <v>163.89874570228801</v>
      </c>
      <c r="L99">
        <v>168.03656658374899</v>
      </c>
      <c r="M99">
        <v>132.88577490210801</v>
      </c>
      <c r="N99">
        <v>148.69809863762299</v>
      </c>
      <c r="O99">
        <v>169.61533308137999</v>
      </c>
      <c r="P99">
        <v>163.29559219050299</v>
      </c>
      <c r="Q99">
        <v>166.317277850322</v>
      </c>
      <c r="R99">
        <v>156.66651969145201</v>
      </c>
      <c r="S99">
        <v>168.3766584853</v>
      </c>
      <c r="T99">
        <v>100.669058020802</v>
      </c>
      <c r="U99">
        <v>141.929486090387</v>
      </c>
      <c r="V99">
        <v>164.15508462693501</v>
      </c>
      <c r="W99">
        <v>125.581993725652</v>
      </c>
      <c r="X99">
        <v>133.61779617939399</v>
      </c>
      <c r="Y99">
        <v>117.946000527937</v>
      </c>
      <c r="Z99">
        <v>114.3542251418</v>
      </c>
      <c r="AA99">
        <v>129.85887202127199</v>
      </c>
      <c r="AB99">
        <v>111.327708693459</v>
      </c>
      <c r="AC99">
        <v>115.729767778647</v>
      </c>
      <c r="AD99">
        <f t="shared" si="5"/>
        <v>149.38353226641112</v>
      </c>
      <c r="AE99">
        <f t="shared" si="3"/>
        <v>57.08245548658013</v>
      </c>
      <c r="AF99">
        <f t="shared" si="4"/>
        <v>75.316192717414012</v>
      </c>
      <c r="AG99">
        <v>67.514096449406907</v>
      </c>
    </row>
    <row r="100" spans="1:33" x14ac:dyDescent="0.35">
      <c r="A100">
        <v>98</v>
      </c>
      <c r="B100" s="1">
        <v>42322</v>
      </c>
      <c r="C100" t="s">
        <v>118</v>
      </c>
      <c r="D100">
        <v>178.63195422036</v>
      </c>
      <c r="E100">
        <v>180.63787498364701</v>
      </c>
      <c r="F100">
        <v>164.72535011075999</v>
      </c>
      <c r="G100">
        <v>152.21234071180399</v>
      </c>
      <c r="H100">
        <v>146.02063702573599</v>
      </c>
      <c r="I100">
        <v>138.19006377533901</v>
      </c>
      <c r="J100">
        <v>165.37656874448899</v>
      </c>
      <c r="K100">
        <v>166.73911618597501</v>
      </c>
      <c r="L100">
        <v>156.83902573187001</v>
      </c>
      <c r="M100">
        <v>131.17399476868999</v>
      </c>
      <c r="N100">
        <v>136.90398111857601</v>
      </c>
      <c r="O100">
        <v>161.157583651864</v>
      </c>
      <c r="P100">
        <v>150.28992549108801</v>
      </c>
      <c r="Q100">
        <v>165.652027872037</v>
      </c>
      <c r="R100">
        <v>169.698083096093</v>
      </c>
      <c r="S100">
        <v>159.54874175924499</v>
      </c>
      <c r="T100">
        <v>92.394660863737101</v>
      </c>
      <c r="U100">
        <v>137.53377030747399</v>
      </c>
      <c r="V100">
        <v>167.07604016792499</v>
      </c>
      <c r="W100">
        <v>115.94511402205799</v>
      </c>
      <c r="X100">
        <v>133.975747636432</v>
      </c>
      <c r="Y100">
        <v>116.92644459346801</v>
      </c>
      <c r="Z100">
        <v>107.191805533505</v>
      </c>
      <c r="AA100">
        <v>125.170467088851</v>
      </c>
      <c r="AB100">
        <v>99.430807264326305</v>
      </c>
      <c r="AC100">
        <v>101.16166541992</v>
      </c>
      <c r="AD100">
        <f t="shared" si="5"/>
        <v>143.10014585174113</v>
      </c>
      <c r="AE100">
        <f t="shared" si="3"/>
        <v>50.799069071910139</v>
      </c>
      <c r="AF100">
        <f t="shared" si="4"/>
        <v>69.032806302744021</v>
      </c>
      <c r="AG100">
        <v>68.298712783503007</v>
      </c>
    </row>
    <row r="101" spans="1:33" x14ac:dyDescent="0.35">
      <c r="A101">
        <v>99</v>
      </c>
      <c r="B101" s="1">
        <v>42323</v>
      </c>
      <c r="C101" t="s">
        <v>119</v>
      </c>
      <c r="D101">
        <v>176.96353283373</v>
      </c>
      <c r="E101">
        <v>187.45789991285201</v>
      </c>
      <c r="F101">
        <v>164.07631689894899</v>
      </c>
      <c r="G101">
        <v>148.54167969193199</v>
      </c>
      <c r="H101">
        <v>158.02382723271799</v>
      </c>
      <c r="I101">
        <v>134.78357651429599</v>
      </c>
      <c r="K101">
        <v>161.07505245316699</v>
      </c>
      <c r="L101">
        <v>152.74912080913299</v>
      </c>
      <c r="M101">
        <v>125.463538828018</v>
      </c>
      <c r="N101">
        <v>134.16049206677201</v>
      </c>
      <c r="O101">
        <v>152.65230869377999</v>
      </c>
      <c r="P101">
        <v>153.07200700874901</v>
      </c>
      <c r="Q101">
        <v>166.27445629479899</v>
      </c>
      <c r="V101">
        <v>152.55165167687699</v>
      </c>
      <c r="W101">
        <v>110.43951252808699</v>
      </c>
      <c r="X101">
        <v>133.442653255544</v>
      </c>
      <c r="Y101">
        <v>111.753171611114</v>
      </c>
      <c r="Z101">
        <v>111.155180008424</v>
      </c>
      <c r="AA101">
        <v>127.245472657362</v>
      </c>
      <c r="AB101">
        <v>100.171526196226</v>
      </c>
      <c r="AD101">
        <f t="shared" si="5"/>
        <v>143.10264885862642</v>
      </c>
      <c r="AE101">
        <f t="shared" si="3"/>
        <v>50.801572078795431</v>
      </c>
      <c r="AF101">
        <f t="shared" si="4"/>
        <v>69.035309309629312</v>
      </c>
      <c r="AG101">
        <v>69.691733320826501</v>
      </c>
    </row>
    <row r="102" spans="1:33" x14ac:dyDescent="0.35">
      <c r="A102">
        <v>100</v>
      </c>
      <c r="B102" s="1">
        <v>42328</v>
      </c>
      <c r="C102" t="s">
        <v>120</v>
      </c>
      <c r="D102">
        <v>193.92227970851499</v>
      </c>
      <c r="E102">
        <v>187.80657967765299</v>
      </c>
      <c r="F102">
        <v>179.48925096682601</v>
      </c>
      <c r="G102">
        <v>147.17394585990201</v>
      </c>
      <c r="H102">
        <v>154.76686551411601</v>
      </c>
      <c r="I102">
        <v>147.12942627462499</v>
      </c>
      <c r="J102">
        <v>169.82076943965399</v>
      </c>
      <c r="K102">
        <v>166.51116246109899</v>
      </c>
      <c r="L102">
        <v>166.74998190442</v>
      </c>
      <c r="M102">
        <v>129.92358994776501</v>
      </c>
      <c r="N102">
        <v>149.17878254590701</v>
      </c>
      <c r="O102">
        <v>166.18813655370101</v>
      </c>
      <c r="P102">
        <v>158.25310575159</v>
      </c>
      <c r="Q102">
        <v>173.91986168816999</v>
      </c>
      <c r="R102">
        <v>169.75932893607401</v>
      </c>
      <c r="S102">
        <v>175.42829531676099</v>
      </c>
      <c r="T102">
        <v>101.842874968625</v>
      </c>
      <c r="U102">
        <v>128.21629311849699</v>
      </c>
      <c r="V102">
        <v>165.830522675624</v>
      </c>
      <c r="W102">
        <v>123.441388493076</v>
      </c>
      <c r="X102">
        <v>136.13618348061701</v>
      </c>
      <c r="Y102">
        <v>118.96615452765</v>
      </c>
      <c r="Z102">
        <v>111.748060269101</v>
      </c>
      <c r="AA102">
        <v>132.39971826640601</v>
      </c>
      <c r="AB102">
        <v>113.300007313541</v>
      </c>
      <c r="AC102">
        <v>114.48721124775599</v>
      </c>
      <c r="AD102">
        <f t="shared" si="5"/>
        <v>149.32268372721811</v>
      </c>
      <c r="AE102">
        <f t="shared" si="3"/>
        <v>57.021606947387113</v>
      </c>
      <c r="AF102">
        <f t="shared" si="4"/>
        <v>75.255344178220994</v>
      </c>
      <c r="AG102">
        <v>69.874449970757098</v>
      </c>
    </row>
    <row r="103" spans="1:33" x14ac:dyDescent="0.35">
      <c r="A103">
        <v>101</v>
      </c>
      <c r="B103" s="1">
        <v>42331</v>
      </c>
      <c r="C103" t="s">
        <v>121</v>
      </c>
      <c r="D103">
        <v>220.74115039477201</v>
      </c>
      <c r="E103">
        <v>216.36895156290799</v>
      </c>
      <c r="F103">
        <v>204.030256832021</v>
      </c>
      <c r="G103">
        <v>168.71584336260901</v>
      </c>
      <c r="H103">
        <v>172.012066654135</v>
      </c>
      <c r="I103">
        <v>166.701390992711</v>
      </c>
      <c r="J103">
        <v>183.99423325749399</v>
      </c>
      <c r="K103">
        <v>189.08010433910599</v>
      </c>
      <c r="L103">
        <v>179.76519681285399</v>
      </c>
      <c r="M103">
        <v>148.41206387070901</v>
      </c>
      <c r="N103">
        <v>162.020605851021</v>
      </c>
      <c r="O103">
        <v>183.46431857500099</v>
      </c>
      <c r="P103">
        <v>182.86814553358201</v>
      </c>
      <c r="Q103">
        <v>195.095436385515</v>
      </c>
      <c r="R103">
        <v>181.13708154331201</v>
      </c>
      <c r="S103">
        <v>196.51833930818901</v>
      </c>
      <c r="T103">
        <v>124.869389169602</v>
      </c>
      <c r="U103">
        <v>151.24554787106999</v>
      </c>
      <c r="V103">
        <v>174.10837320890801</v>
      </c>
      <c r="W103">
        <v>157.98338544674701</v>
      </c>
      <c r="X103">
        <v>155.54554962533501</v>
      </c>
      <c r="Y103">
        <v>139.546732258806</v>
      </c>
      <c r="Z103">
        <v>125.242938064122</v>
      </c>
      <c r="AA103">
        <v>156.69595519299801</v>
      </c>
      <c r="AB103">
        <v>141.118097122714</v>
      </c>
      <c r="AC103">
        <v>134.018235688554</v>
      </c>
      <c r="AD103">
        <f t="shared" si="5"/>
        <v>169.66536111249209</v>
      </c>
      <c r="AE103">
        <f t="shared" si="3"/>
        <v>77.3642843326611</v>
      </c>
      <c r="AF103">
        <f t="shared" si="4"/>
        <v>95.598021563494981</v>
      </c>
      <c r="AG103">
        <v>70.680480169492498</v>
      </c>
    </row>
    <row r="104" spans="1:33" x14ac:dyDescent="0.35">
      <c r="A104">
        <v>102</v>
      </c>
      <c r="B104" s="1">
        <v>42341</v>
      </c>
      <c r="C104" t="s">
        <v>122</v>
      </c>
      <c r="D104">
        <v>205.75063682783801</v>
      </c>
      <c r="E104">
        <v>191.367970844577</v>
      </c>
      <c r="F104">
        <v>187.201097779636</v>
      </c>
      <c r="G104">
        <v>160.728484621375</v>
      </c>
      <c r="H104">
        <v>161.31758347215799</v>
      </c>
      <c r="I104">
        <v>154.59544629728001</v>
      </c>
      <c r="J104">
        <v>168.86813508185699</v>
      </c>
      <c r="K104">
        <v>168.46099674754001</v>
      </c>
      <c r="L104">
        <v>169.42689179271201</v>
      </c>
      <c r="M104">
        <v>138.564251515129</v>
      </c>
      <c r="N104">
        <v>149.23232458359001</v>
      </c>
      <c r="O104">
        <v>169.19535842847301</v>
      </c>
      <c r="P104">
        <v>165.77197789189401</v>
      </c>
      <c r="AD104">
        <f t="shared" si="5"/>
        <v>168.49855045261995</v>
      </c>
      <c r="AE104">
        <f t="shared" si="3"/>
        <v>76.197473672788959</v>
      </c>
      <c r="AF104">
        <f t="shared" si="4"/>
        <v>94.431210903622841</v>
      </c>
      <c r="AG104">
        <v>71.144503883883402</v>
      </c>
    </row>
    <row r="105" spans="1:33" x14ac:dyDescent="0.35">
      <c r="A105">
        <v>103</v>
      </c>
      <c r="B105" s="1">
        <v>42348</v>
      </c>
      <c r="C105" t="s">
        <v>104</v>
      </c>
      <c r="D105">
        <v>201.00312862899099</v>
      </c>
      <c r="E105">
        <v>195.550271366652</v>
      </c>
      <c r="F105">
        <v>191.25954525979901</v>
      </c>
      <c r="G105">
        <v>158.18416850508001</v>
      </c>
      <c r="H105">
        <v>165.305459903686</v>
      </c>
      <c r="I105">
        <v>152.993837564963</v>
      </c>
      <c r="J105">
        <v>166.40347354747499</v>
      </c>
      <c r="K105">
        <v>178.15320476052801</v>
      </c>
      <c r="L105">
        <v>172.74334693422301</v>
      </c>
      <c r="M105">
        <v>140.10621185272899</v>
      </c>
      <c r="N105">
        <v>150.92750430949999</v>
      </c>
      <c r="O105">
        <v>171.15611069298899</v>
      </c>
      <c r="P105">
        <v>167.71161507707899</v>
      </c>
      <c r="Q105">
        <v>181.059573916115</v>
      </c>
      <c r="R105">
        <v>169.00860120489801</v>
      </c>
      <c r="S105">
        <v>176.09648148896301</v>
      </c>
      <c r="T105">
        <v>110.67929945025099</v>
      </c>
      <c r="U105">
        <v>135.73742575249699</v>
      </c>
      <c r="V105">
        <v>163.61663481462699</v>
      </c>
      <c r="W105">
        <v>139.41071161278799</v>
      </c>
      <c r="X105">
        <v>137.700042305012</v>
      </c>
      <c r="Y105">
        <v>116.643293434033</v>
      </c>
      <c r="Z105">
        <v>114.100435794918</v>
      </c>
      <c r="AA105">
        <v>132.972702403288</v>
      </c>
      <c r="AB105">
        <v>115.23918665231599</v>
      </c>
      <c r="AC105">
        <v>121.352122968825</v>
      </c>
      <c r="AD105">
        <f t="shared" si="5"/>
        <v>154.81209193085485</v>
      </c>
      <c r="AE105">
        <f t="shared" si="3"/>
        <v>62.511015151023855</v>
      </c>
      <c r="AF105">
        <f t="shared" si="4"/>
        <v>80.744752381857737</v>
      </c>
      <c r="AG105">
        <v>71.214566156269996</v>
      </c>
    </row>
    <row r="106" spans="1:33" x14ac:dyDescent="0.35">
      <c r="A106">
        <v>104</v>
      </c>
      <c r="B106" s="1">
        <v>42354</v>
      </c>
      <c r="C106" t="s">
        <v>123</v>
      </c>
      <c r="D106">
        <v>176.56564227144901</v>
      </c>
      <c r="E106">
        <v>171.25915014233601</v>
      </c>
      <c r="F106">
        <v>163.955705999011</v>
      </c>
      <c r="G106">
        <v>136.186699520986</v>
      </c>
      <c r="H106">
        <v>139.58930635881001</v>
      </c>
      <c r="I106">
        <v>132.64959893307699</v>
      </c>
      <c r="J106">
        <v>135.19686184824701</v>
      </c>
      <c r="K106">
        <v>150.58630853547399</v>
      </c>
      <c r="L106">
        <v>138.55008543051099</v>
      </c>
      <c r="M106">
        <v>111.007392558663</v>
      </c>
      <c r="N106">
        <v>124.166684246109</v>
      </c>
      <c r="O106">
        <v>144.22748000130099</v>
      </c>
      <c r="P106">
        <v>138.81871200994399</v>
      </c>
      <c r="Q106">
        <v>163.066006342143</v>
      </c>
      <c r="R106">
        <v>140.49895126757599</v>
      </c>
      <c r="S106">
        <v>155.438647732861</v>
      </c>
      <c r="T106">
        <v>89.328045749143897</v>
      </c>
      <c r="U106">
        <v>130.01573060079701</v>
      </c>
      <c r="V106">
        <v>144.119319726746</v>
      </c>
      <c r="W106">
        <v>92.591234470833399</v>
      </c>
      <c r="X106">
        <v>113.38401401794501</v>
      </c>
      <c r="Y106">
        <v>94.854900555686498</v>
      </c>
      <c r="Z106">
        <v>101.55138562673</v>
      </c>
      <c r="AA106">
        <v>109.02092686613901</v>
      </c>
      <c r="AB106">
        <v>96.239406952195594</v>
      </c>
      <c r="AC106">
        <v>96.810969420349807</v>
      </c>
      <c r="AD106">
        <f t="shared" si="5"/>
        <v>130.37227566096402</v>
      </c>
      <c r="AE106">
        <f t="shared" si="3"/>
        <v>38.071198881133029</v>
      </c>
      <c r="AF106">
        <f t="shared" si="4"/>
        <v>56.30493611196691</v>
      </c>
      <c r="AG106">
        <v>71.701792536749295</v>
      </c>
    </row>
    <row r="107" spans="1:33" x14ac:dyDescent="0.35">
      <c r="A107">
        <v>105</v>
      </c>
      <c r="B107" s="1">
        <v>42358</v>
      </c>
      <c r="C107" t="s">
        <v>124</v>
      </c>
      <c r="D107">
        <v>221.13235761145901</v>
      </c>
      <c r="E107">
        <v>216.06314666985801</v>
      </c>
      <c r="F107">
        <v>206.81686068349501</v>
      </c>
      <c r="G107">
        <v>184.88543304980499</v>
      </c>
      <c r="H107">
        <v>180.67871784176299</v>
      </c>
      <c r="I107">
        <v>171.72037800406201</v>
      </c>
      <c r="J107">
        <v>180.557164177168</v>
      </c>
      <c r="K107">
        <v>195.315309984073</v>
      </c>
      <c r="L107">
        <v>197.66044372242601</v>
      </c>
      <c r="M107">
        <v>156.64267621971001</v>
      </c>
      <c r="N107">
        <v>172.39396543270999</v>
      </c>
      <c r="O107">
        <v>192.64606782519101</v>
      </c>
      <c r="P107">
        <v>190.05025569123401</v>
      </c>
      <c r="Q107">
        <v>205.587491874937</v>
      </c>
      <c r="R107">
        <v>186.59564587217201</v>
      </c>
      <c r="S107">
        <v>195.87284076966199</v>
      </c>
      <c r="T107">
        <v>130.721298154365</v>
      </c>
      <c r="U107">
        <v>160.42229814325401</v>
      </c>
      <c r="V107">
        <v>187.026088723361</v>
      </c>
      <c r="W107">
        <v>171.325029314169</v>
      </c>
      <c r="X107">
        <v>164.33753416712599</v>
      </c>
      <c r="Y107">
        <v>147.10073087737501</v>
      </c>
      <c r="Z107">
        <v>127.553305315118</v>
      </c>
      <c r="AA107">
        <v>164.06260507166601</v>
      </c>
      <c r="AB107">
        <v>141.634821936809</v>
      </c>
      <c r="AC107">
        <v>149.37577902099099</v>
      </c>
      <c r="AD107">
        <f t="shared" si="5"/>
        <v>176.85300946746</v>
      </c>
      <c r="AE107">
        <f t="shared" si="3"/>
        <v>84.551932687629005</v>
      </c>
      <c r="AF107">
        <f t="shared" si="4"/>
        <v>102.78566991846289</v>
      </c>
      <c r="AG107">
        <v>71.973606322602294</v>
      </c>
    </row>
    <row r="108" spans="1:33" x14ac:dyDescent="0.35">
      <c r="A108">
        <v>106</v>
      </c>
      <c r="B108" s="1">
        <v>42371</v>
      </c>
      <c r="C108" t="s">
        <v>125</v>
      </c>
      <c r="D108">
        <v>185.255262186869</v>
      </c>
      <c r="E108">
        <v>182.38754158181601</v>
      </c>
      <c r="F108">
        <v>176.85003113401501</v>
      </c>
      <c r="G108">
        <v>153.58454401604899</v>
      </c>
      <c r="J108">
        <v>160.52801659251</v>
      </c>
      <c r="K108">
        <v>172.135472244597</v>
      </c>
      <c r="L108">
        <v>155.67277309200401</v>
      </c>
      <c r="M108">
        <v>119.11524160100799</v>
      </c>
      <c r="N108">
        <v>136.96848188438099</v>
      </c>
      <c r="O108">
        <v>161.12749114952899</v>
      </c>
      <c r="S108">
        <v>158.36457621727399</v>
      </c>
      <c r="T108">
        <v>109.738159439082</v>
      </c>
      <c r="U108">
        <v>147.9321502574</v>
      </c>
      <c r="V108">
        <v>173.223591810665</v>
      </c>
      <c r="W108">
        <v>109.536788910749</v>
      </c>
      <c r="X108">
        <v>129.92766004316201</v>
      </c>
      <c r="Y108">
        <v>119.406063799564</v>
      </c>
      <c r="AC108">
        <v>119.481878266877</v>
      </c>
      <c r="AD108">
        <f t="shared" si="5"/>
        <v>148.40198467930838</v>
      </c>
      <c r="AE108">
        <f t="shared" si="3"/>
        <v>56.100907899477392</v>
      </c>
      <c r="AF108">
        <f t="shared" si="4"/>
        <v>74.334645130311273</v>
      </c>
      <c r="AG108">
        <v>73.609421192393299</v>
      </c>
    </row>
    <row r="109" spans="1:33" x14ac:dyDescent="0.35">
      <c r="A109">
        <v>107</v>
      </c>
      <c r="B109" s="1">
        <v>42371</v>
      </c>
      <c r="C109" t="s">
        <v>126</v>
      </c>
      <c r="D109">
        <v>209.01512391433201</v>
      </c>
      <c r="E109">
        <v>204.892244108737</v>
      </c>
      <c r="F109">
        <v>194.04330325128399</v>
      </c>
      <c r="G109">
        <v>172.805207010684</v>
      </c>
      <c r="H109">
        <v>174.08281208979801</v>
      </c>
      <c r="I109">
        <v>163.12242501671699</v>
      </c>
      <c r="J109">
        <v>173.77733476429501</v>
      </c>
      <c r="K109">
        <v>189.60840187632701</v>
      </c>
      <c r="L109">
        <v>178.61533554121701</v>
      </c>
      <c r="M109">
        <v>145.25631431127499</v>
      </c>
      <c r="N109">
        <v>161.44873785226699</v>
      </c>
      <c r="O109">
        <v>183.44014142897899</v>
      </c>
      <c r="P109">
        <v>185.72970303546799</v>
      </c>
      <c r="Q109">
        <v>202.02315688816799</v>
      </c>
      <c r="R109">
        <v>179.57384760059401</v>
      </c>
      <c r="S109">
        <v>184.31280148156699</v>
      </c>
      <c r="T109">
        <v>126.335315216322</v>
      </c>
      <c r="U109">
        <v>160.88888900255199</v>
      </c>
      <c r="V109">
        <v>184.925593597063</v>
      </c>
      <c r="W109">
        <v>143.33297831300001</v>
      </c>
      <c r="X109">
        <v>151.957423897626</v>
      </c>
      <c r="Y109">
        <v>127.287939488812</v>
      </c>
      <c r="Z109">
        <v>118.898112710628</v>
      </c>
      <c r="AA109">
        <v>143.64653689866699</v>
      </c>
      <c r="AB109">
        <v>116.43421851876499</v>
      </c>
      <c r="AC109">
        <v>130.14847742851401</v>
      </c>
      <c r="AD109">
        <f t="shared" si="5"/>
        <v>165.60009135552531</v>
      </c>
      <c r="AE109">
        <f t="shared" si="3"/>
        <v>73.299014575694315</v>
      </c>
      <c r="AF109">
        <f t="shared" si="4"/>
        <v>91.532751806528196</v>
      </c>
      <c r="AG109">
        <v>73.752463651991206</v>
      </c>
    </row>
    <row r="110" spans="1:33" x14ac:dyDescent="0.35">
      <c r="A110">
        <v>108</v>
      </c>
      <c r="B110" s="1">
        <v>42387</v>
      </c>
      <c r="C110" t="s">
        <v>127</v>
      </c>
      <c r="D110">
        <v>201.07510702097801</v>
      </c>
      <c r="E110">
        <v>202.655007349545</v>
      </c>
      <c r="F110">
        <v>198.82398863946301</v>
      </c>
      <c r="G110">
        <v>174.086598831803</v>
      </c>
      <c r="J110">
        <v>183.09742010711</v>
      </c>
      <c r="K110">
        <v>213.08226851435401</v>
      </c>
      <c r="L110">
        <v>183.99008093686399</v>
      </c>
      <c r="M110">
        <v>151.57905803861701</v>
      </c>
      <c r="N110">
        <v>170.58253550046399</v>
      </c>
      <c r="O110">
        <v>180.35683819872301</v>
      </c>
      <c r="S110">
        <v>190.56712581316299</v>
      </c>
      <c r="T110">
        <v>127.845126872853</v>
      </c>
      <c r="U110">
        <v>160.719514243427</v>
      </c>
      <c r="V110">
        <v>226.06008747200801</v>
      </c>
      <c r="W110">
        <v>149.62260608420399</v>
      </c>
      <c r="X110">
        <v>148.177326248453</v>
      </c>
      <c r="Y110">
        <v>136.94368359255901</v>
      </c>
      <c r="AD110">
        <f t="shared" si="5"/>
        <v>176.42731608615225</v>
      </c>
      <c r="AE110">
        <f t="shared" si="3"/>
        <v>84.126239306321253</v>
      </c>
      <c r="AF110">
        <f t="shared" si="4"/>
        <v>102.35997653715513</v>
      </c>
      <c r="AG110">
        <v>73.788041742396601</v>
      </c>
    </row>
    <row r="111" spans="1:33" x14ac:dyDescent="0.35">
      <c r="A111">
        <v>109</v>
      </c>
      <c r="B111" s="1">
        <v>42402</v>
      </c>
      <c r="C111" t="s">
        <v>128</v>
      </c>
      <c r="D111">
        <v>165.58781245606201</v>
      </c>
      <c r="E111">
        <v>176.34962024201999</v>
      </c>
      <c r="F111">
        <v>178.22458970032901</v>
      </c>
      <c r="G111">
        <v>156.938807909845</v>
      </c>
      <c r="H111">
        <v>156.46598467091101</v>
      </c>
      <c r="I111">
        <v>149.589431140931</v>
      </c>
      <c r="J111">
        <v>165.850011093071</v>
      </c>
      <c r="K111">
        <v>163.10835045340599</v>
      </c>
      <c r="L111">
        <v>162.05689348311</v>
      </c>
      <c r="M111">
        <v>128.22260141792199</v>
      </c>
      <c r="N111">
        <v>135.976729939058</v>
      </c>
      <c r="O111">
        <v>145.85818816390901</v>
      </c>
      <c r="P111">
        <v>149.51164954897999</v>
      </c>
      <c r="Q111">
        <v>166.37610350931399</v>
      </c>
      <c r="R111">
        <v>179.970585912899</v>
      </c>
      <c r="S111">
        <v>149.345798576156</v>
      </c>
      <c r="T111">
        <v>94.0078625873888</v>
      </c>
      <c r="U111">
        <v>142.02494990701101</v>
      </c>
      <c r="V111">
        <v>169.11399126657801</v>
      </c>
      <c r="W111">
        <v>109.51866739031399</v>
      </c>
      <c r="X111">
        <v>120.667910544139</v>
      </c>
      <c r="Y111">
        <v>117.612532744009</v>
      </c>
      <c r="Z111">
        <v>100.52057657648299</v>
      </c>
      <c r="AA111">
        <v>118.940705733922</v>
      </c>
      <c r="AB111">
        <v>102.45234983638299</v>
      </c>
      <c r="AC111">
        <v>108.163290402472</v>
      </c>
      <c r="AD111">
        <f t="shared" si="5"/>
        <v>142.78676904640858</v>
      </c>
      <c r="AE111">
        <f t="shared" si="3"/>
        <v>50.485692266577587</v>
      </c>
      <c r="AF111">
        <f t="shared" si="4"/>
        <v>68.719429497411468</v>
      </c>
      <c r="AG111">
        <v>75.185567618069101</v>
      </c>
    </row>
    <row r="112" spans="1:33" x14ac:dyDescent="0.35">
      <c r="A112">
        <v>110</v>
      </c>
      <c r="B112" s="1">
        <v>42418</v>
      </c>
      <c r="C112" t="s">
        <v>129</v>
      </c>
      <c r="D112">
        <v>165.787087172225</v>
      </c>
      <c r="E112">
        <v>186.11908468285</v>
      </c>
      <c r="F112">
        <v>177.839657907815</v>
      </c>
      <c r="G112">
        <v>146.74478571942399</v>
      </c>
      <c r="H112">
        <v>147.55452115205</v>
      </c>
      <c r="I112">
        <v>143.708096987083</v>
      </c>
      <c r="J112">
        <v>155.05900314904099</v>
      </c>
      <c r="K112">
        <v>173.07366060233201</v>
      </c>
      <c r="L112">
        <v>173.644371356161</v>
      </c>
      <c r="M112">
        <v>136.457359774737</v>
      </c>
      <c r="N112">
        <v>130.73804918011101</v>
      </c>
      <c r="O112">
        <v>157.65443460650999</v>
      </c>
      <c r="P112">
        <v>163.269677188028</v>
      </c>
      <c r="Q112">
        <v>169.14485582105101</v>
      </c>
      <c r="R112">
        <v>166.12862945229401</v>
      </c>
      <c r="S112">
        <v>153.53131911288</v>
      </c>
      <c r="T112">
        <v>102.373515130561</v>
      </c>
      <c r="U112">
        <v>142.07976014299601</v>
      </c>
      <c r="V112">
        <v>148.86900460497799</v>
      </c>
      <c r="W112">
        <v>109.847265811776</v>
      </c>
      <c r="X112">
        <v>117.218685937933</v>
      </c>
      <c r="Y112">
        <v>109.182867906441</v>
      </c>
      <c r="Z112">
        <v>103.96082955968301</v>
      </c>
      <c r="AA112">
        <v>123.059067565999</v>
      </c>
      <c r="AB112">
        <v>101.854880618753</v>
      </c>
      <c r="AC112">
        <v>106.794565186143</v>
      </c>
      <c r="AD112">
        <f t="shared" si="5"/>
        <v>142.75750139730209</v>
      </c>
      <c r="AE112">
        <f t="shared" si="3"/>
        <v>50.4564246174711</v>
      </c>
      <c r="AF112">
        <f t="shared" si="4"/>
        <v>68.690161848304982</v>
      </c>
      <c r="AG112">
        <v>74.945515525868203</v>
      </c>
    </row>
    <row r="113" spans="1:33" x14ac:dyDescent="0.35">
      <c r="A113">
        <v>111</v>
      </c>
      <c r="B113" s="1">
        <v>42418</v>
      </c>
      <c r="C113" t="s">
        <v>130</v>
      </c>
      <c r="D113">
        <v>190.41719541338099</v>
      </c>
      <c r="E113">
        <v>203.71168160058099</v>
      </c>
      <c r="F113">
        <v>204.37409900979</v>
      </c>
      <c r="G113">
        <v>168.95057048983401</v>
      </c>
      <c r="H113">
        <v>166.51038342213999</v>
      </c>
      <c r="I113">
        <v>161.360700659408</v>
      </c>
      <c r="J113">
        <v>173.31684480492399</v>
      </c>
      <c r="K113">
        <v>198.067814563322</v>
      </c>
      <c r="L113">
        <v>195.45173612207299</v>
      </c>
      <c r="M113">
        <v>157.219245888573</v>
      </c>
      <c r="N113">
        <v>153.70076539450801</v>
      </c>
      <c r="O113">
        <v>179.01530362094499</v>
      </c>
      <c r="P113">
        <v>180.28774783239601</v>
      </c>
      <c r="Q113">
        <v>194.749871603809</v>
      </c>
      <c r="R113">
        <v>187.90979300432599</v>
      </c>
      <c r="S113">
        <v>189.11616643644399</v>
      </c>
      <c r="T113">
        <v>120.605833075745</v>
      </c>
      <c r="U113">
        <v>169.03825226332501</v>
      </c>
      <c r="V113">
        <v>169.26299265061201</v>
      </c>
      <c r="W113">
        <v>145.444439066711</v>
      </c>
      <c r="X113">
        <v>144.03518185125299</v>
      </c>
      <c r="Y113">
        <v>136.715793648908</v>
      </c>
      <c r="Z113">
        <v>122.04952490290199</v>
      </c>
      <c r="AA113">
        <v>145.354296919342</v>
      </c>
      <c r="AB113">
        <v>122.742056836489</v>
      </c>
      <c r="AC113">
        <v>140.34412275219401</v>
      </c>
      <c r="AD113">
        <f t="shared" si="5"/>
        <v>166.14432360899747</v>
      </c>
      <c r="AE113">
        <f t="shared" si="3"/>
        <v>73.843246829166475</v>
      </c>
      <c r="AF113">
        <f t="shared" si="4"/>
        <v>92.076984060000356</v>
      </c>
      <c r="AG113">
        <v>75.688304702827395</v>
      </c>
    </row>
    <row r="114" spans="1:33" x14ac:dyDescent="0.35">
      <c r="A114">
        <v>112</v>
      </c>
      <c r="B114" s="1">
        <v>42426</v>
      </c>
      <c r="C114" t="s">
        <v>131</v>
      </c>
      <c r="D114">
        <v>158.39302739175901</v>
      </c>
      <c r="E114">
        <v>154.49742020558301</v>
      </c>
      <c r="F114">
        <v>154.858234005573</v>
      </c>
      <c r="G114">
        <v>130.09910861023999</v>
      </c>
      <c r="H114">
        <v>138.78963593240599</v>
      </c>
      <c r="I114">
        <v>136.76513225797501</v>
      </c>
      <c r="M114">
        <v>91.961166098896896</v>
      </c>
      <c r="N114">
        <v>107.69314336580899</v>
      </c>
      <c r="O114">
        <v>121.21085102746299</v>
      </c>
      <c r="P114">
        <v>133.30819496510699</v>
      </c>
      <c r="Q114">
        <v>143.74233726285101</v>
      </c>
      <c r="R114">
        <v>137.608066771583</v>
      </c>
      <c r="S114">
        <v>150.225620404708</v>
      </c>
      <c r="Y114">
        <v>84.315951268177997</v>
      </c>
      <c r="Z114">
        <v>102.379346082835</v>
      </c>
      <c r="AA114">
        <v>117.33210096931199</v>
      </c>
      <c r="AB114">
        <v>98.778441225512907</v>
      </c>
      <c r="AC114">
        <v>105.816683287423</v>
      </c>
      <c r="AD114">
        <f t="shared" si="5"/>
        <v>125.98747006295636</v>
      </c>
      <c r="AE114">
        <f t="shared" si="3"/>
        <v>33.686393283125369</v>
      </c>
      <c r="AF114">
        <f t="shared" si="4"/>
        <v>51.920130513959251</v>
      </c>
      <c r="AG114">
        <v>76.318728673644898</v>
      </c>
    </row>
    <row r="115" spans="1:33" x14ac:dyDescent="0.35">
      <c r="A115">
        <v>113</v>
      </c>
      <c r="B115" s="1">
        <v>42427</v>
      </c>
      <c r="C115" t="s">
        <v>132</v>
      </c>
      <c r="G115">
        <v>135.23922158661901</v>
      </c>
      <c r="H115">
        <v>137.49733243097799</v>
      </c>
      <c r="I115">
        <v>135.37853033375299</v>
      </c>
      <c r="J115">
        <v>122.957512804147</v>
      </c>
      <c r="K115">
        <v>131.046175773133</v>
      </c>
      <c r="L115">
        <v>129.955455227844</v>
      </c>
      <c r="M115">
        <v>93.089466630741896</v>
      </c>
      <c r="N115">
        <v>107.657301790584</v>
      </c>
      <c r="O115">
        <v>118.936345577186</v>
      </c>
      <c r="P115">
        <v>118.70846730842599</v>
      </c>
      <c r="Q115">
        <v>142.06965740302701</v>
      </c>
      <c r="R115">
        <v>130.784582011645</v>
      </c>
      <c r="S115">
        <v>140.80057300209</v>
      </c>
      <c r="T115">
        <v>76.793130463157993</v>
      </c>
      <c r="U115">
        <v>128.898385479166</v>
      </c>
      <c r="V115">
        <v>126.532501178798</v>
      </c>
      <c r="W115">
        <v>92.839055375605497</v>
      </c>
      <c r="X115">
        <v>112.457730156287</v>
      </c>
      <c r="Y115">
        <v>95.873087445281499</v>
      </c>
      <c r="Z115">
        <v>101.235369178784</v>
      </c>
      <c r="AA115">
        <v>120.05444610037</v>
      </c>
      <c r="AB115">
        <v>100.190659981881</v>
      </c>
      <c r="AC115">
        <v>104.387277665365</v>
      </c>
      <c r="AD115">
        <f t="shared" si="5"/>
        <v>117.53835934369</v>
      </c>
      <c r="AE115">
        <f t="shared" si="3"/>
        <v>25.237282563859011</v>
      </c>
      <c r="AF115">
        <f t="shared" si="4"/>
        <v>43.471019794692893</v>
      </c>
      <c r="AG115">
        <v>76.890372112053001</v>
      </c>
    </row>
    <row r="116" spans="1:33" x14ac:dyDescent="0.35">
      <c r="A116">
        <v>114</v>
      </c>
      <c r="B116" s="1">
        <v>42438</v>
      </c>
      <c r="C116" t="s">
        <v>133</v>
      </c>
      <c r="D116">
        <v>197.60038072263001</v>
      </c>
      <c r="E116">
        <v>195.28585602164901</v>
      </c>
      <c r="F116">
        <v>198.015092823055</v>
      </c>
      <c r="G116">
        <v>162.150331560479</v>
      </c>
      <c r="H116">
        <v>164.23931973938599</v>
      </c>
      <c r="I116">
        <v>154.51894072553401</v>
      </c>
      <c r="J116">
        <v>163.12959832745301</v>
      </c>
      <c r="K116">
        <v>181.674258541098</v>
      </c>
      <c r="L116">
        <v>185.076864584172</v>
      </c>
      <c r="M116">
        <v>135.32538440623</v>
      </c>
      <c r="N116">
        <v>156.66774868553699</v>
      </c>
      <c r="O116">
        <v>165.61742270501099</v>
      </c>
      <c r="P116">
        <v>174.62038792266799</v>
      </c>
      <c r="Q116">
        <v>174.06416539344801</v>
      </c>
      <c r="R116">
        <v>176.743616443447</v>
      </c>
      <c r="S116">
        <v>190.16911085117101</v>
      </c>
      <c r="T116">
        <v>116.206723767786</v>
      </c>
      <c r="U116">
        <v>168.88842133643601</v>
      </c>
      <c r="V116">
        <v>182.81243074364701</v>
      </c>
      <c r="W116">
        <v>170.81107664881799</v>
      </c>
      <c r="X116">
        <v>144.47786680819499</v>
      </c>
      <c r="Y116">
        <v>129.887777304932</v>
      </c>
      <c r="Z116">
        <v>138.372782180863</v>
      </c>
      <c r="AA116">
        <v>142.28632869506799</v>
      </c>
      <c r="AB116">
        <v>131.31823497191999</v>
      </c>
      <c r="AC116">
        <v>144.23476674037499</v>
      </c>
      <c r="AD116">
        <f t="shared" si="5"/>
        <v>163.23826494811567</v>
      </c>
      <c r="AE116">
        <f t="shared" si="3"/>
        <v>70.937188168284678</v>
      </c>
      <c r="AF116">
        <f t="shared" si="4"/>
        <v>89.170925399118559</v>
      </c>
      <c r="AG116">
        <v>76.507188274103697</v>
      </c>
    </row>
    <row r="117" spans="1:33" x14ac:dyDescent="0.35">
      <c r="A117">
        <v>115</v>
      </c>
      <c r="B117" s="1">
        <v>42441</v>
      </c>
      <c r="C117" t="s">
        <v>134</v>
      </c>
      <c r="D117">
        <v>176.84876544789901</v>
      </c>
      <c r="E117">
        <v>173.35958914761201</v>
      </c>
      <c r="F117">
        <v>173.67256344632801</v>
      </c>
      <c r="G117">
        <v>151.61811918019001</v>
      </c>
      <c r="H117">
        <v>140.46812075026901</v>
      </c>
      <c r="I117">
        <v>139.49259855614699</v>
      </c>
      <c r="J117">
        <v>143.52629974613899</v>
      </c>
      <c r="K117">
        <v>156.18114301691901</v>
      </c>
      <c r="L117">
        <v>150.69128778356199</v>
      </c>
      <c r="M117">
        <v>112.22807213996001</v>
      </c>
      <c r="N117">
        <v>132.53010419300199</v>
      </c>
      <c r="O117">
        <v>145.36734841526899</v>
      </c>
      <c r="P117">
        <v>147.512216549675</v>
      </c>
      <c r="Q117">
        <v>153.87003115998999</v>
      </c>
      <c r="R117">
        <v>150.27959980691099</v>
      </c>
      <c r="S117">
        <v>156.512149432629</v>
      </c>
      <c r="T117">
        <v>95.025973568676093</v>
      </c>
      <c r="U117">
        <v>142.85525394439199</v>
      </c>
      <c r="V117">
        <v>160.71895069684999</v>
      </c>
      <c r="W117">
        <v>107.708838007938</v>
      </c>
      <c r="X117">
        <v>108.625744514346</v>
      </c>
      <c r="Y117">
        <v>98.471621363572297</v>
      </c>
      <c r="Z117">
        <v>120.256880526795</v>
      </c>
      <c r="AA117">
        <v>128.43556048090099</v>
      </c>
      <c r="AB117">
        <v>118.571802129506</v>
      </c>
      <c r="AC117">
        <v>110.084690239662</v>
      </c>
      <c r="AD117">
        <f t="shared" si="5"/>
        <v>138.26589708635154</v>
      </c>
      <c r="AE117">
        <f t="shared" si="3"/>
        <v>45.964820306520551</v>
      </c>
      <c r="AF117">
        <f t="shared" si="4"/>
        <v>64.198557537354432</v>
      </c>
      <c r="AG117">
        <v>77.645925326599496</v>
      </c>
    </row>
    <row r="118" spans="1:33" x14ac:dyDescent="0.35">
      <c r="A118">
        <v>116</v>
      </c>
      <c r="B118" s="1">
        <v>42450</v>
      </c>
      <c r="C118" t="s">
        <v>135</v>
      </c>
      <c r="D118">
        <v>158.13816234160399</v>
      </c>
      <c r="E118">
        <v>172.47397695607401</v>
      </c>
      <c r="F118">
        <v>157.664085774271</v>
      </c>
      <c r="G118">
        <v>125.975606833584</v>
      </c>
      <c r="H118">
        <v>137.492793308204</v>
      </c>
      <c r="I118">
        <v>114.84288661587</v>
      </c>
      <c r="J118">
        <v>131.20166170325899</v>
      </c>
      <c r="K118">
        <v>140.13091308754099</v>
      </c>
      <c r="L118">
        <v>144.689406887991</v>
      </c>
      <c r="M118">
        <v>99.1140159878898</v>
      </c>
      <c r="N118">
        <v>118.611866548865</v>
      </c>
      <c r="O118">
        <v>133.84074183417201</v>
      </c>
      <c r="P118">
        <v>139.80809076654</v>
      </c>
      <c r="Q118">
        <v>149.06303961552399</v>
      </c>
      <c r="R118">
        <v>141.08089625051301</v>
      </c>
      <c r="S118">
        <v>128.29397852340099</v>
      </c>
      <c r="T118">
        <v>94.130575347984404</v>
      </c>
      <c r="U118">
        <v>132.963954925823</v>
      </c>
      <c r="V118">
        <v>151.76624439171201</v>
      </c>
      <c r="W118">
        <v>97.950809779521094</v>
      </c>
      <c r="X118">
        <v>109.126120996769</v>
      </c>
      <c r="Y118">
        <v>85.690196511991999</v>
      </c>
      <c r="Z118">
        <v>97.797209957240597</v>
      </c>
      <c r="AA118">
        <v>110.742310621988</v>
      </c>
      <c r="AB118">
        <v>98.7781199404277</v>
      </c>
      <c r="AC118">
        <v>101.639024127914</v>
      </c>
      <c r="AD118">
        <f t="shared" si="5"/>
        <v>125.88487267833366</v>
      </c>
      <c r="AE118">
        <f t="shared" si="3"/>
        <v>33.583795898502672</v>
      </c>
      <c r="AF118">
        <f t="shared" si="4"/>
        <v>51.817533129336553</v>
      </c>
      <c r="AG118">
        <v>77.020505313298003</v>
      </c>
    </row>
    <row r="119" spans="1:33" x14ac:dyDescent="0.35">
      <c r="A119">
        <v>117</v>
      </c>
      <c r="B119" s="1">
        <v>42451</v>
      </c>
      <c r="C119" t="s">
        <v>136</v>
      </c>
      <c r="G119">
        <v>138.81263900840599</v>
      </c>
      <c r="H119">
        <v>139.246159254952</v>
      </c>
      <c r="I119">
        <v>120.846237005674</v>
      </c>
      <c r="AD119">
        <f t="shared" si="5"/>
        <v>132.96834508967731</v>
      </c>
      <c r="AE119">
        <f t="shared" si="3"/>
        <v>40.667268309846321</v>
      </c>
      <c r="AF119">
        <f t="shared" si="4"/>
        <v>58.901005540680202</v>
      </c>
      <c r="AG119">
        <v>78.393981342607404</v>
      </c>
    </row>
    <row r="120" spans="1:33" x14ac:dyDescent="0.35">
      <c r="A120">
        <v>118</v>
      </c>
      <c r="B120" s="1">
        <v>42458</v>
      </c>
      <c r="C120" t="s">
        <v>137</v>
      </c>
      <c r="H120">
        <v>120.22623836339601</v>
      </c>
      <c r="I120">
        <v>118.596849812503</v>
      </c>
      <c r="J120">
        <v>140.93251267647099</v>
      </c>
      <c r="K120">
        <v>160.61673529503199</v>
      </c>
      <c r="L120">
        <v>163.65751553667701</v>
      </c>
      <c r="P120">
        <v>125.47060095074799</v>
      </c>
      <c r="Q120">
        <v>136.090455381515</v>
      </c>
      <c r="R120">
        <v>130.85707272786499</v>
      </c>
      <c r="S120">
        <v>149.831837945514</v>
      </c>
      <c r="T120">
        <v>106.30598767212599</v>
      </c>
      <c r="U120">
        <v>125.29966660332001</v>
      </c>
      <c r="V120">
        <v>140.65172751210099</v>
      </c>
      <c r="W120">
        <v>113.63318913104</v>
      </c>
      <c r="Z120">
        <v>95.414663486698899</v>
      </c>
      <c r="AA120">
        <v>101.315173005966</v>
      </c>
      <c r="AB120">
        <v>76.110713685953598</v>
      </c>
      <c r="AC120">
        <v>91.584178260794005</v>
      </c>
      <c r="AD120">
        <f t="shared" si="5"/>
        <v>123.32912459104239</v>
      </c>
      <c r="AE120">
        <f t="shared" si="3"/>
        <v>31.028047811211394</v>
      </c>
      <c r="AF120">
        <f t="shared" si="4"/>
        <v>49.261785042045275</v>
      </c>
      <c r="AG120">
        <v>79.087543811124405</v>
      </c>
    </row>
    <row r="121" spans="1:33" x14ac:dyDescent="0.35">
      <c r="A121">
        <v>119</v>
      </c>
      <c r="B121" s="1">
        <v>42459</v>
      </c>
      <c r="C121" t="s">
        <v>138</v>
      </c>
      <c r="D121">
        <v>165.05877388464</v>
      </c>
      <c r="E121">
        <v>177.446661842494</v>
      </c>
      <c r="F121">
        <v>161.566275813136</v>
      </c>
      <c r="G121">
        <v>148.58773668802701</v>
      </c>
      <c r="H121">
        <v>140.46866876282999</v>
      </c>
      <c r="I121">
        <v>130.74900578981899</v>
      </c>
      <c r="J121">
        <v>138.19822987876299</v>
      </c>
      <c r="K121">
        <v>161.82965761454199</v>
      </c>
      <c r="L121">
        <v>151.820527754247</v>
      </c>
      <c r="M121">
        <v>116.28907869268799</v>
      </c>
      <c r="N121">
        <v>126.621346303051</v>
      </c>
      <c r="O121">
        <v>148.737327885719</v>
      </c>
      <c r="P121">
        <v>139.333043884191</v>
      </c>
      <c r="Q121">
        <v>143.75115528323599</v>
      </c>
      <c r="R121">
        <v>155.90626482921999</v>
      </c>
      <c r="S121">
        <v>151.72997328725501</v>
      </c>
      <c r="T121">
        <v>99.101989460672598</v>
      </c>
      <c r="U121">
        <v>129.34633292317301</v>
      </c>
      <c r="V121">
        <v>150.95398638395</v>
      </c>
      <c r="W121">
        <v>113.53564358729101</v>
      </c>
      <c r="X121">
        <v>113.426408302958</v>
      </c>
      <c r="Y121">
        <v>102.63013071762001</v>
      </c>
      <c r="Z121">
        <v>106.755885167127</v>
      </c>
      <c r="AA121">
        <v>117.809271540303</v>
      </c>
      <c r="AB121">
        <v>110.111217115428</v>
      </c>
      <c r="AC121">
        <v>101.889777278992</v>
      </c>
      <c r="AD121">
        <f t="shared" si="5"/>
        <v>134.75593733351437</v>
      </c>
      <c r="AE121">
        <f t="shared" si="3"/>
        <v>42.454860553683375</v>
      </c>
      <c r="AF121">
        <f t="shared" si="4"/>
        <v>60.688597784517256</v>
      </c>
      <c r="AG121">
        <v>79.840254073078995</v>
      </c>
    </row>
    <row r="122" spans="1:33" x14ac:dyDescent="0.35">
      <c r="A122">
        <v>120</v>
      </c>
      <c r="B122" s="1">
        <v>42474</v>
      </c>
      <c r="C122" t="s">
        <v>139</v>
      </c>
      <c r="F122">
        <v>144.823236117909</v>
      </c>
      <c r="G122">
        <v>120.06593786086</v>
      </c>
      <c r="H122">
        <v>125.302737117578</v>
      </c>
      <c r="I122">
        <v>121.52411380349</v>
      </c>
      <c r="J122">
        <v>128.567250498334</v>
      </c>
      <c r="O122">
        <v>124.501661144548</v>
      </c>
      <c r="P122">
        <v>129.14581160026</v>
      </c>
      <c r="Q122">
        <v>148.08842056319199</v>
      </c>
      <c r="Z122">
        <v>85.576753044317897</v>
      </c>
      <c r="AA122">
        <v>103.552378493524</v>
      </c>
      <c r="AB122">
        <v>86.929613322116097</v>
      </c>
      <c r="AC122">
        <v>94.489939391256499</v>
      </c>
      <c r="AD122">
        <f t="shared" si="5"/>
        <v>117.71398774644877</v>
      </c>
      <c r="AE122">
        <f t="shared" si="3"/>
        <v>25.412910966617773</v>
      </c>
      <c r="AF122">
        <f t="shared" si="4"/>
        <v>43.646648197451654</v>
      </c>
      <c r="AG122">
        <v>79.021402841116</v>
      </c>
    </row>
    <row r="123" spans="1:33" x14ac:dyDescent="0.35">
      <c r="A123">
        <v>121</v>
      </c>
      <c r="B123" s="1">
        <v>42475</v>
      </c>
      <c r="C123" t="s">
        <v>63</v>
      </c>
      <c r="D123">
        <v>159.326917304771</v>
      </c>
      <c r="E123">
        <v>154.32351071197201</v>
      </c>
      <c r="F123">
        <v>152.589390256473</v>
      </c>
      <c r="G123">
        <v>134.790046580611</v>
      </c>
      <c r="H123">
        <v>131.119229297359</v>
      </c>
      <c r="I123">
        <v>133.894262471069</v>
      </c>
      <c r="J123">
        <v>131.99957221218</v>
      </c>
      <c r="K123">
        <v>149.37176916332001</v>
      </c>
      <c r="L123">
        <v>148.79281339568499</v>
      </c>
      <c r="M123">
        <v>96.9709888301592</v>
      </c>
      <c r="N123">
        <v>112.317801793797</v>
      </c>
      <c r="O123">
        <v>132.177515667601</v>
      </c>
      <c r="P123">
        <v>141.878606893784</v>
      </c>
      <c r="Q123">
        <v>162.898473946715</v>
      </c>
      <c r="R123">
        <v>146.265618195163</v>
      </c>
      <c r="S123">
        <v>151.470368292156</v>
      </c>
      <c r="T123">
        <v>98.276644823093903</v>
      </c>
      <c r="U123">
        <v>131.48918752195999</v>
      </c>
      <c r="V123">
        <v>144.586334179521</v>
      </c>
      <c r="W123">
        <v>96.210600831869399</v>
      </c>
      <c r="X123">
        <v>118.601566472233</v>
      </c>
      <c r="Y123">
        <v>98.166497674791998</v>
      </c>
      <c r="Z123">
        <v>97.3961455284078</v>
      </c>
      <c r="AA123">
        <v>113.951276310175</v>
      </c>
      <c r="AB123">
        <v>91.484291507022604</v>
      </c>
      <c r="AC123">
        <v>100.852921977832</v>
      </c>
      <c r="AD123">
        <f t="shared" si="5"/>
        <v>128.12316737845089</v>
      </c>
      <c r="AE123">
        <f t="shared" si="3"/>
        <v>35.822090598619894</v>
      </c>
      <c r="AF123">
        <f t="shared" si="4"/>
        <v>54.055827829453776</v>
      </c>
      <c r="AG123">
        <v>79.091362492766507</v>
      </c>
    </row>
    <row r="124" spans="1:33" x14ac:dyDescent="0.35">
      <c r="A124">
        <v>122</v>
      </c>
      <c r="B124" s="1">
        <v>42478</v>
      </c>
      <c r="C124" t="s">
        <v>140</v>
      </c>
      <c r="D124">
        <v>202.91794719061201</v>
      </c>
      <c r="E124">
        <v>204.810195068658</v>
      </c>
      <c r="F124">
        <v>180.82769941170699</v>
      </c>
      <c r="G124">
        <v>156.47923155772301</v>
      </c>
      <c r="H124">
        <v>164.50992561792401</v>
      </c>
      <c r="I124">
        <v>148.648036233867</v>
      </c>
      <c r="J124">
        <v>162.52554813845299</v>
      </c>
      <c r="K124">
        <v>169.21140593681</v>
      </c>
      <c r="L124">
        <v>165.08686744440701</v>
      </c>
      <c r="M124">
        <v>140.765667610511</v>
      </c>
      <c r="N124">
        <v>141.01838448154601</v>
      </c>
      <c r="O124">
        <v>165.171287245874</v>
      </c>
      <c r="P124">
        <v>170.14907103542899</v>
      </c>
      <c r="Q124">
        <v>188.34023617852799</v>
      </c>
      <c r="R124">
        <v>185.252591977462</v>
      </c>
      <c r="S124">
        <v>195.83323305852201</v>
      </c>
      <c r="T124">
        <v>134.65670730702001</v>
      </c>
      <c r="U124">
        <v>177.024655621611</v>
      </c>
      <c r="V124">
        <v>185.22730972952701</v>
      </c>
      <c r="W124">
        <v>160.75440485084101</v>
      </c>
      <c r="X124">
        <v>170.18130190516899</v>
      </c>
      <c r="Y124">
        <v>126.85359492560799</v>
      </c>
      <c r="Z124">
        <v>128.076671966112</v>
      </c>
      <c r="AA124">
        <v>147.02128289694201</v>
      </c>
      <c r="AB124">
        <v>123.951350263029</v>
      </c>
      <c r="AC124">
        <v>138.31382202559499</v>
      </c>
      <c r="AD124">
        <f t="shared" si="5"/>
        <v>162.83109344921104</v>
      </c>
      <c r="AE124">
        <f t="shared" si="3"/>
        <v>70.530016669380046</v>
      </c>
      <c r="AF124">
        <f t="shared" si="4"/>
        <v>88.763753900213928</v>
      </c>
      <c r="AG124">
        <v>80.429311612322195</v>
      </c>
    </row>
    <row r="125" spans="1:33" x14ac:dyDescent="0.35">
      <c r="A125">
        <v>123</v>
      </c>
      <c r="B125" s="1">
        <v>42506</v>
      </c>
      <c r="C125" t="s">
        <v>141</v>
      </c>
      <c r="D125">
        <v>184.06051292298201</v>
      </c>
      <c r="E125">
        <v>182.37146724194301</v>
      </c>
      <c r="F125">
        <v>167.065390360073</v>
      </c>
      <c r="J125">
        <v>146.381727555933</v>
      </c>
      <c r="K125">
        <v>157.36680027354799</v>
      </c>
      <c r="L125">
        <v>168.65778669319999</v>
      </c>
      <c r="M125">
        <v>121.956986445111</v>
      </c>
      <c r="N125">
        <v>128.77333628826099</v>
      </c>
      <c r="O125">
        <v>161.041772711909</v>
      </c>
      <c r="T125">
        <v>112.914255890418</v>
      </c>
      <c r="U125">
        <v>135.10625834825601</v>
      </c>
      <c r="V125">
        <v>170.26062112432101</v>
      </c>
      <c r="W125">
        <v>195.04780176080601</v>
      </c>
      <c r="X125">
        <v>225.21294303566</v>
      </c>
      <c r="Y125">
        <v>198.898481750852</v>
      </c>
      <c r="AD125">
        <f t="shared" si="5"/>
        <v>163.67440949355154</v>
      </c>
      <c r="AE125">
        <f t="shared" si="3"/>
        <v>71.373332713720544</v>
      </c>
      <c r="AF125">
        <f t="shared" si="4"/>
        <v>89.607069944554425</v>
      </c>
      <c r="AG125">
        <v>80.614236208197994</v>
      </c>
    </row>
    <row r="126" spans="1:33" x14ac:dyDescent="0.35">
      <c r="A126">
        <v>124</v>
      </c>
      <c r="B126" s="1">
        <v>42515</v>
      </c>
      <c r="C126" t="s">
        <v>142</v>
      </c>
      <c r="D126">
        <v>147.46686721401099</v>
      </c>
      <c r="E126">
        <v>149.95550179891299</v>
      </c>
      <c r="I126">
        <v>119.053022952327</v>
      </c>
      <c r="J126">
        <v>122.62264594754301</v>
      </c>
      <c r="K126">
        <v>126.72881373642601</v>
      </c>
      <c r="L126">
        <v>126.984842373218</v>
      </c>
      <c r="M126">
        <v>87.229642194387907</v>
      </c>
      <c r="Q126">
        <v>145.09527598933599</v>
      </c>
      <c r="R126">
        <v>142.38205648051101</v>
      </c>
      <c r="S126">
        <v>146.810808948302</v>
      </c>
      <c r="T126">
        <v>89.554421635064301</v>
      </c>
      <c r="U126">
        <v>123.89768739390099</v>
      </c>
      <c r="AD126">
        <f t="shared" si="5"/>
        <v>127.315132221995</v>
      </c>
      <c r="AE126">
        <f t="shared" si="3"/>
        <v>35.014055442164008</v>
      </c>
      <c r="AF126">
        <f t="shared" si="4"/>
        <v>53.247792672997889</v>
      </c>
      <c r="AG126">
        <v>81.204729372626005</v>
      </c>
    </row>
    <row r="127" spans="1:33" x14ac:dyDescent="0.35">
      <c r="A127">
        <v>125</v>
      </c>
      <c r="B127" s="1">
        <v>42518</v>
      </c>
      <c r="C127" t="s">
        <v>143</v>
      </c>
      <c r="D127">
        <v>206.63524648273699</v>
      </c>
      <c r="E127">
        <v>178.71114918321601</v>
      </c>
      <c r="F127">
        <v>177.319671649806</v>
      </c>
      <c r="G127">
        <v>156.07280209230501</v>
      </c>
      <c r="H127">
        <v>155.614844420342</v>
      </c>
      <c r="I127">
        <v>141.32615846610599</v>
      </c>
      <c r="J127">
        <v>156.22278916162</v>
      </c>
      <c r="K127">
        <v>162.39110617240101</v>
      </c>
      <c r="L127">
        <v>167.775033650502</v>
      </c>
      <c r="M127">
        <v>123.30359973279</v>
      </c>
      <c r="N127">
        <v>137.05172364650301</v>
      </c>
      <c r="O127">
        <v>158.133361520432</v>
      </c>
      <c r="P127">
        <v>162.26518332807299</v>
      </c>
      <c r="Q127">
        <v>175.117501784854</v>
      </c>
      <c r="R127">
        <v>169.19732671828299</v>
      </c>
      <c r="S127">
        <v>193.05184579746299</v>
      </c>
      <c r="T127">
        <v>123.07930220243099</v>
      </c>
      <c r="U127">
        <v>158.895861881435</v>
      </c>
      <c r="V127">
        <v>183.33166211640099</v>
      </c>
      <c r="W127">
        <v>213.773658518009</v>
      </c>
      <c r="X127">
        <v>231.67496300251</v>
      </c>
      <c r="Y127">
        <v>238.148607393097</v>
      </c>
      <c r="Z127">
        <v>237.44252570019501</v>
      </c>
      <c r="AA127">
        <v>252.94319166267701</v>
      </c>
      <c r="AB127">
        <v>121.686205306164</v>
      </c>
      <c r="AC127">
        <v>116.246013627862</v>
      </c>
      <c r="AD127">
        <f t="shared" si="5"/>
        <v>172.97735904685439</v>
      </c>
      <c r="AE127">
        <f t="shared" si="3"/>
        <v>80.676282267023396</v>
      </c>
      <c r="AF127">
        <f t="shared" si="4"/>
        <v>98.910019497857277</v>
      </c>
      <c r="AG127">
        <v>82.095761638491098</v>
      </c>
    </row>
    <row r="128" spans="1:33" x14ac:dyDescent="0.35">
      <c r="A128">
        <v>126</v>
      </c>
      <c r="B128" s="1">
        <v>42522</v>
      </c>
      <c r="C128" t="s">
        <v>144</v>
      </c>
      <c r="I128">
        <v>125.958785114378</v>
      </c>
      <c r="J128">
        <v>129.76138283648399</v>
      </c>
      <c r="K128">
        <v>147.29337802780501</v>
      </c>
      <c r="L128">
        <v>150.292030281922</v>
      </c>
      <c r="Q128">
        <v>151.37930665323401</v>
      </c>
      <c r="R128">
        <v>155.39652402652999</v>
      </c>
      <c r="S128">
        <v>151.35255250759201</v>
      </c>
      <c r="T128">
        <v>96.758462177839107</v>
      </c>
      <c r="U128">
        <v>156.99274218710201</v>
      </c>
      <c r="V128">
        <v>170.92579869535399</v>
      </c>
      <c r="W128">
        <v>184.00537781622899</v>
      </c>
      <c r="X128">
        <v>204.15737659349</v>
      </c>
      <c r="AB128">
        <v>76.434883172019099</v>
      </c>
      <c r="AC128">
        <v>92.395961445628998</v>
      </c>
      <c r="AD128">
        <f t="shared" si="5"/>
        <v>142.36461153825763</v>
      </c>
      <c r="AE128">
        <f t="shared" si="3"/>
        <v>50.063534758426641</v>
      </c>
      <c r="AF128">
        <f t="shared" si="4"/>
        <v>68.297271989260523</v>
      </c>
      <c r="AG128">
        <v>82.241561037546205</v>
      </c>
    </row>
    <row r="129" spans="1:33" x14ac:dyDescent="0.35">
      <c r="A129">
        <v>127</v>
      </c>
      <c r="B129" s="1">
        <v>42530</v>
      </c>
      <c r="C129" t="s">
        <v>61</v>
      </c>
      <c r="D129">
        <v>142.40199351031799</v>
      </c>
      <c r="E129">
        <v>136.52677854374099</v>
      </c>
      <c r="F129">
        <v>137.14246793608001</v>
      </c>
      <c r="G129">
        <v>123.115880946193</v>
      </c>
      <c r="H129">
        <v>112.454959199792</v>
      </c>
      <c r="I129">
        <v>108.437007783269</v>
      </c>
      <c r="J129">
        <v>115.238721456715</v>
      </c>
      <c r="K129">
        <v>137.551189455225</v>
      </c>
      <c r="L129">
        <v>138.44050843624299</v>
      </c>
      <c r="N129">
        <v>91.2079614897429</v>
      </c>
      <c r="O129">
        <v>122.43222417682</v>
      </c>
      <c r="P129">
        <v>132.345231492366</v>
      </c>
      <c r="Q129">
        <v>143.97240571750999</v>
      </c>
      <c r="R129">
        <v>128.35437958875701</v>
      </c>
      <c r="S129">
        <v>147.34425044501501</v>
      </c>
      <c r="T129">
        <v>84.949843386891303</v>
      </c>
      <c r="U129">
        <v>131.37448832467601</v>
      </c>
      <c r="V129">
        <v>154.39155090842101</v>
      </c>
      <c r="W129">
        <v>187.85104427729101</v>
      </c>
      <c r="X129">
        <v>208.62880507422</v>
      </c>
      <c r="Y129">
        <v>207.40110706575399</v>
      </c>
      <c r="Z129">
        <v>201.067785263296</v>
      </c>
      <c r="AA129">
        <v>139.99407209288</v>
      </c>
      <c r="AB129">
        <v>77.203623097901101</v>
      </c>
      <c r="AC129">
        <v>84.227768754225394</v>
      </c>
      <c r="AD129">
        <f t="shared" si="5"/>
        <v>135.76224193693369</v>
      </c>
      <c r="AE129">
        <f t="shared" si="3"/>
        <v>43.461165157102698</v>
      </c>
      <c r="AF129">
        <f t="shared" si="4"/>
        <v>61.69490238793658</v>
      </c>
      <c r="AG129">
        <v>81.918852283461106</v>
      </c>
    </row>
    <row r="130" spans="1:33" x14ac:dyDescent="0.35">
      <c r="A130">
        <v>128</v>
      </c>
      <c r="B130" s="1">
        <v>42531</v>
      </c>
      <c r="C130" t="s">
        <v>145</v>
      </c>
      <c r="D130">
        <v>149.67226333952999</v>
      </c>
      <c r="E130">
        <v>145.38797610091001</v>
      </c>
      <c r="F130">
        <v>143.651444464641</v>
      </c>
      <c r="G130">
        <v>127.710997503431</v>
      </c>
      <c r="H130">
        <v>123.61774079166899</v>
      </c>
      <c r="I130">
        <v>116.61474754569601</v>
      </c>
      <c r="K130">
        <v>152.11865693504899</v>
      </c>
      <c r="L130">
        <v>144.74735288710099</v>
      </c>
      <c r="M130">
        <v>100.81094236541701</v>
      </c>
      <c r="N130">
        <v>114.943550781315</v>
      </c>
      <c r="O130">
        <v>127.707653656649</v>
      </c>
      <c r="P130">
        <v>131.66432242145399</v>
      </c>
      <c r="Q130">
        <v>151.561990696403</v>
      </c>
      <c r="V130">
        <v>179.287699100271</v>
      </c>
      <c r="W130">
        <v>201.39081969257799</v>
      </c>
      <c r="X130">
        <v>214.79752526099199</v>
      </c>
      <c r="Y130">
        <v>230.622352426687</v>
      </c>
      <c r="Z130">
        <v>229.80690651755299</v>
      </c>
      <c r="AA130">
        <v>166.03863108253501</v>
      </c>
      <c r="AB130">
        <v>89.386341845059704</v>
      </c>
      <c r="AD130">
        <f t="shared" si="5"/>
        <v>152.07699577074706</v>
      </c>
      <c r="AE130">
        <f t="shared" ref="AE130:AE193" si="6">AD130-($AD$405-$AN$405)</f>
        <v>59.775918990916068</v>
      </c>
      <c r="AF130">
        <f t="shared" ref="AF130:AF193" si="7">AE130-$AE$432</f>
        <v>78.00965622174995</v>
      </c>
      <c r="AG130">
        <v>82.0300715950126</v>
      </c>
    </row>
    <row r="131" spans="1:33" x14ac:dyDescent="0.35">
      <c r="A131">
        <v>129</v>
      </c>
      <c r="B131" s="1">
        <v>42531</v>
      </c>
      <c r="C131" t="s">
        <v>146</v>
      </c>
      <c r="D131">
        <v>193.68610236813799</v>
      </c>
      <c r="E131">
        <v>183.41222581584401</v>
      </c>
      <c r="F131">
        <v>172.02765474570501</v>
      </c>
      <c r="G131">
        <v>167.75123905008101</v>
      </c>
      <c r="H131">
        <v>165.19925929031001</v>
      </c>
      <c r="I131">
        <v>156.57290146170399</v>
      </c>
      <c r="J131">
        <v>164.37183143163401</v>
      </c>
      <c r="K131">
        <v>179.509683583075</v>
      </c>
      <c r="L131">
        <v>184.292453457216</v>
      </c>
      <c r="M131">
        <v>120.484986224514</v>
      </c>
      <c r="N131">
        <v>142.50576515663599</v>
      </c>
      <c r="O131">
        <v>155.96689784279599</v>
      </c>
      <c r="P131">
        <v>170.47821034998501</v>
      </c>
      <c r="Q131">
        <v>180.76189954487401</v>
      </c>
      <c r="R131">
        <v>175.74935630878099</v>
      </c>
      <c r="S131">
        <v>187.66683933990001</v>
      </c>
      <c r="T131">
        <v>127.774175004516</v>
      </c>
      <c r="U131">
        <v>177.90756040687501</v>
      </c>
      <c r="V131">
        <v>198.503544522266</v>
      </c>
      <c r="W131">
        <v>225.82986523761801</v>
      </c>
      <c r="X131">
        <v>250.93710075510401</v>
      </c>
      <c r="Y131">
        <v>245.734418071883</v>
      </c>
      <c r="Z131">
        <v>251.69237530991199</v>
      </c>
      <c r="AA131">
        <v>251.81007189969301</v>
      </c>
      <c r="AB131">
        <v>118.931798079578</v>
      </c>
      <c r="AC131">
        <v>128.11379378510401</v>
      </c>
      <c r="AD131">
        <f t="shared" ref="AD131:AD194" si="8">AVERAGE(D131:AC131)</f>
        <v>179.91046188629772</v>
      </c>
      <c r="AE131">
        <f t="shared" si="6"/>
        <v>87.609385106466732</v>
      </c>
      <c r="AF131">
        <f t="shared" si="7"/>
        <v>105.84312233730061</v>
      </c>
      <c r="AG131">
        <v>82.348100805390501</v>
      </c>
    </row>
    <row r="132" spans="1:33" x14ac:dyDescent="0.35">
      <c r="A132">
        <v>130</v>
      </c>
      <c r="B132" s="1">
        <v>42538</v>
      </c>
      <c r="C132" t="s">
        <v>147</v>
      </c>
      <c r="D132">
        <v>196.76694749278801</v>
      </c>
      <c r="E132">
        <v>193.91120534996</v>
      </c>
      <c r="F132">
        <v>190.792659362743</v>
      </c>
      <c r="G132">
        <v>176.71087891815301</v>
      </c>
      <c r="H132">
        <v>167.89223832935099</v>
      </c>
      <c r="I132">
        <v>161.95048265005099</v>
      </c>
      <c r="J132">
        <v>166.30177749588699</v>
      </c>
      <c r="K132">
        <v>186.41062929803701</v>
      </c>
      <c r="L132">
        <v>194.91349173637701</v>
      </c>
      <c r="M132">
        <v>134.39310078318599</v>
      </c>
      <c r="N132">
        <v>150.34112857528001</v>
      </c>
      <c r="O132">
        <v>173.08013859837101</v>
      </c>
      <c r="P132">
        <v>176.552539923296</v>
      </c>
      <c r="Q132">
        <v>196.33197560356501</v>
      </c>
      <c r="R132">
        <v>197.74952237871699</v>
      </c>
      <c r="S132">
        <v>206.99975362194101</v>
      </c>
      <c r="T132">
        <v>138.02329928156999</v>
      </c>
      <c r="U132">
        <v>187.37205441174399</v>
      </c>
      <c r="V132">
        <v>207.65719814169799</v>
      </c>
      <c r="W132">
        <v>236.27585623851701</v>
      </c>
      <c r="X132">
        <v>248.52748091043401</v>
      </c>
      <c r="Y132">
        <v>249.55751901827699</v>
      </c>
      <c r="Z132">
        <v>250.26623543487599</v>
      </c>
      <c r="AA132">
        <v>266.38877104736798</v>
      </c>
      <c r="AB132">
        <v>159.20670096704899</v>
      </c>
      <c r="AC132">
        <v>147.33225507125101</v>
      </c>
      <c r="AD132">
        <f t="shared" si="8"/>
        <v>190.8348400246341</v>
      </c>
      <c r="AE132">
        <f t="shared" si="6"/>
        <v>98.533763244803112</v>
      </c>
      <c r="AF132">
        <f t="shared" si="7"/>
        <v>116.76750047563699</v>
      </c>
      <c r="AG132">
        <v>83.581657677163506</v>
      </c>
    </row>
    <row r="133" spans="1:33" x14ac:dyDescent="0.35">
      <c r="A133">
        <v>131</v>
      </c>
      <c r="B133" s="1">
        <v>42539</v>
      </c>
      <c r="C133" t="s">
        <v>148</v>
      </c>
      <c r="H133">
        <v>140.521734236584</v>
      </c>
      <c r="I133">
        <v>132.500377107361</v>
      </c>
      <c r="Q133">
        <v>170.85933650296101</v>
      </c>
      <c r="R133">
        <v>174.474911209026</v>
      </c>
      <c r="S133">
        <v>163.38698682653401</v>
      </c>
      <c r="T133">
        <v>117.82161189136799</v>
      </c>
      <c r="U133">
        <v>158.87629034504201</v>
      </c>
      <c r="AA133">
        <v>145.70562255551499</v>
      </c>
      <c r="AB133">
        <v>103.59971158731101</v>
      </c>
      <c r="AC133">
        <v>104.15198531626299</v>
      </c>
      <c r="AD133">
        <f t="shared" si="8"/>
        <v>141.18985675779649</v>
      </c>
      <c r="AE133">
        <f t="shared" si="6"/>
        <v>48.888779977965498</v>
      </c>
      <c r="AF133">
        <f t="shared" si="7"/>
        <v>67.12251720879938</v>
      </c>
      <c r="AG133">
        <v>83.557633131281307</v>
      </c>
    </row>
    <row r="134" spans="1:33" x14ac:dyDescent="0.35">
      <c r="A134">
        <v>132</v>
      </c>
      <c r="B134" s="1">
        <v>42546</v>
      </c>
      <c r="C134" t="s">
        <v>103</v>
      </c>
      <c r="Q134">
        <v>143.85924631179799</v>
      </c>
      <c r="R134">
        <v>134.777528140985</v>
      </c>
      <c r="S134">
        <v>141.89370717943299</v>
      </c>
      <c r="T134">
        <v>84.695105205156096</v>
      </c>
      <c r="AD134">
        <f t="shared" si="8"/>
        <v>126.30639670934303</v>
      </c>
      <c r="AE134">
        <f t="shared" si="6"/>
        <v>34.005319929512041</v>
      </c>
      <c r="AF134">
        <f t="shared" si="7"/>
        <v>52.239057160345922</v>
      </c>
      <c r="AG134">
        <v>84.0588189339595</v>
      </c>
    </row>
    <row r="135" spans="1:33" x14ac:dyDescent="0.35">
      <c r="A135">
        <v>133</v>
      </c>
      <c r="B135" s="1">
        <v>42551</v>
      </c>
      <c r="C135" t="s">
        <v>149</v>
      </c>
      <c r="D135">
        <v>188.18282780333101</v>
      </c>
      <c r="E135">
        <v>185.85793346148299</v>
      </c>
      <c r="F135">
        <v>184.979308267064</v>
      </c>
      <c r="G135">
        <v>171.944148004921</v>
      </c>
      <c r="H135">
        <v>162.324373997934</v>
      </c>
      <c r="I135">
        <v>157.80278103981499</v>
      </c>
      <c r="J135">
        <v>162.80418638065299</v>
      </c>
      <c r="K135">
        <v>184.02371571726599</v>
      </c>
      <c r="L135">
        <v>193.44194556079299</v>
      </c>
      <c r="M135">
        <v>128.972431919744</v>
      </c>
      <c r="N135">
        <v>148.28789498240101</v>
      </c>
      <c r="O135">
        <v>171.781006444063</v>
      </c>
      <c r="P135">
        <v>168.26846243979301</v>
      </c>
      <c r="Q135">
        <v>195.39899723970501</v>
      </c>
      <c r="R135">
        <v>194.13328544064001</v>
      </c>
      <c r="S135">
        <v>199.98580247912301</v>
      </c>
      <c r="T135">
        <v>139.07398493751001</v>
      </c>
      <c r="U135">
        <v>182.39602441596901</v>
      </c>
      <c r="V135">
        <v>204.555661423689</v>
      </c>
      <c r="W135">
        <v>231.63108536657799</v>
      </c>
      <c r="X135">
        <v>247.32300279942299</v>
      </c>
      <c r="Y135">
        <v>243.84390563284401</v>
      </c>
      <c r="Z135">
        <v>242.82183210047901</v>
      </c>
      <c r="AA135">
        <v>251.49256561202901</v>
      </c>
      <c r="AB135">
        <v>152.197315838219</v>
      </c>
      <c r="AC135">
        <v>153.375229988993</v>
      </c>
      <c r="AD135">
        <f t="shared" si="8"/>
        <v>186.4192195882485</v>
      </c>
      <c r="AE135">
        <f t="shared" si="6"/>
        <v>94.118142808417502</v>
      </c>
      <c r="AF135">
        <f t="shared" si="7"/>
        <v>112.35188003925138</v>
      </c>
      <c r="AG135">
        <v>84.052799815557805</v>
      </c>
    </row>
    <row r="136" spans="1:33" x14ac:dyDescent="0.35">
      <c r="A136">
        <v>134</v>
      </c>
      <c r="B136" s="1">
        <v>42555</v>
      </c>
      <c r="C136" t="s">
        <v>150</v>
      </c>
      <c r="D136">
        <v>158.48419250610601</v>
      </c>
      <c r="AD136">
        <f t="shared" si="8"/>
        <v>158.48419250610601</v>
      </c>
      <c r="AE136">
        <f t="shared" si="6"/>
        <v>66.18311572627502</v>
      </c>
      <c r="AF136">
        <f t="shared" si="7"/>
        <v>84.416852957108901</v>
      </c>
      <c r="AG136">
        <v>84.429080404654499</v>
      </c>
    </row>
    <row r="137" spans="1:33" x14ac:dyDescent="0.35">
      <c r="A137">
        <v>135</v>
      </c>
      <c r="B137" s="1">
        <v>42563</v>
      </c>
      <c r="C137" t="s">
        <v>151</v>
      </c>
      <c r="T137">
        <v>113.133246890762</v>
      </c>
      <c r="U137">
        <v>164.29532918878101</v>
      </c>
      <c r="V137">
        <v>190.252183376256</v>
      </c>
      <c r="W137">
        <v>220.77614039457401</v>
      </c>
      <c r="X137">
        <v>228.270818274395</v>
      </c>
      <c r="Y137">
        <v>226.14128875712899</v>
      </c>
      <c r="Z137">
        <v>212.725444463537</v>
      </c>
      <c r="AD137">
        <f t="shared" si="8"/>
        <v>193.65635019220485</v>
      </c>
      <c r="AE137">
        <f t="shared" si="6"/>
        <v>101.35527341237386</v>
      </c>
      <c r="AF137">
        <f t="shared" si="7"/>
        <v>119.58901064320774</v>
      </c>
      <c r="AG137">
        <v>84.585294662959399</v>
      </c>
    </row>
    <row r="138" spans="1:33" x14ac:dyDescent="0.35">
      <c r="A138">
        <v>136</v>
      </c>
      <c r="B138" s="1">
        <v>42568</v>
      </c>
      <c r="C138" t="s">
        <v>152</v>
      </c>
      <c r="D138">
        <v>211.61320791360799</v>
      </c>
      <c r="E138">
        <v>210.15564743619399</v>
      </c>
      <c r="F138">
        <v>204.138296974371</v>
      </c>
      <c r="G138">
        <v>190.48694194756499</v>
      </c>
      <c r="H138">
        <v>184.90385540733601</v>
      </c>
      <c r="I138">
        <v>180.454293608814</v>
      </c>
      <c r="J138">
        <v>188.63285038513101</v>
      </c>
      <c r="K138">
        <v>216.64596545993101</v>
      </c>
      <c r="L138">
        <v>223.828178854529</v>
      </c>
      <c r="M138">
        <v>148.29455674660801</v>
      </c>
      <c r="N138">
        <v>171.26368752066199</v>
      </c>
      <c r="O138">
        <v>194.79284210908699</v>
      </c>
      <c r="P138">
        <v>191.506649387485</v>
      </c>
      <c r="Q138">
        <v>216.71240768227801</v>
      </c>
      <c r="R138">
        <v>223.34845509605401</v>
      </c>
      <c r="S138">
        <v>227.71343131451599</v>
      </c>
      <c r="T138">
        <v>167.22792533830699</v>
      </c>
      <c r="U138">
        <v>208.13246735276999</v>
      </c>
      <c r="V138">
        <v>231.52201606174299</v>
      </c>
      <c r="W138">
        <v>251.90545529179801</v>
      </c>
      <c r="X138">
        <v>273.88679548887802</v>
      </c>
      <c r="AA138">
        <v>262.28116739134299</v>
      </c>
      <c r="AB138">
        <v>181.661982074007</v>
      </c>
      <c r="AC138">
        <v>186.41664353736701</v>
      </c>
      <c r="AD138">
        <f t="shared" si="8"/>
        <v>206.14690501584926</v>
      </c>
      <c r="AE138">
        <f t="shared" si="6"/>
        <v>113.84582823601826</v>
      </c>
      <c r="AF138">
        <f t="shared" si="7"/>
        <v>132.07956546685216</v>
      </c>
      <c r="AG138">
        <v>85.592684448292502</v>
      </c>
    </row>
    <row r="139" spans="1:33" x14ac:dyDescent="0.35">
      <c r="A139">
        <v>137</v>
      </c>
      <c r="B139" s="1">
        <v>42570</v>
      </c>
      <c r="C139" t="s">
        <v>153</v>
      </c>
      <c r="D139">
        <v>153.930287916021</v>
      </c>
      <c r="E139">
        <v>153.336912113843</v>
      </c>
      <c r="F139">
        <v>151.40710795520801</v>
      </c>
      <c r="G139">
        <v>140.99902838684801</v>
      </c>
      <c r="J139">
        <v>128.31654807808201</v>
      </c>
      <c r="K139">
        <v>155.906836389994</v>
      </c>
      <c r="L139">
        <v>144.276567342422</v>
      </c>
      <c r="M139">
        <v>96.079096024047502</v>
      </c>
      <c r="N139">
        <v>118.46800551630901</v>
      </c>
      <c r="O139">
        <v>138.152815563519</v>
      </c>
      <c r="T139">
        <v>95.547071539285497</v>
      </c>
      <c r="U139">
        <v>139.27241513357399</v>
      </c>
      <c r="V139">
        <v>169.80986553113701</v>
      </c>
      <c r="W139">
        <v>193.14694122972199</v>
      </c>
      <c r="X139">
        <v>229.810297859396</v>
      </c>
      <c r="Y139">
        <v>219.48916238071101</v>
      </c>
      <c r="AD139">
        <f t="shared" si="8"/>
        <v>151.74680993500743</v>
      </c>
      <c r="AE139">
        <f t="shared" si="6"/>
        <v>59.445733155176441</v>
      </c>
      <c r="AF139">
        <f t="shared" si="7"/>
        <v>77.679470386010323</v>
      </c>
      <c r="AG139">
        <v>84.951509975451202</v>
      </c>
    </row>
    <row r="140" spans="1:33" x14ac:dyDescent="0.35">
      <c r="A140">
        <v>138</v>
      </c>
      <c r="B140" s="1">
        <v>42571</v>
      </c>
      <c r="C140" t="s">
        <v>154</v>
      </c>
      <c r="D140">
        <v>159.24448689517101</v>
      </c>
      <c r="E140">
        <v>154.67769621637899</v>
      </c>
      <c r="F140">
        <v>153.87956641139499</v>
      </c>
      <c r="G140">
        <v>145.266480085604</v>
      </c>
      <c r="H140">
        <v>135.27923523440299</v>
      </c>
      <c r="I140">
        <v>128.47866978903599</v>
      </c>
      <c r="J140">
        <v>138.06671518845101</v>
      </c>
      <c r="K140">
        <v>166.461696876091</v>
      </c>
      <c r="L140">
        <v>162.10809334643599</v>
      </c>
      <c r="M140">
        <v>98.074945629775897</v>
      </c>
      <c r="N140">
        <v>119.461676145545</v>
      </c>
      <c r="O140">
        <v>141.962026197558</v>
      </c>
      <c r="P140">
        <v>139.11362895291199</v>
      </c>
      <c r="Q140">
        <v>165.22695357923001</v>
      </c>
      <c r="R140">
        <v>175.630265463743</v>
      </c>
      <c r="S140">
        <v>161.82323468724101</v>
      </c>
      <c r="T140">
        <v>117.783343699059</v>
      </c>
      <c r="U140">
        <v>157.82543558779599</v>
      </c>
      <c r="V140">
        <v>192.57844155934299</v>
      </c>
      <c r="W140">
        <v>200.72489490426599</v>
      </c>
      <c r="X140">
        <v>228.24682460067899</v>
      </c>
      <c r="Y140">
        <v>229.57603969988301</v>
      </c>
      <c r="Z140">
        <v>216.809960461016</v>
      </c>
      <c r="AA140">
        <v>191.98126322042199</v>
      </c>
      <c r="AB140">
        <v>118.29898288307101</v>
      </c>
      <c r="AC140">
        <v>129.583457651647</v>
      </c>
      <c r="AD140">
        <f t="shared" si="8"/>
        <v>158.77553903715972</v>
      </c>
      <c r="AE140">
        <f t="shared" si="6"/>
        <v>66.474462257328724</v>
      </c>
      <c r="AF140">
        <f t="shared" si="7"/>
        <v>84.708199488162606</v>
      </c>
      <c r="AG140">
        <v>85.808430932256201</v>
      </c>
    </row>
    <row r="141" spans="1:33" x14ac:dyDescent="0.35">
      <c r="A141">
        <v>139</v>
      </c>
      <c r="B141" s="1">
        <v>42571</v>
      </c>
      <c r="C141" t="s">
        <v>155</v>
      </c>
      <c r="D141">
        <v>191.46377775346701</v>
      </c>
      <c r="E141">
        <v>193.75273817375</v>
      </c>
      <c r="F141">
        <v>194.58056250991299</v>
      </c>
      <c r="G141">
        <v>178.081237431608</v>
      </c>
      <c r="H141">
        <v>171.75173140542501</v>
      </c>
      <c r="I141">
        <v>168.51870177645401</v>
      </c>
      <c r="J141">
        <v>173.98561456629901</v>
      </c>
      <c r="K141">
        <v>204.702839610929</v>
      </c>
      <c r="L141">
        <v>211.69760737950301</v>
      </c>
      <c r="M141">
        <v>130.035416954032</v>
      </c>
      <c r="N141">
        <v>150.50336716064299</v>
      </c>
      <c r="O141">
        <v>176.52876415015501</v>
      </c>
      <c r="P141">
        <v>176.68705275600101</v>
      </c>
      <c r="Q141">
        <v>204.37936754208499</v>
      </c>
      <c r="R141">
        <v>206.97507062460801</v>
      </c>
      <c r="S141">
        <v>210.59921861595501</v>
      </c>
      <c r="T141">
        <v>150.048140842431</v>
      </c>
      <c r="U141">
        <v>189.35931685026</v>
      </c>
      <c r="V141">
        <v>215.96732337754699</v>
      </c>
      <c r="W141">
        <v>241.59288083838501</v>
      </c>
      <c r="X141">
        <v>256.86445505317897</v>
      </c>
      <c r="Z141">
        <v>253.30017470642301</v>
      </c>
      <c r="AA141">
        <v>267.21149501881899</v>
      </c>
      <c r="AB141">
        <v>160.17737314352601</v>
      </c>
      <c r="AC141">
        <v>165.71379422220801</v>
      </c>
      <c r="AD141">
        <f t="shared" si="8"/>
        <v>193.77912089854419</v>
      </c>
      <c r="AE141">
        <f t="shared" si="6"/>
        <v>101.4780441187132</v>
      </c>
      <c r="AF141">
        <f t="shared" si="7"/>
        <v>119.71178134954708</v>
      </c>
      <c r="AG141">
        <v>87.384199795979498</v>
      </c>
    </row>
    <row r="142" spans="1:33" x14ac:dyDescent="0.35">
      <c r="A142">
        <v>140</v>
      </c>
      <c r="B142" s="1">
        <v>42578</v>
      </c>
      <c r="C142" t="s">
        <v>156</v>
      </c>
      <c r="D142">
        <v>136.22025167040701</v>
      </c>
      <c r="E142">
        <v>144.550836266023</v>
      </c>
      <c r="F142">
        <v>143.241637429077</v>
      </c>
      <c r="G142">
        <v>138.23383057668599</v>
      </c>
      <c r="H142">
        <v>129.42234845766399</v>
      </c>
      <c r="I142">
        <v>129.722627645644</v>
      </c>
      <c r="J142">
        <v>133.926887690596</v>
      </c>
      <c r="K142">
        <v>162.21479668968399</v>
      </c>
      <c r="L142">
        <v>165.531753055466</v>
      </c>
      <c r="M142">
        <v>87.076825101952394</v>
      </c>
      <c r="N142">
        <v>115.638078336424</v>
      </c>
      <c r="O142">
        <v>130.00463940582199</v>
      </c>
      <c r="P142">
        <v>135.34596811049099</v>
      </c>
      <c r="Q142">
        <v>160.609325248147</v>
      </c>
      <c r="S142">
        <v>163.657740085337</v>
      </c>
      <c r="T142">
        <v>115.87337747745001</v>
      </c>
      <c r="U142">
        <v>156.89300513887301</v>
      </c>
      <c r="V142">
        <v>191.26541636324501</v>
      </c>
      <c r="W142">
        <v>197.23783769454101</v>
      </c>
      <c r="X142">
        <v>212.02683808499</v>
      </c>
      <c r="Y142">
        <v>206.65280142349499</v>
      </c>
      <c r="AD142">
        <f t="shared" si="8"/>
        <v>150.25461056914358</v>
      </c>
      <c r="AE142">
        <f t="shared" si="6"/>
        <v>57.953533789312587</v>
      </c>
      <c r="AF142">
        <f t="shared" si="7"/>
        <v>76.187271020146468</v>
      </c>
      <c r="AG142">
        <v>87.426317403979098</v>
      </c>
    </row>
    <row r="143" spans="1:33" x14ac:dyDescent="0.35">
      <c r="A143">
        <v>141</v>
      </c>
      <c r="B143" s="1">
        <v>42578</v>
      </c>
      <c r="C143" t="s">
        <v>157</v>
      </c>
      <c r="D143">
        <v>190.84262682078401</v>
      </c>
      <c r="E143">
        <v>183.20680696323501</v>
      </c>
      <c r="F143">
        <v>182.35733445290001</v>
      </c>
      <c r="G143">
        <v>173.48850472643301</v>
      </c>
      <c r="H143">
        <v>165.625035035845</v>
      </c>
      <c r="I143">
        <v>163.46523288819299</v>
      </c>
      <c r="J143">
        <v>168.39474265801999</v>
      </c>
      <c r="K143">
        <v>196.12900688652201</v>
      </c>
      <c r="L143">
        <v>209.566779985046</v>
      </c>
      <c r="M143">
        <v>125.97469425282399</v>
      </c>
      <c r="N143">
        <v>145.88362584845601</v>
      </c>
      <c r="O143">
        <v>170.50243346676299</v>
      </c>
      <c r="P143">
        <v>173.38706185418999</v>
      </c>
      <c r="Q143">
        <v>203.22239062157701</v>
      </c>
      <c r="R143">
        <v>216.78700973411301</v>
      </c>
      <c r="S143">
        <v>207.38199291229401</v>
      </c>
      <c r="T143">
        <v>144.658768458352</v>
      </c>
      <c r="U143">
        <v>191.35555503160799</v>
      </c>
      <c r="V143">
        <v>216.188782207207</v>
      </c>
      <c r="W143">
        <v>241.61684366174501</v>
      </c>
      <c r="X143">
        <v>251.87381243254899</v>
      </c>
      <c r="Z143">
        <v>246.253883326687</v>
      </c>
      <c r="AA143">
        <v>266.48045523729002</v>
      </c>
      <c r="AB143">
        <v>167.58445180675201</v>
      </c>
      <c r="AC143">
        <v>171.112562709043</v>
      </c>
      <c r="AD143">
        <f t="shared" si="8"/>
        <v>190.93361575913718</v>
      </c>
      <c r="AE143">
        <f t="shared" si="6"/>
        <v>98.63253897930619</v>
      </c>
      <c r="AF143">
        <f t="shared" si="7"/>
        <v>116.86627621014007</v>
      </c>
      <c r="AG143">
        <v>88.219569240016099</v>
      </c>
    </row>
    <row r="144" spans="1:33" x14ac:dyDescent="0.35">
      <c r="A144">
        <v>142</v>
      </c>
      <c r="B144" s="1">
        <v>42579</v>
      </c>
      <c r="C144" t="s">
        <v>158</v>
      </c>
      <c r="D144">
        <v>158.80967438062399</v>
      </c>
      <c r="E144">
        <v>169.432116244551</v>
      </c>
      <c r="F144">
        <v>156.254457562504</v>
      </c>
      <c r="G144">
        <v>147.43225291727899</v>
      </c>
      <c r="H144">
        <v>141.61775439942301</v>
      </c>
      <c r="I144">
        <v>136.023172453716</v>
      </c>
      <c r="L144">
        <v>170.850184566075</v>
      </c>
      <c r="M144">
        <v>105.51473853131399</v>
      </c>
      <c r="N144">
        <v>131.05426175042001</v>
      </c>
      <c r="O144">
        <v>153.34137844220501</v>
      </c>
      <c r="P144">
        <v>144.60692996711401</v>
      </c>
      <c r="Q144">
        <v>184.580286520101</v>
      </c>
      <c r="R144">
        <v>197.41722773228901</v>
      </c>
      <c r="W144">
        <v>206.16995526970399</v>
      </c>
      <c r="X144">
        <v>236.63393453176801</v>
      </c>
      <c r="Y144">
        <v>231.963416127296</v>
      </c>
      <c r="Z144">
        <v>232.79984391553799</v>
      </c>
      <c r="AA144">
        <v>198.908764583508</v>
      </c>
      <c r="AB144">
        <v>126.62772723155901</v>
      </c>
      <c r="AD144">
        <f t="shared" si="8"/>
        <v>170.00200405931517</v>
      </c>
      <c r="AE144">
        <f t="shared" si="6"/>
        <v>77.700927279484176</v>
      </c>
      <c r="AF144">
        <f t="shared" si="7"/>
        <v>95.934664510318058</v>
      </c>
      <c r="AG144">
        <v>89.064916351325394</v>
      </c>
    </row>
    <row r="145" spans="1:33" x14ac:dyDescent="0.35">
      <c r="A145">
        <v>143</v>
      </c>
      <c r="B145" s="1">
        <v>42581</v>
      </c>
      <c r="C145" t="s">
        <v>109</v>
      </c>
      <c r="D145">
        <v>183.771321952943</v>
      </c>
      <c r="E145">
        <v>179.59473065850699</v>
      </c>
      <c r="F145">
        <v>178.21152082120099</v>
      </c>
      <c r="G145">
        <v>165.988623433957</v>
      </c>
      <c r="H145">
        <v>160.82275381846699</v>
      </c>
      <c r="I145">
        <v>159.028468498525</v>
      </c>
      <c r="J145">
        <v>165.73351192879301</v>
      </c>
      <c r="K145">
        <v>185.68008070448499</v>
      </c>
      <c r="L145">
        <v>198.63871071737299</v>
      </c>
      <c r="M145">
        <v>121.747915289791</v>
      </c>
      <c r="N145">
        <v>144.94771001047999</v>
      </c>
      <c r="O145">
        <v>171.443640639227</v>
      </c>
      <c r="P145">
        <v>164.90119963837401</v>
      </c>
      <c r="Q145">
        <v>200.37626182948199</v>
      </c>
      <c r="R145">
        <v>211.44404879727199</v>
      </c>
      <c r="S145">
        <v>211.17842640933401</v>
      </c>
      <c r="T145">
        <v>141.473915280363</v>
      </c>
      <c r="U145">
        <v>182.98249083533099</v>
      </c>
      <c r="V145">
        <v>207.95820757131199</v>
      </c>
      <c r="W145">
        <v>227.21052558787801</v>
      </c>
      <c r="X145">
        <v>242.06632440976199</v>
      </c>
      <c r="Y145">
        <v>247.06398211013899</v>
      </c>
      <c r="Z145">
        <v>229.71603544666101</v>
      </c>
      <c r="AA145">
        <v>222.85321923561901</v>
      </c>
      <c r="AB145">
        <v>150.26031899970599</v>
      </c>
      <c r="AC145">
        <v>163.18958392804399</v>
      </c>
      <c r="AD145">
        <f t="shared" si="8"/>
        <v>185.31859725203947</v>
      </c>
      <c r="AE145">
        <f t="shared" si="6"/>
        <v>93.017520472208474</v>
      </c>
      <c r="AF145">
        <f t="shared" si="7"/>
        <v>111.25125770304236</v>
      </c>
      <c r="AG145">
        <v>89.629054972618405</v>
      </c>
    </row>
    <row r="146" spans="1:33" x14ac:dyDescent="0.35">
      <c r="A146">
        <v>144</v>
      </c>
      <c r="B146" s="1">
        <v>42586</v>
      </c>
      <c r="C146" t="s">
        <v>159</v>
      </c>
      <c r="D146">
        <v>121.192180271944</v>
      </c>
      <c r="E146">
        <v>130.83484337368</v>
      </c>
      <c r="F146">
        <v>119.120256579924</v>
      </c>
      <c r="G146">
        <v>106.072249264821</v>
      </c>
      <c r="H146">
        <v>112.195144487604</v>
      </c>
      <c r="K146">
        <v>129.98689324910001</v>
      </c>
      <c r="L146">
        <v>103.880562516124</v>
      </c>
      <c r="N146">
        <v>89.987382235322798</v>
      </c>
      <c r="O146">
        <v>114.394370249597</v>
      </c>
      <c r="P146">
        <v>112.809276486345</v>
      </c>
      <c r="V146">
        <v>145.01180172111</v>
      </c>
      <c r="W146">
        <v>162.62105326953699</v>
      </c>
      <c r="X146">
        <v>186.6715774637</v>
      </c>
      <c r="Y146">
        <v>182.072581793165</v>
      </c>
      <c r="Z146">
        <v>168.29030435112699</v>
      </c>
      <c r="AA146">
        <v>128.19265754905399</v>
      </c>
      <c r="AD146">
        <f t="shared" si="8"/>
        <v>132.08332092888466</v>
      </c>
      <c r="AE146">
        <f t="shared" si="6"/>
        <v>39.782244149053668</v>
      </c>
      <c r="AF146">
        <f t="shared" si="7"/>
        <v>58.015981379887549</v>
      </c>
      <c r="AG146">
        <v>90.411031980441294</v>
      </c>
    </row>
    <row r="147" spans="1:33" x14ac:dyDescent="0.35">
      <c r="A147">
        <v>145</v>
      </c>
      <c r="B147" s="1">
        <v>42587</v>
      </c>
      <c r="C147" t="s">
        <v>160</v>
      </c>
      <c r="D147">
        <v>149.09939182158399</v>
      </c>
      <c r="E147">
        <v>142.05458441325499</v>
      </c>
      <c r="F147">
        <v>136.12999027948399</v>
      </c>
      <c r="G147">
        <v>119.387271600528</v>
      </c>
      <c r="H147">
        <v>123.605667439672</v>
      </c>
      <c r="I147">
        <v>117.04564923596401</v>
      </c>
      <c r="J147">
        <v>125.788046765999</v>
      </c>
      <c r="K147">
        <v>147.349399743117</v>
      </c>
      <c r="L147">
        <v>138.710661087175</v>
      </c>
      <c r="M147">
        <v>80.791949646762205</v>
      </c>
      <c r="N147">
        <v>96.485365929706504</v>
      </c>
      <c r="O147">
        <v>124.220117427053</v>
      </c>
      <c r="P147">
        <v>127.377484434373</v>
      </c>
      <c r="Q147">
        <v>153.501177124164</v>
      </c>
      <c r="R147">
        <v>157.41213637036799</v>
      </c>
      <c r="S147">
        <v>150.736898663944</v>
      </c>
      <c r="T147">
        <v>99.620998667886795</v>
      </c>
      <c r="U147">
        <v>140.40619884326401</v>
      </c>
      <c r="V147">
        <v>164.64138451458601</v>
      </c>
      <c r="W147">
        <v>192.20941764243</v>
      </c>
      <c r="X147">
        <v>211.468833597188</v>
      </c>
      <c r="AA147">
        <v>122.11986490116701</v>
      </c>
      <c r="AB147">
        <v>106.455265015023</v>
      </c>
      <c r="AC147">
        <v>104.776679322916</v>
      </c>
      <c r="AD147">
        <f t="shared" si="8"/>
        <v>134.64143477031709</v>
      </c>
      <c r="AE147">
        <f t="shared" si="6"/>
        <v>42.340357990486098</v>
      </c>
      <c r="AF147">
        <f t="shared" si="7"/>
        <v>60.574095221319979</v>
      </c>
      <c r="AG147">
        <v>91.483723479744796</v>
      </c>
    </row>
    <row r="148" spans="1:33" x14ac:dyDescent="0.35">
      <c r="A148">
        <v>146</v>
      </c>
      <c r="B148" s="1">
        <v>42591</v>
      </c>
      <c r="C148" t="s">
        <v>161</v>
      </c>
      <c r="D148">
        <v>193.78783229498299</v>
      </c>
      <c r="E148">
        <v>188.628013314589</v>
      </c>
      <c r="F148">
        <v>172.07123554311801</v>
      </c>
      <c r="G148">
        <v>155.454070156369</v>
      </c>
      <c r="H148">
        <v>160.97444264456001</v>
      </c>
      <c r="I148">
        <v>149.76552742951199</v>
      </c>
      <c r="J148">
        <v>166.01057640428499</v>
      </c>
      <c r="K148">
        <v>180.76228896389699</v>
      </c>
      <c r="L148">
        <v>177.86153553832901</v>
      </c>
      <c r="M148">
        <v>114.617095003684</v>
      </c>
      <c r="N148">
        <v>133.03325605154799</v>
      </c>
      <c r="O148">
        <v>157.90556700845701</v>
      </c>
      <c r="P148">
        <v>170.59181615425501</v>
      </c>
      <c r="Q148">
        <v>188.38757216167301</v>
      </c>
      <c r="R148">
        <v>188.982103193402</v>
      </c>
      <c r="S148">
        <v>201.83395225426599</v>
      </c>
      <c r="T148">
        <v>137.25844151195901</v>
      </c>
      <c r="U148">
        <v>174.77396894066101</v>
      </c>
      <c r="V148">
        <v>195.40271988026601</v>
      </c>
      <c r="W148">
        <v>235.055842532658</v>
      </c>
      <c r="X148">
        <v>248.08224117888099</v>
      </c>
      <c r="Y148">
        <v>238.53187389803199</v>
      </c>
      <c r="Z148">
        <v>234.09668971298501</v>
      </c>
      <c r="AA148">
        <v>241.60375432349099</v>
      </c>
      <c r="AB148">
        <v>183.946936158369</v>
      </c>
      <c r="AC148">
        <v>150.73754864656499</v>
      </c>
      <c r="AD148">
        <f t="shared" si="8"/>
        <v>182.31372695772279</v>
      </c>
      <c r="AE148">
        <f t="shared" si="6"/>
        <v>90.0126501778918</v>
      </c>
      <c r="AF148">
        <f t="shared" si="7"/>
        <v>108.24638740872568</v>
      </c>
      <c r="AG148">
        <v>92.826068352130093</v>
      </c>
    </row>
    <row r="149" spans="1:33" x14ac:dyDescent="0.35">
      <c r="A149">
        <v>147</v>
      </c>
      <c r="B149" s="1">
        <v>42594</v>
      </c>
      <c r="C149" t="s">
        <v>128</v>
      </c>
      <c r="D149">
        <v>162.70647785998699</v>
      </c>
      <c r="E149">
        <v>150.03294582624</v>
      </c>
      <c r="F149">
        <v>148.717019911981</v>
      </c>
      <c r="G149">
        <v>135.69132961985301</v>
      </c>
      <c r="H149">
        <v>130.44484449088401</v>
      </c>
      <c r="I149">
        <v>124.95575847331899</v>
      </c>
      <c r="J149">
        <v>133.74353499323999</v>
      </c>
      <c r="K149">
        <v>155.632380520352</v>
      </c>
      <c r="L149">
        <v>160.599103023916</v>
      </c>
      <c r="M149">
        <v>92.877565312430804</v>
      </c>
      <c r="N149">
        <v>114.205577456333</v>
      </c>
      <c r="O149">
        <v>134.549452183282</v>
      </c>
      <c r="P149">
        <v>137.20653354033499</v>
      </c>
      <c r="Q149">
        <v>171.175598760339</v>
      </c>
      <c r="R149">
        <v>173.58458180202001</v>
      </c>
      <c r="S149">
        <v>169.40652795655399</v>
      </c>
      <c r="T149">
        <v>112.686607640505</v>
      </c>
      <c r="U149">
        <v>145.69285371532101</v>
      </c>
      <c r="V149">
        <v>182.260620894282</v>
      </c>
      <c r="W149">
        <v>198.885817231727</v>
      </c>
      <c r="X149">
        <v>217.411243286934</v>
      </c>
      <c r="Y149">
        <v>225.368199376749</v>
      </c>
      <c r="Z149">
        <v>239.41609954595799</v>
      </c>
      <c r="AA149">
        <v>238.170530486698</v>
      </c>
      <c r="AB149">
        <v>135.02024204094499</v>
      </c>
      <c r="AC149">
        <v>133.93236761510099</v>
      </c>
      <c r="AD149">
        <f t="shared" si="8"/>
        <v>158.62976206020326</v>
      </c>
      <c r="AE149">
        <f t="shared" si="6"/>
        <v>66.32868528037227</v>
      </c>
      <c r="AF149">
        <f t="shared" si="7"/>
        <v>84.562422511206151</v>
      </c>
      <c r="AG149">
        <v>92.954417112549606</v>
      </c>
    </row>
    <row r="150" spans="1:33" x14ac:dyDescent="0.35">
      <c r="A150">
        <v>148</v>
      </c>
      <c r="B150" s="1">
        <v>42595</v>
      </c>
      <c r="C150" t="s">
        <v>162</v>
      </c>
      <c r="H150">
        <v>138.46728367659799</v>
      </c>
      <c r="I150">
        <v>140.02113142432</v>
      </c>
      <c r="J150">
        <v>135.88949363792301</v>
      </c>
      <c r="K150">
        <v>161.80448688273799</v>
      </c>
      <c r="L150">
        <v>160.24106866714499</v>
      </c>
      <c r="P150">
        <v>146.17391315528999</v>
      </c>
      <c r="Q150">
        <v>183.98893447257399</v>
      </c>
      <c r="R150">
        <v>191.00550813103601</v>
      </c>
      <c r="S150">
        <v>177.23738702633199</v>
      </c>
      <c r="T150">
        <v>122.35573843924701</v>
      </c>
      <c r="U150">
        <v>158.97486797431799</v>
      </c>
      <c r="V150">
        <v>190.798022081613</v>
      </c>
      <c r="W150">
        <v>199.459641139338</v>
      </c>
      <c r="X150">
        <v>220.87507952010401</v>
      </c>
      <c r="AA150">
        <v>261.59463935745299</v>
      </c>
      <c r="AB150">
        <v>190.65495394818399</v>
      </c>
      <c r="AC150">
        <v>155.07951970913001</v>
      </c>
      <c r="AD150">
        <f t="shared" si="8"/>
        <v>172.62480407313782</v>
      </c>
      <c r="AE150">
        <f t="shared" si="6"/>
        <v>80.323727293306831</v>
      </c>
      <c r="AF150">
        <f t="shared" si="7"/>
        <v>98.557464524140713</v>
      </c>
      <c r="AG150">
        <v>93.680867526502396</v>
      </c>
    </row>
    <row r="151" spans="1:33" x14ac:dyDescent="0.35">
      <c r="A151">
        <v>149</v>
      </c>
      <c r="B151" s="1">
        <v>42601</v>
      </c>
      <c r="C151" t="s">
        <v>163</v>
      </c>
      <c r="D151">
        <v>192.50988814792899</v>
      </c>
      <c r="E151">
        <v>188.34100447115</v>
      </c>
      <c r="F151">
        <v>187.18094437463799</v>
      </c>
      <c r="G151">
        <v>176.01929519534099</v>
      </c>
      <c r="H151">
        <v>161.897091145296</v>
      </c>
      <c r="I151">
        <v>166.318567045306</v>
      </c>
      <c r="J151">
        <v>172.01856938372401</v>
      </c>
      <c r="K151">
        <v>195.43373157596699</v>
      </c>
      <c r="L151">
        <v>208.70509753537601</v>
      </c>
      <c r="M151">
        <v>129.64766118721499</v>
      </c>
      <c r="N151">
        <v>156.44477234818001</v>
      </c>
      <c r="O151">
        <v>178.294184247391</v>
      </c>
      <c r="P151">
        <v>173.756525155964</v>
      </c>
      <c r="Q151">
        <v>206.767367733024</v>
      </c>
      <c r="R151">
        <v>221.73899295201099</v>
      </c>
      <c r="S151">
        <v>216.711555898521</v>
      </c>
      <c r="T151">
        <v>145.91059407038099</v>
      </c>
      <c r="U151">
        <v>179.30071316513599</v>
      </c>
      <c r="V151">
        <v>203.87179805319701</v>
      </c>
      <c r="W151">
        <v>230.23233110432</v>
      </c>
      <c r="X151">
        <v>249.63882039952199</v>
      </c>
      <c r="AD151">
        <f t="shared" si="8"/>
        <v>187.65426215188521</v>
      </c>
      <c r="AE151">
        <f t="shared" si="6"/>
        <v>95.353185372054213</v>
      </c>
      <c r="AF151">
        <f t="shared" si="7"/>
        <v>113.58692260288809</v>
      </c>
      <c r="AG151">
        <v>93.448972402909106</v>
      </c>
    </row>
    <row r="152" spans="1:33" x14ac:dyDescent="0.35">
      <c r="A152">
        <v>150</v>
      </c>
      <c r="B152" s="1">
        <v>42602</v>
      </c>
      <c r="C152" t="s">
        <v>164</v>
      </c>
      <c r="D152">
        <v>148.426371257819</v>
      </c>
      <c r="J152">
        <v>131.455531229591</v>
      </c>
      <c r="K152">
        <v>161.99123293432501</v>
      </c>
      <c r="L152">
        <v>143.572840315646</v>
      </c>
      <c r="M152">
        <v>92.106795520804496</v>
      </c>
      <c r="R152">
        <v>170.53959651473201</v>
      </c>
      <c r="S152">
        <v>151.738720738599</v>
      </c>
      <c r="T152">
        <v>96.364873625379104</v>
      </c>
      <c r="U152">
        <v>145.01200974255599</v>
      </c>
      <c r="V152">
        <v>178.98101850022601</v>
      </c>
      <c r="W152">
        <v>184.19217831113301</v>
      </c>
      <c r="X152">
        <v>210.810976019809</v>
      </c>
      <c r="AC152">
        <v>220.77235312902499</v>
      </c>
      <c r="AD152">
        <f t="shared" si="8"/>
        <v>156.61265367997268</v>
      </c>
      <c r="AE152">
        <f t="shared" si="6"/>
        <v>64.311576900141688</v>
      </c>
      <c r="AF152">
        <f t="shared" si="7"/>
        <v>82.545314130975569</v>
      </c>
      <c r="AG152">
        <v>94.263587670564903</v>
      </c>
    </row>
    <row r="153" spans="1:33" x14ac:dyDescent="0.35">
      <c r="A153">
        <v>151</v>
      </c>
      <c r="B153" s="1">
        <v>42603</v>
      </c>
      <c r="C153" t="s">
        <v>165</v>
      </c>
      <c r="D153">
        <v>133.63100856006699</v>
      </c>
      <c r="E153">
        <v>134.16226809255599</v>
      </c>
      <c r="F153">
        <v>135.28802806316401</v>
      </c>
      <c r="G153">
        <v>119.331839440981</v>
      </c>
      <c r="H153">
        <v>116.118048676724</v>
      </c>
      <c r="I153">
        <v>119.33028283767</v>
      </c>
      <c r="J153">
        <v>119.175489413298</v>
      </c>
      <c r="K153">
        <v>149.63793522204</v>
      </c>
      <c r="L153">
        <v>141.28569229301601</v>
      </c>
      <c r="M153">
        <v>73.976925515899794</v>
      </c>
      <c r="N153">
        <v>99.223924360280293</v>
      </c>
      <c r="O153">
        <v>120.1726281782</v>
      </c>
      <c r="P153">
        <v>120.543310457347</v>
      </c>
      <c r="Q153">
        <v>153.06664425963899</v>
      </c>
      <c r="R153">
        <v>162.54735574587701</v>
      </c>
      <c r="S153">
        <v>146.30033335787499</v>
      </c>
      <c r="T153">
        <v>97.297125642857594</v>
      </c>
      <c r="U153">
        <v>138.05255572138699</v>
      </c>
      <c r="V153">
        <v>164.460341417975</v>
      </c>
      <c r="W153">
        <v>174.65547612103401</v>
      </c>
      <c r="X153">
        <v>204.266060317354</v>
      </c>
      <c r="Y153">
        <v>206.45272099132299</v>
      </c>
      <c r="Z153">
        <v>224.35002781565601</v>
      </c>
      <c r="AA153">
        <v>242.094798984525</v>
      </c>
      <c r="AB153">
        <v>247.765019303739</v>
      </c>
      <c r="AC153">
        <v>248.59216782367301</v>
      </c>
      <c r="AD153">
        <f t="shared" si="8"/>
        <v>153.52992340823684</v>
      </c>
      <c r="AE153">
        <f t="shared" si="6"/>
        <v>61.228846628405847</v>
      </c>
      <c r="AF153">
        <f t="shared" si="7"/>
        <v>79.462583859239729</v>
      </c>
      <c r="AG153">
        <v>94.695734089967502</v>
      </c>
    </row>
    <row r="154" spans="1:33" x14ac:dyDescent="0.35">
      <c r="A154">
        <v>152</v>
      </c>
      <c r="B154" s="1">
        <v>42610</v>
      </c>
      <c r="C154" t="s">
        <v>166</v>
      </c>
      <c r="D154">
        <v>166.227262374399</v>
      </c>
      <c r="E154">
        <v>158.09007232491399</v>
      </c>
      <c r="F154">
        <v>156.710829238955</v>
      </c>
      <c r="G154">
        <v>140.44935562698001</v>
      </c>
      <c r="H154">
        <v>140.07658148634201</v>
      </c>
      <c r="I154">
        <v>136.90146795605801</v>
      </c>
      <c r="J154">
        <v>141.918706043404</v>
      </c>
      <c r="K154">
        <v>164.57164344985901</v>
      </c>
      <c r="L154">
        <v>161.88509329876101</v>
      </c>
      <c r="M154">
        <v>103.196269277021</v>
      </c>
      <c r="N154">
        <v>124.715135953746</v>
      </c>
      <c r="O154">
        <v>153.615460100858</v>
      </c>
      <c r="P154">
        <v>150.35115479114401</v>
      </c>
      <c r="Q154">
        <v>181.247581907832</v>
      </c>
      <c r="R154">
        <v>195.76851034088699</v>
      </c>
      <c r="S154">
        <v>180.603282660948</v>
      </c>
      <c r="T154">
        <v>123.38030289155699</v>
      </c>
      <c r="U154">
        <v>167.58983616300401</v>
      </c>
      <c r="V154">
        <v>197.03644941914499</v>
      </c>
      <c r="W154">
        <v>201.479054289678</v>
      </c>
      <c r="X154">
        <v>217.47086447651699</v>
      </c>
      <c r="Y154">
        <v>234.27064975484001</v>
      </c>
      <c r="Z154">
        <v>237.84557668143501</v>
      </c>
      <c r="AA154">
        <v>258.36398766335998</v>
      </c>
      <c r="AB154">
        <v>257.722772583265</v>
      </c>
      <c r="AD154">
        <f t="shared" si="8"/>
        <v>174.05951603019639</v>
      </c>
      <c r="AE154">
        <f t="shared" si="6"/>
        <v>81.758439250365399</v>
      </c>
      <c r="AF154">
        <f t="shared" si="7"/>
        <v>99.99217648119928</v>
      </c>
      <c r="AG154">
        <v>95.795036336843296</v>
      </c>
    </row>
    <row r="155" spans="1:33" x14ac:dyDescent="0.35">
      <c r="A155">
        <v>153</v>
      </c>
      <c r="B155" s="1">
        <v>42611</v>
      </c>
      <c r="C155" t="s">
        <v>167</v>
      </c>
      <c r="D155">
        <v>157.27892268145001</v>
      </c>
      <c r="E155">
        <v>156.16550594452701</v>
      </c>
      <c r="F155">
        <v>150.16348559117901</v>
      </c>
      <c r="G155">
        <v>136.97134131773399</v>
      </c>
      <c r="H155">
        <v>137.311145371317</v>
      </c>
      <c r="J155">
        <v>153.65433753785501</v>
      </c>
      <c r="K155">
        <v>170.22239095904999</v>
      </c>
      <c r="L155">
        <v>160.43469020818199</v>
      </c>
      <c r="M155">
        <v>95.078877797712295</v>
      </c>
      <c r="N155">
        <v>116.08501414361599</v>
      </c>
      <c r="O155">
        <v>147.59978008174301</v>
      </c>
      <c r="P155">
        <v>143.19784018067901</v>
      </c>
      <c r="U155">
        <v>169.11808929656101</v>
      </c>
      <c r="V155">
        <v>195.139276459733</v>
      </c>
      <c r="W155">
        <v>206.23465958915199</v>
      </c>
      <c r="X155">
        <v>228.60043060270701</v>
      </c>
      <c r="Y155">
        <v>227.93168580755801</v>
      </c>
      <c r="Z155">
        <v>236.43916303553499</v>
      </c>
      <c r="AA155">
        <v>255.93085993891</v>
      </c>
      <c r="AD155">
        <f t="shared" si="8"/>
        <v>170.71355244974737</v>
      </c>
      <c r="AE155">
        <f t="shared" si="6"/>
        <v>78.412475669916375</v>
      </c>
      <c r="AF155">
        <f t="shared" si="7"/>
        <v>96.646212900750257</v>
      </c>
      <c r="AG155">
        <v>96.418125571546</v>
      </c>
    </row>
    <row r="156" spans="1:33" x14ac:dyDescent="0.35">
      <c r="A156">
        <v>154</v>
      </c>
      <c r="B156" s="1">
        <v>42611</v>
      </c>
      <c r="C156" t="s">
        <v>168</v>
      </c>
      <c r="D156">
        <v>197.70149028619699</v>
      </c>
      <c r="E156">
        <v>193.610449372956</v>
      </c>
      <c r="F156">
        <v>186.982874938393</v>
      </c>
      <c r="G156">
        <v>172.27040813930799</v>
      </c>
      <c r="H156">
        <v>169.326449321914</v>
      </c>
      <c r="I156">
        <v>170.27103963100799</v>
      </c>
      <c r="J156">
        <v>171.86680935534099</v>
      </c>
      <c r="K156">
        <v>193.156788748791</v>
      </c>
      <c r="L156">
        <v>204.878240275396</v>
      </c>
      <c r="M156">
        <v>134.93179545551399</v>
      </c>
      <c r="N156">
        <v>157.684339588932</v>
      </c>
      <c r="O156">
        <v>179.99101157115601</v>
      </c>
      <c r="P156">
        <v>175.55524933343699</v>
      </c>
      <c r="Q156">
        <v>211.501051682541</v>
      </c>
      <c r="R156">
        <v>221.65801979855499</v>
      </c>
      <c r="S156">
        <v>222.543557326198</v>
      </c>
      <c r="T156">
        <v>154.95726352358099</v>
      </c>
      <c r="U156">
        <v>196.79321482126599</v>
      </c>
      <c r="V156">
        <v>219.72902621319699</v>
      </c>
      <c r="W156">
        <v>243.60960075059501</v>
      </c>
      <c r="X156">
        <v>254.033824107611</v>
      </c>
      <c r="AD156">
        <f t="shared" si="8"/>
        <v>192.05011924961366</v>
      </c>
      <c r="AE156">
        <f t="shared" si="6"/>
        <v>99.749042469782665</v>
      </c>
      <c r="AF156">
        <f t="shared" si="7"/>
        <v>117.98277970061655</v>
      </c>
      <c r="AG156">
        <v>97.128141755903002</v>
      </c>
    </row>
    <row r="157" spans="1:33" x14ac:dyDescent="0.35">
      <c r="A157">
        <v>155</v>
      </c>
      <c r="B157" s="1">
        <v>42621</v>
      </c>
      <c r="C157" t="s">
        <v>169</v>
      </c>
      <c r="D157">
        <v>183.860686256793</v>
      </c>
      <c r="E157">
        <v>170.22153695142799</v>
      </c>
      <c r="F157">
        <v>156.222321958799</v>
      </c>
      <c r="G157">
        <v>143.57806227410401</v>
      </c>
      <c r="H157">
        <v>145.56834712055101</v>
      </c>
      <c r="I157">
        <v>131.61130447049399</v>
      </c>
      <c r="J157">
        <v>140.75679030057901</v>
      </c>
      <c r="K157">
        <v>160.430902711117</v>
      </c>
      <c r="L157">
        <v>156.483152583643</v>
      </c>
      <c r="M157">
        <v>111.306458606578</v>
      </c>
      <c r="N157">
        <v>117.784007563663</v>
      </c>
      <c r="O157">
        <v>153.10660378207299</v>
      </c>
      <c r="P157">
        <v>148.06676335056099</v>
      </c>
      <c r="Q157">
        <v>165.40466960616399</v>
      </c>
      <c r="R157">
        <v>167.867322912068</v>
      </c>
      <c r="S157">
        <v>178.420415475352</v>
      </c>
      <c r="T157">
        <v>124.53714227719099</v>
      </c>
      <c r="U157">
        <v>159.818767238482</v>
      </c>
      <c r="V157">
        <v>177.77120636107199</v>
      </c>
      <c r="W157">
        <v>217.59608925429399</v>
      </c>
      <c r="X157">
        <v>230.184575124622</v>
      </c>
      <c r="Y157">
        <v>233.953600784945</v>
      </c>
      <c r="Z157">
        <v>231.12090133041701</v>
      </c>
      <c r="AA157">
        <v>255.628429632116</v>
      </c>
      <c r="AB157">
        <v>252.63792271872001</v>
      </c>
      <c r="AC157">
        <v>253.00835586126499</v>
      </c>
      <c r="AD157">
        <f t="shared" si="8"/>
        <v>175.65178217334966</v>
      </c>
      <c r="AE157">
        <f t="shared" si="6"/>
        <v>83.350705393518666</v>
      </c>
      <c r="AF157">
        <f t="shared" si="7"/>
        <v>101.58444262435255</v>
      </c>
      <c r="AG157">
        <v>97.055407509057304</v>
      </c>
    </row>
    <row r="158" spans="1:33" x14ac:dyDescent="0.35">
      <c r="A158">
        <v>156</v>
      </c>
      <c r="B158" s="1">
        <v>42626</v>
      </c>
      <c r="C158" t="s">
        <v>170</v>
      </c>
      <c r="D158">
        <v>163.09387985369301</v>
      </c>
      <c r="E158">
        <v>155.26275581977399</v>
      </c>
      <c r="F158">
        <v>160.71003673285699</v>
      </c>
      <c r="G158">
        <v>150.615972991771</v>
      </c>
      <c r="H158">
        <v>137.70578440559601</v>
      </c>
      <c r="I158">
        <v>132.028067954351</v>
      </c>
      <c r="J158">
        <v>140.668117125945</v>
      </c>
      <c r="K158">
        <v>154.79691723476199</v>
      </c>
      <c r="L158">
        <v>156.01804755656599</v>
      </c>
      <c r="M158">
        <v>108.54213795713</v>
      </c>
      <c r="N158">
        <v>131.775557163087</v>
      </c>
      <c r="O158">
        <v>153.88143516396701</v>
      </c>
      <c r="P158">
        <v>153.51905405541399</v>
      </c>
      <c r="Q158">
        <v>178.95703723031301</v>
      </c>
      <c r="R158">
        <v>173.29177717238801</v>
      </c>
      <c r="S158">
        <v>177.552096661375</v>
      </c>
      <c r="T158">
        <v>119.68324122786601</v>
      </c>
      <c r="U158">
        <v>165.59695844788601</v>
      </c>
      <c r="V158">
        <v>185.847255405223</v>
      </c>
      <c r="W158">
        <v>209.58926926034499</v>
      </c>
      <c r="X158">
        <v>233.26323971788699</v>
      </c>
      <c r="Y158">
        <v>236.80438798405399</v>
      </c>
      <c r="Z158">
        <v>219.78115517131599</v>
      </c>
      <c r="AA158">
        <v>241.250793756875</v>
      </c>
      <c r="AB158">
        <v>230.65028584116601</v>
      </c>
      <c r="AC158">
        <v>239.10788325206201</v>
      </c>
      <c r="AD158">
        <f t="shared" si="8"/>
        <v>173.46127481321798</v>
      </c>
      <c r="AE158">
        <f t="shared" si="6"/>
        <v>81.16019803338699</v>
      </c>
      <c r="AF158">
        <f t="shared" si="7"/>
        <v>99.393935264220872</v>
      </c>
      <c r="AG158">
        <v>96.960839543422395</v>
      </c>
    </row>
    <row r="159" spans="1:33" x14ac:dyDescent="0.35">
      <c r="A159">
        <v>157</v>
      </c>
      <c r="B159" s="1">
        <v>42627</v>
      </c>
      <c r="C159" t="s">
        <v>171</v>
      </c>
      <c r="E159">
        <v>171.68855972705299</v>
      </c>
      <c r="F159">
        <v>165.36857302098599</v>
      </c>
      <c r="G159">
        <v>145.615032832585</v>
      </c>
      <c r="H159">
        <v>142.50231506166901</v>
      </c>
      <c r="I159">
        <v>140.48879804769999</v>
      </c>
      <c r="J159">
        <v>143.15218795608999</v>
      </c>
      <c r="N159">
        <v>131.956419743098</v>
      </c>
      <c r="O159">
        <v>154.26086362748001</v>
      </c>
      <c r="P159">
        <v>150.90560352018099</v>
      </c>
      <c r="Q159">
        <v>178.84711619231101</v>
      </c>
      <c r="R159">
        <v>181.77678376921901</v>
      </c>
      <c r="S159">
        <v>169.40845434070201</v>
      </c>
      <c r="T159">
        <v>126.266365488434</v>
      </c>
      <c r="U159">
        <v>163.67894085514001</v>
      </c>
      <c r="Y159">
        <v>247.253610655106</v>
      </c>
      <c r="Z159">
        <v>231.61654212929699</v>
      </c>
      <c r="AD159">
        <f t="shared" si="8"/>
        <v>165.29913543544072</v>
      </c>
      <c r="AE159">
        <f t="shared" si="6"/>
        <v>72.998058655609725</v>
      </c>
      <c r="AF159">
        <f t="shared" si="7"/>
        <v>91.231795886443606</v>
      </c>
      <c r="AG159">
        <v>97.294417805997895</v>
      </c>
    </row>
    <row r="160" spans="1:33" x14ac:dyDescent="0.35">
      <c r="A160">
        <v>158</v>
      </c>
      <c r="B160" s="1">
        <v>42628</v>
      </c>
      <c r="C160" t="s">
        <v>172</v>
      </c>
      <c r="D160">
        <v>207.92099303744499</v>
      </c>
      <c r="E160">
        <v>197.46147895851001</v>
      </c>
      <c r="F160">
        <v>200.072740325946</v>
      </c>
      <c r="G160">
        <v>182.94182029594799</v>
      </c>
      <c r="H160">
        <v>178.02809864990601</v>
      </c>
      <c r="I160">
        <v>165.13563508159399</v>
      </c>
      <c r="J160">
        <v>179.319711207795</v>
      </c>
      <c r="K160">
        <v>185.06050206900201</v>
      </c>
      <c r="L160">
        <v>201.08520630337301</v>
      </c>
      <c r="M160">
        <v>139.73321515719701</v>
      </c>
      <c r="N160">
        <v>163.26872176145099</v>
      </c>
      <c r="O160">
        <v>191.42616590428</v>
      </c>
      <c r="P160">
        <v>190.18033692323701</v>
      </c>
      <c r="Q160">
        <v>210.545789990023</v>
      </c>
      <c r="R160">
        <v>210.40094519722501</v>
      </c>
      <c r="S160">
        <v>213.99593922365401</v>
      </c>
      <c r="T160">
        <v>156.35589904477001</v>
      </c>
      <c r="U160">
        <v>197.495222499834</v>
      </c>
      <c r="V160">
        <v>217.71389191383801</v>
      </c>
      <c r="W160">
        <v>245.924030567881</v>
      </c>
      <c r="X160">
        <v>266.00191224783799</v>
      </c>
      <c r="AD160">
        <f t="shared" si="8"/>
        <v>195.24134554098799</v>
      </c>
      <c r="AE160">
        <f t="shared" si="6"/>
        <v>102.940268761157</v>
      </c>
      <c r="AF160">
        <f t="shared" si="7"/>
        <v>121.17400599199088</v>
      </c>
      <c r="AG160">
        <v>98.460072244668794</v>
      </c>
    </row>
    <row r="161" spans="1:37" x14ac:dyDescent="0.35">
      <c r="A161">
        <v>159</v>
      </c>
      <c r="B161" s="1">
        <v>42635</v>
      </c>
      <c r="C161" t="s">
        <v>173</v>
      </c>
      <c r="D161">
        <v>142.21391855832499</v>
      </c>
      <c r="E161">
        <v>146.152430742056</v>
      </c>
      <c r="F161">
        <v>139.448960299992</v>
      </c>
      <c r="G161">
        <v>119.686347715523</v>
      </c>
      <c r="H161">
        <v>118.467842388894</v>
      </c>
      <c r="I161">
        <v>109.789381467506</v>
      </c>
      <c r="J161">
        <v>124.449720706037</v>
      </c>
      <c r="K161">
        <v>132.011628526973</v>
      </c>
      <c r="L161">
        <v>126.92433323410501</v>
      </c>
      <c r="M161">
        <v>85.571313683723204</v>
      </c>
      <c r="N161">
        <v>99.978737661766303</v>
      </c>
      <c r="O161">
        <v>128.282382301219</v>
      </c>
      <c r="P161">
        <v>127.808620474389</v>
      </c>
      <c r="Q161">
        <v>150.55381557232101</v>
      </c>
      <c r="R161">
        <v>152.98396258161</v>
      </c>
      <c r="S161">
        <v>148.36372808094299</v>
      </c>
      <c r="T161">
        <v>93.403722844567298</v>
      </c>
      <c r="U161">
        <v>137.923711393042</v>
      </c>
      <c r="V161">
        <v>168.693806663332</v>
      </c>
      <c r="W161">
        <v>186.74376731050401</v>
      </c>
      <c r="X161">
        <v>204.37678632228599</v>
      </c>
      <c r="Y161">
        <v>208.83077816590799</v>
      </c>
      <c r="Z161">
        <v>206.95658964916899</v>
      </c>
      <c r="AA161">
        <v>223.533943276955</v>
      </c>
      <c r="AB161">
        <v>211.51998017437</v>
      </c>
      <c r="AC161">
        <v>220.86432120750101</v>
      </c>
      <c r="AD161">
        <f t="shared" si="8"/>
        <v>150.59748196165449</v>
      </c>
      <c r="AE161">
        <f t="shared" si="6"/>
        <v>58.296405181823502</v>
      </c>
      <c r="AF161">
        <f t="shared" si="7"/>
        <v>76.530142412657383</v>
      </c>
      <c r="AG161">
        <v>97.918117457215601</v>
      </c>
      <c r="AH161">
        <f>1-(($AG$160-AG161)/41.81)</f>
        <v>0.98703767549741228</v>
      </c>
      <c r="AI161">
        <f>B161-$B$160</f>
        <v>7</v>
      </c>
      <c r="AJ161">
        <f>AI161/365</f>
        <v>1.9178082191780823E-2</v>
      </c>
      <c r="AK161">
        <f>LN(AH161)/(AJ161)</f>
        <v>-0.68031143139369887</v>
      </c>
    </row>
    <row r="162" spans="1:37" x14ac:dyDescent="0.35">
      <c r="A162">
        <v>160</v>
      </c>
      <c r="B162" s="1">
        <v>42638</v>
      </c>
      <c r="C162" t="s">
        <v>174</v>
      </c>
      <c r="D162">
        <v>193.382399343961</v>
      </c>
      <c r="E162">
        <v>186.74586813102999</v>
      </c>
      <c r="F162">
        <v>185.35064233545299</v>
      </c>
      <c r="G162">
        <v>160.620816063841</v>
      </c>
      <c r="H162">
        <v>164.77131065678799</v>
      </c>
      <c r="I162">
        <v>157.555066544163</v>
      </c>
      <c r="J162">
        <v>162.356981861115</v>
      </c>
      <c r="K162">
        <v>175.22690613012</v>
      </c>
      <c r="L162">
        <v>174.57460398882</v>
      </c>
      <c r="M162">
        <v>132.72063909363001</v>
      </c>
      <c r="N162">
        <v>149.652248882278</v>
      </c>
      <c r="O162">
        <v>174.2609792543</v>
      </c>
      <c r="P162">
        <v>173.69434380962099</v>
      </c>
      <c r="Q162">
        <v>194.61925818893101</v>
      </c>
      <c r="R162">
        <v>197.744360220468</v>
      </c>
      <c r="S162">
        <v>205.45759084179801</v>
      </c>
      <c r="T162">
        <v>153.09553655153701</v>
      </c>
      <c r="U162">
        <v>187.181634991349</v>
      </c>
      <c r="V162">
        <v>204.73353636679201</v>
      </c>
      <c r="W162">
        <v>239.47095010171799</v>
      </c>
      <c r="X162">
        <v>258.06476528291398</v>
      </c>
      <c r="Y162">
        <v>244.00752582457599</v>
      </c>
      <c r="Z162">
        <v>241.54259506993699</v>
      </c>
      <c r="AA162">
        <v>262.44019037083001</v>
      </c>
      <c r="AB162">
        <v>248.90401669288201</v>
      </c>
      <c r="AD162">
        <f t="shared" si="8"/>
        <v>193.12699066395405</v>
      </c>
      <c r="AE162">
        <f t="shared" si="6"/>
        <v>100.82591388412305</v>
      </c>
      <c r="AF162">
        <f t="shared" si="7"/>
        <v>119.05965111495694</v>
      </c>
      <c r="AG162">
        <v>98.373625254987203</v>
      </c>
      <c r="AH162">
        <f t="shared" ref="AH162:AH219" si="9">1-(($AG$160-AG162)/41.81)</f>
        <v>0.99793238484377922</v>
      </c>
      <c r="AI162">
        <f t="shared" ref="AI162:AI219" si="10">B162-$B$160</f>
        <v>10</v>
      </c>
      <c r="AJ162">
        <f t="shared" ref="AJ162:AJ219" si="11">AI162/365</f>
        <v>2.7397260273972601E-2</v>
      </c>
      <c r="AK162">
        <f t="shared" ref="AK162:AK219" si="12">LN(AH162)/(AJ162)</f>
        <v>-7.5546080253676443E-2</v>
      </c>
    </row>
    <row r="163" spans="1:37" x14ac:dyDescent="0.35">
      <c r="A163">
        <v>161</v>
      </c>
      <c r="B163" s="1">
        <v>42650</v>
      </c>
      <c r="C163" t="s">
        <v>175</v>
      </c>
      <c r="D163">
        <v>137.957453915206</v>
      </c>
      <c r="J163">
        <v>101.62377044656</v>
      </c>
      <c r="K163">
        <v>111.248804690737</v>
      </c>
      <c r="L163">
        <v>101.522968379877</v>
      </c>
      <c r="M163">
        <v>84.909160215662197</v>
      </c>
      <c r="R163">
        <v>126.039451273851</v>
      </c>
      <c r="S163">
        <v>133.39890096704801</v>
      </c>
      <c r="T163">
        <v>90.595985320847404</v>
      </c>
      <c r="U163">
        <v>120.553013707484</v>
      </c>
      <c r="V163">
        <v>153.41618352328999</v>
      </c>
      <c r="W163">
        <v>184.76582418178</v>
      </c>
      <c r="X163">
        <v>208.73884378735701</v>
      </c>
      <c r="AC163">
        <v>188.34243916046</v>
      </c>
      <c r="AD163">
        <f t="shared" si="8"/>
        <v>134.08559996693535</v>
      </c>
      <c r="AE163">
        <f t="shared" si="6"/>
        <v>41.784523187104355</v>
      </c>
      <c r="AF163">
        <f t="shared" si="7"/>
        <v>60.018260417938237</v>
      </c>
      <c r="AG163">
        <v>98.037378108998396</v>
      </c>
      <c r="AH163">
        <f t="shared" si="9"/>
        <v>0.98989011873546051</v>
      </c>
      <c r="AI163">
        <f t="shared" si="10"/>
        <v>22</v>
      </c>
      <c r="AJ163">
        <f t="shared" si="11"/>
        <v>6.0273972602739728E-2</v>
      </c>
      <c r="AK163">
        <f t="shared" si="12"/>
        <v>-0.16858575519408342</v>
      </c>
    </row>
    <row r="164" spans="1:37" x14ac:dyDescent="0.35">
      <c r="A164">
        <v>162</v>
      </c>
      <c r="B164" s="1">
        <v>42658</v>
      </c>
      <c r="C164" t="s">
        <v>176</v>
      </c>
      <c r="D164">
        <v>157.661700679554</v>
      </c>
      <c r="E164">
        <v>157.12384009519801</v>
      </c>
      <c r="F164">
        <v>157.81994160855399</v>
      </c>
      <c r="G164">
        <v>138.61856639917599</v>
      </c>
      <c r="H164">
        <v>139.03570257119</v>
      </c>
      <c r="I164">
        <v>135.76068544144499</v>
      </c>
      <c r="J164">
        <v>135.55051396365101</v>
      </c>
      <c r="K164">
        <v>142.45716386893599</v>
      </c>
      <c r="L164">
        <v>144.27448046120699</v>
      </c>
      <c r="M164">
        <v>112.494065749109</v>
      </c>
      <c r="N164">
        <v>123.362529892556</v>
      </c>
      <c r="O164">
        <v>140.446587153444</v>
      </c>
      <c r="P164">
        <v>150.493585006335</v>
      </c>
      <c r="Q164">
        <v>158.54510750875099</v>
      </c>
      <c r="R164">
        <v>168.74413829633599</v>
      </c>
      <c r="S164">
        <v>181.108985535801</v>
      </c>
      <c r="T164">
        <v>128.79036058058401</v>
      </c>
      <c r="U164">
        <v>155.53835117005099</v>
      </c>
      <c r="V164">
        <v>186.298900852543</v>
      </c>
      <c r="W164">
        <v>216.778067793796</v>
      </c>
      <c r="X164">
        <v>237.078949473676</v>
      </c>
      <c r="Y164">
        <v>205.45851085296499</v>
      </c>
      <c r="Z164">
        <v>215.051012861977</v>
      </c>
      <c r="AA164">
        <v>236.10938264191401</v>
      </c>
      <c r="AB164">
        <v>222.60484993417199</v>
      </c>
      <c r="AC164">
        <v>242.46548509041099</v>
      </c>
      <c r="AD164">
        <f t="shared" si="8"/>
        <v>168.83351790320509</v>
      </c>
      <c r="AE164">
        <f t="shared" si="6"/>
        <v>76.532441123374099</v>
      </c>
      <c r="AF164">
        <f t="shared" si="7"/>
        <v>94.76617835420798</v>
      </c>
      <c r="AG164">
        <v>97.446715669282696</v>
      </c>
      <c r="AH164">
        <f t="shared" si="9"/>
        <v>0.9757628180964818</v>
      </c>
      <c r="AI164">
        <f t="shared" si="10"/>
        <v>30</v>
      </c>
      <c r="AJ164">
        <f t="shared" si="11"/>
        <v>8.2191780821917804E-2</v>
      </c>
      <c r="AK164">
        <f t="shared" si="12"/>
        <v>-0.29851812555758755</v>
      </c>
    </row>
    <row r="165" spans="1:37" x14ac:dyDescent="0.35">
      <c r="A165">
        <v>163</v>
      </c>
      <c r="B165" s="1">
        <v>42658</v>
      </c>
      <c r="C165" t="s">
        <v>177</v>
      </c>
      <c r="D165">
        <v>193.692325720757</v>
      </c>
      <c r="E165">
        <v>193.29978371588899</v>
      </c>
      <c r="F165">
        <v>185.58449119314099</v>
      </c>
      <c r="G165">
        <v>175.197905148893</v>
      </c>
      <c r="H165">
        <v>169.41798794648301</v>
      </c>
      <c r="I165">
        <v>160.716989549902</v>
      </c>
      <c r="J165">
        <v>167.336455483902</v>
      </c>
      <c r="K165">
        <v>169.30870777005501</v>
      </c>
      <c r="L165">
        <v>181.45489328747999</v>
      </c>
      <c r="M165">
        <v>142.86916189964199</v>
      </c>
      <c r="N165">
        <v>154.85081968078001</v>
      </c>
      <c r="O165">
        <v>168.16095634880401</v>
      </c>
      <c r="P165">
        <v>176.046981035687</v>
      </c>
      <c r="Q165">
        <v>196.203675530205</v>
      </c>
      <c r="R165">
        <v>194.681038543249</v>
      </c>
      <c r="S165">
        <v>209.56050026452101</v>
      </c>
      <c r="T165">
        <v>159.378480281224</v>
      </c>
      <c r="U165">
        <v>183.921579443262</v>
      </c>
      <c r="V165">
        <v>212.41952082514601</v>
      </c>
      <c r="W165">
        <v>241.718877519996</v>
      </c>
      <c r="X165">
        <v>268.335396701935</v>
      </c>
      <c r="Y165">
        <v>230.92770971540401</v>
      </c>
      <c r="Z165">
        <v>242.14216134889901</v>
      </c>
      <c r="AA165">
        <v>265.839081775718</v>
      </c>
      <c r="AB165">
        <v>265.10458251541502</v>
      </c>
      <c r="AD165">
        <f t="shared" si="8"/>
        <v>196.32680252985557</v>
      </c>
      <c r="AE165">
        <f t="shared" si="6"/>
        <v>104.02572575002458</v>
      </c>
      <c r="AF165">
        <f t="shared" si="7"/>
        <v>122.25946298085846</v>
      </c>
      <c r="AG165">
        <v>97.892815849642602</v>
      </c>
      <c r="AH165">
        <f t="shared" si="9"/>
        <v>0.98643251865519754</v>
      </c>
      <c r="AI165">
        <f t="shared" si="10"/>
        <v>30</v>
      </c>
      <c r="AJ165">
        <f t="shared" si="11"/>
        <v>8.2191780821917804E-2</v>
      </c>
      <c r="AK165">
        <f t="shared" si="12"/>
        <v>-0.16620105480515168</v>
      </c>
    </row>
    <row r="166" spans="1:37" x14ac:dyDescent="0.35">
      <c r="A166">
        <v>164</v>
      </c>
      <c r="B166" s="1">
        <v>42659</v>
      </c>
      <c r="C166" t="s">
        <v>178</v>
      </c>
      <c r="D166">
        <v>159.527796610286</v>
      </c>
      <c r="E166">
        <v>162.639492994492</v>
      </c>
      <c r="F166">
        <v>153.94902977336201</v>
      </c>
      <c r="G166">
        <v>136.76656594070101</v>
      </c>
      <c r="H166">
        <v>128.668921409326</v>
      </c>
      <c r="I166">
        <v>126.103625496997</v>
      </c>
      <c r="M166">
        <v>100.57717364259101</v>
      </c>
      <c r="N166">
        <v>118.11618625634701</v>
      </c>
      <c r="O166">
        <v>130.95286643496399</v>
      </c>
      <c r="P166">
        <v>129.76167102397801</v>
      </c>
      <c r="Q166">
        <v>153.418431968222</v>
      </c>
      <c r="R166">
        <v>158.05202404548101</v>
      </c>
      <c r="S166">
        <v>162.781175337311</v>
      </c>
      <c r="X166">
        <v>232.454741840617</v>
      </c>
      <c r="Y166">
        <v>193.794417287404</v>
      </c>
      <c r="Z166">
        <v>206.386142505809</v>
      </c>
      <c r="AA166">
        <v>227.31698206323301</v>
      </c>
      <c r="AB166">
        <v>219.37866631852</v>
      </c>
      <c r="AC166">
        <v>240.89285066420399</v>
      </c>
      <c r="AD166">
        <f t="shared" si="8"/>
        <v>165.34414534809713</v>
      </c>
      <c r="AE166">
        <f t="shared" si="6"/>
        <v>73.043068568266136</v>
      </c>
      <c r="AF166">
        <f t="shared" si="7"/>
        <v>91.276805799100018</v>
      </c>
      <c r="AG166">
        <v>97.698302786622904</v>
      </c>
      <c r="AH166">
        <f t="shared" si="9"/>
        <v>0.98178020908763719</v>
      </c>
      <c r="AI166">
        <f t="shared" si="10"/>
        <v>31</v>
      </c>
      <c r="AJ166">
        <f t="shared" si="11"/>
        <v>8.4931506849315067E-2</v>
      </c>
      <c r="AK166">
        <f t="shared" si="12"/>
        <v>-0.21650169680860054</v>
      </c>
    </row>
    <row r="167" spans="1:37" x14ac:dyDescent="0.35">
      <c r="A167">
        <v>165</v>
      </c>
      <c r="B167" s="1">
        <v>42661</v>
      </c>
      <c r="C167" t="s">
        <v>134</v>
      </c>
      <c r="D167">
        <v>182.822724731569</v>
      </c>
      <c r="E167">
        <v>181.30466338496501</v>
      </c>
      <c r="F167">
        <v>174.57810170194799</v>
      </c>
      <c r="G167">
        <v>154.30675213219601</v>
      </c>
      <c r="H167">
        <v>152.38833212440099</v>
      </c>
      <c r="I167">
        <v>149.00943283536</v>
      </c>
      <c r="J167">
        <v>147.19055597659101</v>
      </c>
      <c r="K167">
        <v>161.90588210102399</v>
      </c>
      <c r="L167">
        <v>161.01923884932501</v>
      </c>
      <c r="M167">
        <v>123.30936619106301</v>
      </c>
      <c r="N167">
        <v>137.71669971452499</v>
      </c>
      <c r="O167">
        <v>153.80321123180599</v>
      </c>
      <c r="P167">
        <v>156.456688246742</v>
      </c>
      <c r="Q167">
        <v>169.0299705214</v>
      </c>
      <c r="R167">
        <v>167.904163000566</v>
      </c>
      <c r="S167">
        <v>182.20921032545999</v>
      </c>
      <c r="T167">
        <v>134.15530686173901</v>
      </c>
      <c r="U167">
        <v>160.871769784582</v>
      </c>
      <c r="V167">
        <v>184.795551878765</v>
      </c>
      <c r="W167">
        <v>227.364379078757</v>
      </c>
      <c r="X167">
        <v>248.35980730560601</v>
      </c>
      <c r="Y167">
        <v>216.53823690080301</v>
      </c>
      <c r="Z167">
        <v>223.16106221077499</v>
      </c>
      <c r="AA167">
        <v>246.787350035092</v>
      </c>
      <c r="AB167">
        <v>251.22376507990001</v>
      </c>
      <c r="AD167">
        <f t="shared" si="8"/>
        <v>177.92848888819836</v>
      </c>
      <c r="AE167">
        <f t="shared" si="6"/>
        <v>85.627412108367366</v>
      </c>
      <c r="AF167">
        <f t="shared" si="7"/>
        <v>103.86114933920125</v>
      </c>
      <c r="AG167">
        <v>97.152606801517507</v>
      </c>
      <c r="AH167">
        <f t="shared" si="9"/>
        <v>0.96872840365579316</v>
      </c>
      <c r="AI167">
        <f t="shared" si="10"/>
        <v>33</v>
      </c>
      <c r="AJ167">
        <f t="shared" si="11"/>
        <v>9.0410958904109592E-2</v>
      </c>
      <c r="AK167">
        <f t="shared" si="12"/>
        <v>-0.3514064218392044</v>
      </c>
    </row>
    <row r="168" spans="1:37" x14ac:dyDescent="0.35">
      <c r="A168">
        <v>166</v>
      </c>
      <c r="B168" s="1">
        <v>42666</v>
      </c>
      <c r="C168" t="s">
        <v>179</v>
      </c>
      <c r="D168">
        <v>157.702852309294</v>
      </c>
      <c r="E168">
        <v>160.612690813635</v>
      </c>
      <c r="F168">
        <v>156.86639978093001</v>
      </c>
      <c r="G168">
        <v>139.97283804024801</v>
      </c>
      <c r="H168">
        <v>147.041436712078</v>
      </c>
      <c r="I168">
        <v>131.66291635336799</v>
      </c>
      <c r="L168">
        <v>142.05674530945601</v>
      </c>
      <c r="M168">
        <v>91.461428670287006</v>
      </c>
      <c r="N168">
        <v>111.53193235254901</v>
      </c>
      <c r="O168">
        <v>136.11795216317901</v>
      </c>
      <c r="P168">
        <v>133.23331664572601</v>
      </c>
      <c r="Q168">
        <v>154.698782625474</v>
      </c>
      <c r="W168">
        <v>212.334726526129</v>
      </c>
      <c r="X168">
        <v>233.852357539938</v>
      </c>
      <c r="Y168">
        <v>216.610068193431</v>
      </c>
      <c r="Z168">
        <v>222.640420078023</v>
      </c>
      <c r="AA168">
        <v>235.03276951750601</v>
      </c>
      <c r="AB168">
        <v>243.310474757154</v>
      </c>
      <c r="AD168">
        <f t="shared" si="8"/>
        <v>168.15222824380029</v>
      </c>
      <c r="AE168">
        <f t="shared" si="6"/>
        <v>75.851151463969302</v>
      </c>
      <c r="AF168">
        <f t="shared" si="7"/>
        <v>94.084888694803183</v>
      </c>
      <c r="AG168">
        <v>97.458805086039703</v>
      </c>
      <c r="AH168">
        <f t="shared" si="9"/>
        <v>0.97605196941810357</v>
      </c>
      <c r="AI168">
        <f t="shared" si="10"/>
        <v>38</v>
      </c>
      <c r="AJ168">
        <f t="shared" si="11"/>
        <v>0.10410958904109589</v>
      </c>
      <c r="AK168">
        <f t="shared" si="12"/>
        <v>-0.23282626370230039</v>
      </c>
    </row>
    <row r="169" spans="1:37" x14ac:dyDescent="0.35">
      <c r="A169">
        <v>167</v>
      </c>
      <c r="B169" s="1">
        <v>42674</v>
      </c>
      <c r="C169" t="s">
        <v>180</v>
      </c>
      <c r="D169">
        <v>154.011651525486</v>
      </c>
      <c r="E169">
        <v>152.81107317094799</v>
      </c>
      <c r="F169">
        <v>147.27209611339001</v>
      </c>
      <c r="G169">
        <v>140.372382169524</v>
      </c>
      <c r="H169">
        <v>133.68651561134899</v>
      </c>
      <c r="I169">
        <v>123.195316937388</v>
      </c>
      <c r="J169">
        <v>123.616300378739</v>
      </c>
      <c r="K169">
        <v>131.20127015111001</v>
      </c>
      <c r="L169">
        <v>142.21801358087501</v>
      </c>
      <c r="M169">
        <v>100.892173770005</v>
      </c>
      <c r="N169">
        <v>114.227397002624</v>
      </c>
      <c r="O169">
        <v>127.328675969304</v>
      </c>
      <c r="P169">
        <v>136.60842190797601</v>
      </c>
      <c r="Q169">
        <v>155.30198105398799</v>
      </c>
      <c r="R169">
        <v>154.63708048942499</v>
      </c>
      <c r="S169">
        <v>164.059930317007</v>
      </c>
      <c r="T169">
        <v>115.53140845498</v>
      </c>
      <c r="U169">
        <v>153.81184407995099</v>
      </c>
      <c r="V169">
        <v>193.32438400127501</v>
      </c>
      <c r="W169">
        <v>200.437583255302</v>
      </c>
      <c r="X169">
        <v>232.87302786426201</v>
      </c>
      <c r="Y169">
        <v>212.463508731709</v>
      </c>
      <c r="Z169">
        <v>207.935813165848</v>
      </c>
      <c r="AA169">
        <v>226.766820027747</v>
      </c>
      <c r="AB169">
        <v>213.94732980265999</v>
      </c>
      <c r="AC169">
        <v>232.025180479673</v>
      </c>
      <c r="AD169">
        <f t="shared" si="8"/>
        <v>161.17527615432863</v>
      </c>
      <c r="AE169">
        <f t="shared" si="6"/>
        <v>68.874199374497636</v>
      </c>
      <c r="AF169">
        <f t="shared" si="7"/>
        <v>87.107936605331517</v>
      </c>
      <c r="AG169">
        <v>97.534796929486902</v>
      </c>
      <c r="AH169">
        <f t="shared" si="9"/>
        <v>0.9778695212824231</v>
      </c>
      <c r="AI169">
        <f t="shared" si="10"/>
        <v>46</v>
      </c>
      <c r="AJ169">
        <f t="shared" si="11"/>
        <v>0.12602739726027398</v>
      </c>
      <c r="AK169">
        <f t="shared" si="12"/>
        <v>-0.17757275128971328</v>
      </c>
    </row>
    <row r="170" spans="1:37" x14ac:dyDescent="0.35">
      <c r="A170">
        <v>168</v>
      </c>
      <c r="B170" s="1">
        <v>42675</v>
      </c>
      <c r="C170" t="s">
        <v>181</v>
      </c>
      <c r="D170">
        <v>159.16188361576999</v>
      </c>
      <c r="E170">
        <v>166.07849486966799</v>
      </c>
      <c r="F170">
        <v>155.99000690340199</v>
      </c>
      <c r="G170">
        <v>150.06848913856101</v>
      </c>
      <c r="H170">
        <v>135.94101105068901</v>
      </c>
      <c r="I170">
        <v>124.38178363511599</v>
      </c>
      <c r="M170">
        <v>108.08412071973</v>
      </c>
      <c r="N170">
        <v>123.02488635973199</v>
      </c>
      <c r="O170">
        <v>140.36867264657599</v>
      </c>
      <c r="P170">
        <v>133.500098781932</v>
      </c>
      <c r="Q170">
        <v>149.541024287624</v>
      </c>
      <c r="R170">
        <v>154.65122594594001</v>
      </c>
      <c r="S170">
        <v>164.29137597021901</v>
      </c>
      <c r="T170">
        <v>110.563645626621</v>
      </c>
      <c r="Y170">
        <v>208.45443699043199</v>
      </c>
      <c r="Z170">
        <v>214.263261687051</v>
      </c>
      <c r="AA170">
        <v>226.76565166542801</v>
      </c>
      <c r="AB170">
        <v>219.85637698929699</v>
      </c>
      <c r="AC170">
        <v>241.145077777707</v>
      </c>
      <c r="AD170">
        <f t="shared" si="8"/>
        <v>162.42797498218394</v>
      </c>
      <c r="AE170">
        <f t="shared" si="6"/>
        <v>70.126898202352947</v>
      </c>
      <c r="AF170">
        <f t="shared" si="7"/>
        <v>88.360635433186829</v>
      </c>
      <c r="AG170">
        <v>96.897723981168497</v>
      </c>
      <c r="AH170">
        <f t="shared" si="9"/>
        <v>0.962632186952875</v>
      </c>
      <c r="AI170">
        <f t="shared" si="10"/>
        <v>47</v>
      </c>
      <c r="AJ170">
        <f t="shared" si="11"/>
        <v>0.12876712328767123</v>
      </c>
      <c r="AK170">
        <f t="shared" si="12"/>
        <v>-0.29575783153201263</v>
      </c>
    </row>
    <row r="171" spans="1:37" x14ac:dyDescent="0.35">
      <c r="A171">
        <v>169</v>
      </c>
      <c r="B171" s="1">
        <v>42678</v>
      </c>
      <c r="C171" t="s">
        <v>182</v>
      </c>
      <c r="D171">
        <v>182.646863585663</v>
      </c>
      <c r="E171">
        <v>185.858167554749</v>
      </c>
      <c r="F171">
        <v>172.816232857682</v>
      </c>
      <c r="G171">
        <v>160.53239610302199</v>
      </c>
      <c r="H171">
        <v>162.03158558153899</v>
      </c>
      <c r="I171">
        <v>152.861710674839</v>
      </c>
      <c r="J171">
        <v>160.191210393879</v>
      </c>
      <c r="K171">
        <v>163.676700592732</v>
      </c>
      <c r="L171">
        <v>175.26874064801299</v>
      </c>
      <c r="M171">
        <v>130.794948260257</v>
      </c>
      <c r="N171">
        <v>146.882029902683</v>
      </c>
      <c r="O171">
        <v>160.25002409772901</v>
      </c>
      <c r="P171">
        <v>159.869755886467</v>
      </c>
      <c r="Q171">
        <v>175.71988383383999</v>
      </c>
      <c r="R171">
        <v>184.152021286262</v>
      </c>
      <c r="S171">
        <v>202.89698204143201</v>
      </c>
      <c r="T171">
        <v>149.35411215945501</v>
      </c>
      <c r="U171">
        <v>183.18728946213699</v>
      </c>
      <c r="V171">
        <v>207.766359520138</v>
      </c>
      <c r="W171">
        <v>239.097129086834</v>
      </c>
      <c r="X171">
        <v>259.25802518473398</v>
      </c>
      <c r="Y171">
        <v>230.79147759804201</v>
      </c>
      <c r="Z171">
        <v>241.05038659029401</v>
      </c>
      <c r="AA171">
        <v>263.15460728238702</v>
      </c>
      <c r="AB171">
        <v>259.65416728253598</v>
      </c>
      <c r="AD171">
        <f t="shared" si="8"/>
        <v>188.39051229869381</v>
      </c>
      <c r="AE171">
        <f t="shared" si="6"/>
        <v>96.089435518862814</v>
      </c>
      <c r="AF171">
        <f t="shared" si="7"/>
        <v>114.3231727496967</v>
      </c>
      <c r="AG171">
        <v>96.625631948763896</v>
      </c>
      <c r="AH171">
        <f t="shared" si="9"/>
        <v>0.95612436508239895</v>
      </c>
      <c r="AI171">
        <f t="shared" si="10"/>
        <v>50</v>
      </c>
      <c r="AJ171">
        <f t="shared" si="11"/>
        <v>0.13698630136986301</v>
      </c>
      <c r="AK171">
        <f t="shared" si="12"/>
        <v>-0.32753118337072851</v>
      </c>
    </row>
    <row r="172" spans="1:37" x14ac:dyDescent="0.35">
      <c r="A172">
        <v>170</v>
      </c>
      <c r="B172" s="1">
        <v>42681</v>
      </c>
      <c r="C172" t="s">
        <v>169</v>
      </c>
      <c r="D172">
        <v>184.63868285586</v>
      </c>
      <c r="E172">
        <v>181.27568313104899</v>
      </c>
      <c r="F172">
        <v>173.02715384481999</v>
      </c>
      <c r="G172">
        <v>159.880473535329</v>
      </c>
      <c r="H172">
        <v>161.207405485116</v>
      </c>
      <c r="I172">
        <v>149.14094342299401</v>
      </c>
      <c r="J172">
        <v>153.61159898173801</v>
      </c>
      <c r="K172">
        <v>163.91766600470001</v>
      </c>
      <c r="L172">
        <v>166.728104499083</v>
      </c>
      <c r="M172">
        <v>123.1848889478</v>
      </c>
      <c r="N172">
        <v>139.68501982244601</v>
      </c>
      <c r="O172">
        <v>158.130617230941</v>
      </c>
      <c r="P172">
        <v>161.36151317253501</v>
      </c>
      <c r="Q172">
        <v>179.269591518781</v>
      </c>
      <c r="R172">
        <v>181.82329512993701</v>
      </c>
      <c r="S172">
        <v>193.65191011673099</v>
      </c>
      <c r="T172">
        <v>142.635783621082</v>
      </c>
      <c r="U172">
        <v>176.18217787747801</v>
      </c>
      <c r="V172">
        <v>212.08557557426099</v>
      </c>
      <c r="W172">
        <v>236.545895335767</v>
      </c>
      <c r="X172">
        <v>256.17709104742198</v>
      </c>
      <c r="Y172">
        <v>230.33894638176901</v>
      </c>
      <c r="Z172">
        <v>231.83629426287601</v>
      </c>
      <c r="AA172">
        <v>258.53647570969298</v>
      </c>
      <c r="AB172">
        <v>245.907996632552</v>
      </c>
      <c r="AD172">
        <f t="shared" si="8"/>
        <v>184.83123136571038</v>
      </c>
      <c r="AE172">
        <f t="shared" si="6"/>
        <v>92.530154585879387</v>
      </c>
      <c r="AF172">
        <f t="shared" si="7"/>
        <v>110.76389181671327</v>
      </c>
      <c r="AG172">
        <v>97.358145594336804</v>
      </c>
      <c r="AH172">
        <f t="shared" si="9"/>
        <v>0.97364442357493453</v>
      </c>
      <c r="AI172">
        <f t="shared" si="10"/>
        <v>53</v>
      </c>
      <c r="AJ172">
        <f t="shared" si="11"/>
        <v>0.14520547945205478</v>
      </c>
      <c r="AK172">
        <f t="shared" si="12"/>
        <v>-0.18394009848820767</v>
      </c>
    </row>
    <row r="173" spans="1:37" x14ac:dyDescent="0.35">
      <c r="A173">
        <v>171</v>
      </c>
      <c r="B173" s="1">
        <v>42682</v>
      </c>
      <c r="C173" t="s">
        <v>183</v>
      </c>
      <c r="D173">
        <v>116.273174163596</v>
      </c>
      <c r="E173">
        <v>121.692629215068</v>
      </c>
      <c r="F173">
        <v>110.71606432804499</v>
      </c>
      <c r="G173">
        <v>102.534241865181</v>
      </c>
      <c r="H173">
        <v>101.862688710055</v>
      </c>
      <c r="K173">
        <v>96.360744302041695</v>
      </c>
      <c r="L173">
        <v>94.169449592097195</v>
      </c>
      <c r="O173">
        <v>107.623373617304</v>
      </c>
      <c r="P173">
        <v>105.87754587104899</v>
      </c>
      <c r="U173">
        <v>126.76759204999399</v>
      </c>
      <c r="V173">
        <v>163.95502201709999</v>
      </c>
      <c r="W173">
        <v>185.312806883489</v>
      </c>
      <c r="X173">
        <v>207.291018017537</v>
      </c>
      <c r="Y173">
        <v>190.38037931651101</v>
      </c>
      <c r="Z173">
        <v>187.29235104233101</v>
      </c>
      <c r="AD173">
        <f t="shared" si="8"/>
        <v>134.54060539942657</v>
      </c>
      <c r="AE173">
        <f t="shared" si="6"/>
        <v>42.239528619595575</v>
      </c>
      <c r="AF173">
        <f t="shared" si="7"/>
        <v>60.473265850429456</v>
      </c>
      <c r="AG173">
        <v>97.921681935697094</v>
      </c>
      <c r="AH173">
        <f t="shared" si="9"/>
        <v>0.98712292970648885</v>
      </c>
      <c r="AI173">
        <f t="shared" si="10"/>
        <v>54</v>
      </c>
      <c r="AJ173">
        <f t="shared" si="11"/>
        <v>0.14794520547945206</v>
      </c>
      <c r="AK173">
        <f t="shared" si="12"/>
        <v>-8.7604721091087689E-2</v>
      </c>
    </row>
    <row r="174" spans="1:37" x14ac:dyDescent="0.35">
      <c r="A174">
        <v>172</v>
      </c>
      <c r="B174" s="1">
        <v>42688</v>
      </c>
      <c r="C174" t="s">
        <v>184</v>
      </c>
      <c r="D174">
        <v>209.676066474999</v>
      </c>
      <c r="E174">
        <v>204.60614396609401</v>
      </c>
      <c r="F174">
        <v>192.09411206604901</v>
      </c>
      <c r="G174">
        <v>176.60141044925999</v>
      </c>
      <c r="H174">
        <v>181.64476928379801</v>
      </c>
      <c r="I174">
        <v>164.93665184877699</v>
      </c>
      <c r="J174">
        <v>174.673381135337</v>
      </c>
      <c r="K174">
        <v>181.73197220059899</v>
      </c>
      <c r="L174">
        <v>187.660545259017</v>
      </c>
      <c r="M174">
        <v>145.840746603594</v>
      </c>
      <c r="N174">
        <v>156.74991235325601</v>
      </c>
      <c r="O174">
        <v>176.91853834333401</v>
      </c>
      <c r="P174">
        <v>179.251097766545</v>
      </c>
      <c r="Q174">
        <v>200.38506933583801</v>
      </c>
      <c r="R174">
        <v>200.52960423064701</v>
      </c>
      <c r="S174">
        <v>217.094440728515</v>
      </c>
      <c r="T174">
        <v>164.49617980244301</v>
      </c>
      <c r="U174">
        <v>196.40795863906001</v>
      </c>
      <c r="V174">
        <v>219.61084376255801</v>
      </c>
      <c r="W174">
        <v>259.62222949760701</v>
      </c>
      <c r="X174">
        <v>274.90330762019499</v>
      </c>
      <c r="Z174">
        <v>243.549531725599</v>
      </c>
      <c r="AA174">
        <v>271.54861228448198</v>
      </c>
      <c r="AD174">
        <f t="shared" si="8"/>
        <v>199.15361414685231</v>
      </c>
      <c r="AE174">
        <f t="shared" si="6"/>
        <v>106.85253736702131</v>
      </c>
      <c r="AF174">
        <f t="shared" si="7"/>
        <v>125.08627459785519</v>
      </c>
      <c r="AG174">
        <v>97.591103829468295</v>
      </c>
      <c r="AH174">
        <f t="shared" si="9"/>
        <v>0.97921625412101176</v>
      </c>
      <c r="AI174">
        <f t="shared" si="10"/>
        <v>60</v>
      </c>
      <c r="AJ174">
        <f t="shared" si="11"/>
        <v>0.16438356164383561</v>
      </c>
      <c r="AK174">
        <f t="shared" si="12"/>
        <v>-0.12776683850579645</v>
      </c>
    </row>
    <row r="175" spans="1:37" x14ac:dyDescent="0.35">
      <c r="A175">
        <v>173</v>
      </c>
      <c r="B175" s="1">
        <v>42690</v>
      </c>
      <c r="C175" t="s">
        <v>176</v>
      </c>
      <c r="D175">
        <v>149.40004040709599</v>
      </c>
      <c r="E175">
        <v>146.80004137633799</v>
      </c>
      <c r="F175">
        <v>145.53735723045901</v>
      </c>
      <c r="G175">
        <v>122.162989172083</v>
      </c>
      <c r="H175">
        <v>126.12064606208099</v>
      </c>
      <c r="I175">
        <v>118.970452626624</v>
      </c>
      <c r="J175">
        <v>120.572930721117</v>
      </c>
      <c r="K175">
        <v>125.61884643419501</v>
      </c>
      <c r="L175">
        <v>125.043270548916</v>
      </c>
      <c r="M175">
        <v>89.679643928643202</v>
      </c>
      <c r="N175">
        <v>99.906307908132106</v>
      </c>
      <c r="O175">
        <v>130.34909972419999</v>
      </c>
      <c r="P175">
        <v>125.823255006499</v>
      </c>
      <c r="Q175">
        <v>139.07825553018699</v>
      </c>
      <c r="R175">
        <v>142.10170450867801</v>
      </c>
      <c r="S175">
        <v>154.64967260804201</v>
      </c>
      <c r="T175">
        <v>108.015492362931</v>
      </c>
      <c r="U175">
        <v>143.26635298763799</v>
      </c>
      <c r="V175">
        <v>167.28402351474</v>
      </c>
      <c r="W175">
        <v>198.35819900098801</v>
      </c>
      <c r="X175">
        <v>215.35112612235201</v>
      </c>
      <c r="Y175">
        <v>201.73317083786799</v>
      </c>
      <c r="Z175">
        <v>196.937400103519</v>
      </c>
      <c r="AA175">
        <v>223.098036474785</v>
      </c>
      <c r="AB175">
        <v>212.045330721585</v>
      </c>
      <c r="AC175">
        <v>226.16734024128499</v>
      </c>
      <c r="AD175">
        <f t="shared" si="8"/>
        <v>152.07965331388388</v>
      </c>
      <c r="AE175">
        <f t="shared" si="6"/>
        <v>59.778576534052888</v>
      </c>
      <c r="AF175">
        <f t="shared" si="7"/>
        <v>78.01231376488677</v>
      </c>
      <c r="AG175">
        <v>97.651072848314897</v>
      </c>
      <c r="AH175">
        <f t="shared" si="9"/>
        <v>0.98065057650433152</v>
      </c>
      <c r="AI175">
        <f t="shared" si="10"/>
        <v>62</v>
      </c>
      <c r="AJ175">
        <f t="shared" si="11"/>
        <v>0.16986301369863013</v>
      </c>
      <c r="AK175">
        <f t="shared" si="12"/>
        <v>-0.11502841948660017</v>
      </c>
    </row>
    <row r="176" spans="1:37" x14ac:dyDescent="0.35">
      <c r="A176">
        <v>174</v>
      </c>
      <c r="B176" s="1">
        <v>42691</v>
      </c>
      <c r="C176" t="s">
        <v>145</v>
      </c>
      <c r="F176">
        <v>159.33341193839399</v>
      </c>
      <c r="G176">
        <v>139.42003255626801</v>
      </c>
      <c r="H176">
        <v>139.34137807568399</v>
      </c>
      <c r="I176">
        <v>128.81213149837899</v>
      </c>
      <c r="J176">
        <v>128.662952064584</v>
      </c>
      <c r="K176">
        <v>137.18326499050201</v>
      </c>
      <c r="O176">
        <v>140.71150044744201</v>
      </c>
      <c r="P176">
        <v>143.13726376689101</v>
      </c>
      <c r="Q176">
        <v>154.53476527693601</v>
      </c>
      <c r="R176">
        <v>157.984385885488</v>
      </c>
      <c r="S176">
        <v>168.01777510276</v>
      </c>
      <c r="T176">
        <v>118.54567185013499</v>
      </c>
      <c r="U176">
        <v>159.90235313103599</v>
      </c>
      <c r="V176">
        <v>185.18756230808401</v>
      </c>
      <c r="Y176">
        <v>215.351731638964</v>
      </c>
      <c r="Z176">
        <v>216.32316279888701</v>
      </c>
      <c r="AA176">
        <v>231.179478237708</v>
      </c>
      <c r="AB176">
        <v>232.118583097787</v>
      </c>
      <c r="AC176">
        <v>237.12461182503699</v>
      </c>
      <c r="AD176">
        <f t="shared" si="8"/>
        <v>168.04589560478769</v>
      </c>
      <c r="AE176">
        <f t="shared" si="6"/>
        <v>75.744818824956695</v>
      </c>
      <c r="AF176">
        <f t="shared" si="7"/>
        <v>93.978556055790577</v>
      </c>
      <c r="AG176">
        <v>98.162877240326196</v>
      </c>
      <c r="AH176">
        <f t="shared" si="9"/>
        <v>0.99289177219941172</v>
      </c>
      <c r="AI176">
        <f t="shared" si="10"/>
        <v>63</v>
      </c>
      <c r="AJ176">
        <f t="shared" si="11"/>
        <v>0.17260273972602741</v>
      </c>
      <c r="AK176">
        <f t="shared" si="12"/>
        <v>-4.1329654581079921E-2</v>
      </c>
    </row>
    <row r="177" spans="1:37" x14ac:dyDescent="0.35">
      <c r="A177">
        <v>175</v>
      </c>
      <c r="B177" s="1">
        <v>42691</v>
      </c>
      <c r="C177" t="s">
        <v>169</v>
      </c>
      <c r="D177">
        <v>197.89839279281199</v>
      </c>
      <c r="E177">
        <v>197.76502045652299</v>
      </c>
      <c r="F177">
        <v>184.70801914513601</v>
      </c>
      <c r="G177">
        <v>169.05971130911399</v>
      </c>
      <c r="H177">
        <v>167.82386849103901</v>
      </c>
      <c r="I177">
        <v>157.33788771508</v>
      </c>
      <c r="J177">
        <v>161.407682200068</v>
      </c>
      <c r="K177">
        <v>165.208105793226</v>
      </c>
      <c r="L177">
        <v>165.64224581187901</v>
      </c>
      <c r="M177">
        <v>138.682225906979</v>
      </c>
      <c r="N177">
        <v>153.15810700385501</v>
      </c>
      <c r="O177">
        <v>172.33085526995501</v>
      </c>
      <c r="P177">
        <v>171.33833482082099</v>
      </c>
      <c r="Q177">
        <v>191.450537534929</v>
      </c>
      <c r="R177">
        <v>193.113067046277</v>
      </c>
      <c r="S177">
        <v>208.72890286880801</v>
      </c>
      <c r="T177">
        <v>149.36447789472001</v>
      </c>
      <c r="U177">
        <v>191.01574589406999</v>
      </c>
      <c r="V177">
        <v>213.10255425199901</v>
      </c>
      <c r="W177">
        <v>248.14799632109799</v>
      </c>
      <c r="X177">
        <v>264.53551394012902</v>
      </c>
      <c r="Y177">
        <v>245.160730706198</v>
      </c>
      <c r="Z177">
        <v>236.87878267231699</v>
      </c>
      <c r="AA177">
        <v>259.19721269809799</v>
      </c>
      <c r="AB177">
        <v>261.561021879507</v>
      </c>
      <c r="AD177">
        <f t="shared" si="8"/>
        <v>194.58468001698552</v>
      </c>
      <c r="AE177">
        <f t="shared" si="6"/>
        <v>102.28360323715452</v>
      </c>
      <c r="AF177">
        <f t="shared" si="7"/>
        <v>120.5173404679884</v>
      </c>
      <c r="AG177">
        <v>96.977622712294206</v>
      </c>
      <c r="AH177">
        <f t="shared" si="9"/>
        <v>0.96454318267460926</v>
      </c>
      <c r="AI177">
        <f t="shared" si="10"/>
        <v>63</v>
      </c>
      <c r="AJ177">
        <f t="shared" si="11"/>
        <v>0.17260273972602741</v>
      </c>
      <c r="AK177">
        <f t="shared" si="12"/>
        <v>-0.20915470758065341</v>
      </c>
    </row>
    <row r="178" spans="1:37" x14ac:dyDescent="0.35">
      <c r="A178">
        <v>176</v>
      </c>
      <c r="B178" s="1">
        <v>42701</v>
      </c>
      <c r="C178" t="s">
        <v>161</v>
      </c>
      <c r="D178">
        <v>209.38897682255299</v>
      </c>
      <c r="E178">
        <v>204.902764466506</v>
      </c>
      <c r="F178">
        <v>192.48604717858601</v>
      </c>
      <c r="G178">
        <v>171.498126330372</v>
      </c>
      <c r="H178">
        <v>175.84568186315599</v>
      </c>
      <c r="I178">
        <v>164.91916558624999</v>
      </c>
      <c r="J178">
        <v>173.848648341657</v>
      </c>
      <c r="K178">
        <v>183.461486792881</v>
      </c>
      <c r="L178">
        <v>191.11254888460601</v>
      </c>
      <c r="M178">
        <v>142.354286729953</v>
      </c>
      <c r="N178">
        <v>154.544046294325</v>
      </c>
      <c r="O178">
        <v>175.385558247739</v>
      </c>
      <c r="P178">
        <v>175.704333799572</v>
      </c>
      <c r="Q178">
        <v>197.29589104625501</v>
      </c>
      <c r="R178">
        <v>197.69552166027401</v>
      </c>
      <c r="S178">
        <v>213.84621962472201</v>
      </c>
      <c r="T178">
        <v>164.47044023592801</v>
      </c>
      <c r="U178">
        <v>196.94598292595299</v>
      </c>
      <c r="V178">
        <v>220.92387929538901</v>
      </c>
      <c r="W178">
        <v>248.729476176888</v>
      </c>
      <c r="X178">
        <v>268.775279466028</v>
      </c>
      <c r="Z178">
        <v>244.12454267284701</v>
      </c>
      <c r="AA178">
        <v>270.324744844647</v>
      </c>
      <c r="AD178">
        <f t="shared" si="8"/>
        <v>197.32972388204729</v>
      </c>
      <c r="AE178">
        <f t="shared" si="6"/>
        <v>105.0286471022163</v>
      </c>
      <c r="AF178">
        <f t="shared" si="7"/>
        <v>123.26238433305018</v>
      </c>
      <c r="AG178">
        <v>97.250724905825194</v>
      </c>
      <c r="AH178">
        <f t="shared" si="9"/>
        <v>0.97107516529912463</v>
      </c>
      <c r="AI178">
        <f t="shared" si="10"/>
        <v>73</v>
      </c>
      <c r="AJ178">
        <f t="shared" si="11"/>
        <v>0.2</v>
      </c>
      <c r="AK178">
        <f t="shared" si="12"/>
        <v>-0.14675701746026801</v>
      </c>
    </row>
    <row r="179" spans="1:37" x14ac:dyDescent="0.35">
      <c r="A179">
        <v>177</v>
      </c>
      <c r="B179" s="1">
        <v>42706</v>
      </c>
      <c r="C179" t="s">
        <v>113</v>
      </c>
      <c r="D179">
        <v>163.892588388321</v>
      </c>
      <c r="E179">
        <v>155.021783004431</v>
      </c>
      <c r="F179">
        <v>162.75417717385801</v>
      </c>
      <c r="G179">
        <v>145.19046346963501</v>
      </c>
      <c r="H179">
        <v>131.45830795886101</v>
      </c>
      <c r="I179">
        <v>130.980786682706</v>
      </c>
      <c r="J179">
        <v>132.43884880282499</v>
      </c>
      <c r="K179">
        <v>146.14055332000501</v>
      </c>
      <c r="L179">
        <v>147.690985567876</v>
      </c>
      <c r="M179">
        <v>102.735487748963</v>
      </c>
      <c r="N179">
        <v>111.003363700023</v>
      </c>
      <c r="O179">
        <v>136.42854843889901</v>
      </c>
      <c r="P179">
        <v>135.19416021302499</v>
      </c>
      <c r="Q179">
        <v>157.75719433202599</v>
      </c>
      <c r="R179">
        <v>165.18964820337999</v>
      </c>
      <c r="S179">
        <v>179.513029779866</v>
      </c>
      <c r="T179">
        <v>123.266003456687</v>
      </c>
      <c r="U179">
        <v>169.493785034052</v>
      </c>
      <c r="V179">
        <v>196.666767787</v>
      </c>
      <c r="W179">
        <v>203.943495394846</v>
      </c>
      <c r="X179">
        <v>228.40696184056699</v>
      </c>
      <c r="Y179">
        <v>221.86532703932599</v>
      </c>
      <c r="Z179">
        <v>204.59974779040999</v>
      </c>
      <c r="AA179">
        <v>229.95597791307699</v>
      </c>
      <c r="AB179">
        <v>216.71059929751101</v>
      </c>
      <c r="AC179">
        <v>241.53570313551401</v>
      </c>
      <c r="AD179">
        <f t="shared" si="8"/>
        <v>166.91670367206504</v>
      </c>
      <c r="AE179">
        <f t="shared" si="6"/>
        <v>74.615626892234047</v>
      </c>
      <c r="AF179">
        <f t="shared" si="7"/>
        <v>92.849364123067929</v>
      </c>
      <c r="AG179">
        <v>97.707347504641604</v>
      </c>
      <c r="AH179">
        <f t="shared" si="9"/>
        <v>0.98199653814811794</v>
      </c>
      <c r="AI179">
        <f t="shared" si="10"/>
        <v>78</v>
      </c>
      <c r="AJ179">
        <f t="shared" si="11"/>
        <v>0.21369863013698631</v>
      </c>
      <c r="AK179">
        <f t="shared" si="12"/>
        <v>-8.5014564340701593E-2</v>
      </c>
    </row>
    <row r="180" spans="1:37" x14ac:dyDescent="0.35">
      <c r="A180">
        <v>178</v>
      </c>
      <c r="B180" s="1">
        <v>42708</v>
      </c>
      <c r="C180" t="s">
        <v>185</v>
      </c>
      <c r="D180">
        <v>188.411685158257</v>
      </c>
      <c r="E180">
        <v>184.292769059123</v>
      </c>
      <c r="F180">
        <v>178.27694179626201</v>
      </c>
      <c r="G180">
        <v>165.607929873877</v>
      </c>
      <c r="H180">
        <v>157.61701563604299</v>
      </c>
      <c r="I180">
        <v>146.99041380200401</v>
      </c>
      <c r="J180">
        <v>151.478551640723</v>
      </c>
      <c r="K180">
        <v>168.14066605010501</v>
      </c>
      <c r="L180">
        <v>176.444646555438</v>
      </c>
      <c r="M180">
        <v>128.01907106006101</v>
      </c>
      <c r="N180">
        <v>144.208347378117</v>
      </c>
      <c r="O180">
        <v>163.81431161054499</v>
      </c>
      <c r="P180">
        <v>164.43675318854599</v>
      </c>
      <c r="Q180">
        <v>181.440063621642</v>
      </c>
      <c r="R180">
        <v>185.691852143451</v>
      </c>
      <c r="S180">
        <v>203.55051763024201</v>
      </c>
      <c r="T180">
        <v>147.196939788262</v>
      </c>
      <c r="U180">
        <v>183.76407678344501</v>
      </c>
      <c r="V180">
        <v>213.26303079277301</v>
      </c>
      <c r="W180">
        <v>237.03756857901601</v>
      </c>
      <c r="X180">
        <v>255.71618452148101</v>
      </c>
      <c r="Y180">
        <v>241.08008063435199</v>
      </c>
      <c r="Z180">
        <v>226.68431579386001</v>
      </c>
      <c r="AA180">
        <v>251.883296528985</v>
      </c>
      <c r="AB180">
        <v>244.39809508835501</v>
      </c>
      <c r="AD180">
        <f t="shared" si="8"/>
        <v>187.57780498859859</v>
      </c>
      <c r="AE180">
        <f t="shared" si="6"/>
        <v>95.276728208767594</v>
      </c>
      <c r="AF180">
        <f t="shared" si="7"/>
        <v>113.51046543960148</v>
      </c>
      <c r="AG180">
        <v>97.167541575173601</v>
      </c>
      <c r="AH180">
        <f t="shared" si="9"/>
        <v>0.96908560943565669</v>
      </c>
      <c r="AI180">
        <f t="shared" si="10"/>
        <v>80</v>
      </c>
      <c r="AJ180">
        <f t="shared" si="11"/>
        <v>0.21917808219178081</v>
      </c>
      <c r="AK180">
        <f t="shared" si="12"/>
        <v>-0.14327309760634288</v>
      </c>
    </row>
    <row r="181" spans="1:37" x14ac:dyDescent="0.35">
      <c r="A181">
        <v>179</v>
      </c>
      <c r="B181" s="1">
        <v>42714</v>
      </c>
      <c r="C181" t="s">
        <v>186</v>
      </c>
      <c r="G181">
        <v>141.54542014160799</v>
      </c>
      <c r="H181">
        <v>139.93996336017199</v>
      </c>
      <c r="I181">
        <v>139.45062383234699</v>
      </c>
      <c r="J181">
        <v>152.24677599536801</v>
      </c>
      <c r="P181">
        <v>144.35769542453599</v>
      </c>
      <c r="Q181">
        <v>162.06087655063499</v>
      </c>
      <c r="R181">
        <v>193.057268451699</v>
      </c>
      <c r="S181">
        <v>183.976319441345</v>
      </c>
      <c r="T181">
        <v>139.74239767170701</v>
      </c>
      <c r="U181">
        <v>177.49204099475199</v>
      </c>
      <c r="V181">
        <v>212.860144074755</v>
      </c>
      <c r="Z181">
        <v>216.32861920651899</v>
      </c>
      <c r="AA181">
        <v>232.327895732775</v>
      </c>
      <c r="AB181">
        <v>232.446452737991</v>
      </c>
      <c r="AD181">
        <f t="shared" si="8"/>
        <v>176.27374954401492</v>
      </c>
      <c r="AE181">
        <f t="shared" si="6"/>
        <v>83.972672764183926</v>
      </c>
      <c r="AF181">
        <f t="shared" si="7"/>
        <v>102.20640999501781</v>
      </c>
      <c r="AG181">
        <v>97.529156067463106</v>
      </c>
      <c r="AH181">
        <f t="shared" si="9"/>
        <v>0.97773460470687179</v>
      </c>
      <c r="AI181">
        <f t="shared" si="10"/>
        <v>86</v>
      </c>
      <c r="AJ181">
        <f t="shared" si="11"/>
        <v>0.23561643835616439</v>
      </c>
      <c r="AK181">
        <f t="shared" si="12"/>
        <v>-9.5566384336533347E-2</v>
      </c>
    </row>
    <row r="182" spans="1:37" x14ac:dyDescent="0.35">
      <c r="A182">
        <v>180</v>
      </c>
      <c r="B182" s="1">
        <v>42718</v>
      </c>
      <c r="C182" t="s">
        <v>187</v>
      </c>
      <c r="D182">
        <v>181.590952471256</v>
      </c>
      <c r="E182">
        <v>185.33555452878599</v>
      </c>
      <c r="F182">
        <v>174.68832130652299</v>
      </c>
      <c r="G182">
        <v>163.179908577481</v>
      </c>
      <c r="H182">
        <v>162.73445763114501</v>
      </c>
      <c r="I182">
        <v>146.36507785543799</v>
      </c>
      <c r="J182">
        <v>153.131121390223</v>
      </c>
      <c r="K182">
        <v>168.664386900306</v>
      </c>
      <c r="L182">
        <v>170.494236236592</v>
      </c>
      <c r="M182">
        <v>124.75006118316</v>
      </c>
      <c r="N182">
        <v>144.15954241155501</v>
      </c>
      <c r="O182">
        <v>158.045589462192</v>
      </c>
      <c r="P182">
        <v>164.01840648961499</v>
      </c>
      <c r="Q182">
        <v>188.498365085518</v>
      </c>
      <c r="R182">
        <v>185.67208668703401</v>
      </c>
      <c r="S182">
        <v>200.226798512052</v>
      </c>
      <c r="T182">
        <v>141.773628890407</v>
      </c>
      <c r="U182">
        <v>183.269569060262</v>
      </c>
      <c r="V182">
        <v>208.68012503032099</v>
      </c>
      <c r="W182">
        <v>232.32995280528399</v>
      </c>
      <c r="X182">
        <v>249.06190021132599</v>
      </c>
      <c r="Y182">
        <v>245.23212822710201</v>
      </c>
      <c r="Z182">
        <v>227.87334799142701</v>
      </c>
      <c r="AA182">
        <v>249.51526594608299</v>
      </c>
      <c r="AB182">
        <v>243.37025868115401</v>
      </c>
      <c r="AD182">
        <f t="shared" si="8"/>
        <v>186.10644174288964</v>
      </c>
      <c r="AE182">
        <f t="shared" si="6"/>
        <v>93.805364963058651</v>
      </c>
      <c r="AF182">
        <f t="shared" si="7"/>
        <v>112.03910219389253</v>
      </c>
      <c r="AG182">
        <v>96.417452202596607</v>
      </c>
      <c r="AH182">
        <f t="shared" si="9"/>
        <v>0.95114517957253797</v>
      </c>
      <c r="AI182">
        <f t="shared" si="10"/>
        <v>90</v>
      </c>
      <c r="AJ182">
        <f t="shared" si="11"/>
        <v>0.24657534246575341</v>
      </c>
      <c r="AK182">
        <f t="shared" si="12"/>
        <v>-0.20313697095243805</v>
      </c>
    </row>
    <row r="183" spans="1:37" x14ac:dyDescent="0.35">
      <c r="A183">
        <v>181</v>
      </c>
      <c r="B183" s="1">
        <v>42723</v>
      </c>
      <c r="C183" t="s">
        <v>188</v>
      </c>
      <c r="E183">
        <v>153.469666103782</v>
      </c>
      <c r="F183">
        <v>150.24049132264901</v>
      </c>
      <c r="G183">
        <v>141.20958398012201</v>
      </c>
      <c r="H183">
        <v>129.33174437299201</v>
      </c>
      <c r="I183">
        <v>117.856636480199</v>
      </c>
      <c r="J183">
        <v>127.97828595825899</v>
      </c>
      <c r="M183">
        <v>89.277479138659999</v>
      </c>
      <c r="N183">
        <v>116.377469348384</v>
      </c>
      <c r="O183">
        <v>137.94065430079101</v>
      </c>
      <c r="P183">
        <v>141.56663766953801</v>
      </c>
      <c r="Q183">
        <v>156.450869304892</v>
      </c>
      <c r="R183">
        <v>179.65823620833299</v>
      </c>
      <c r="S183">
        <v>163.07349952010199</v>
      </c>
      <c r="T183">
        <v>115.436504977938</v>
      </c>
      <c r="U183">
        <v>159.83088527648101</v>
      </c>
      <c r="Y183">
        <v>226.16279475205801</v>
      </c>
      <c r="Z183">
        <v>202.82028457263999</v>
      </c>
      <c r="AA183">
        <v>221.85591088187701</v>
      </c>
      <c r="AB183">
        <v>206.9295290965</v>
      </c>
      <c r="AC183">
        <v>219.908234465172</v>
      </c>
      <c r="AD183">
        <f t="shared" si="8"/>
        <v>157.86876988656846</v>
      </c>
      <c r="AE183">
        <f t="shared" si="6"/>
        <v>65.567693106737465</v>
      </c>
      <c r="AF183">
        <f t="shared" si="7"/>
        <v>83.801430337571347</v>
      </c>
      <c r="AG183">
        <v>96.531092529639906</v>
      </c>
      <c r="AH183">
        <f t="shared" si="9"/>
        <v>0.95386319744011272</v>
      </c>
      <c r="AI183">
        <f t="shared" si="10"/>
        <v>95</v>
      </c>
      <c r="AJ183">
        <f t="shared" si="11"/>
        <v>0.26027397260273971</v>
      </c>
      <c r="AK183">
        <f t="shared" si="12"/>
        <v>-0.18148190636905462</v>
      </c>
    </row>
    <row r="184" spans="1:37" x14ac:dyDescent="0.35">
      <c r="A184">
        <v>182</v>
      </c>
      <c r="B184" s="1">
        <v>42741</v>
      </c>
      <c r="C184" t="s">
        <v>189</v>
      </c>
      <c r="D184">
        <v>187.39439216006201</v>
      </c>
      <c r="E184">
        <v>175.3953385394</v>
      </c>
      <c r="F184">
        <v>165.26852889377901</v>
      </c>
      <c r="G184">
        <v>154.67571091722601</v>
      </c>
      <c r="H184">
        <v>150.63750025914399</v>
      </c>
      <c r="I184">
        <v>147.02395099088801</v>
      </c>
      <c r="J184">
        <v>153.51814169362601</v>
      </c>
      <c r="K184">
        <v>173.12613590674499</v>
      </c>
      <c r="L184">
        <v>175.02546268163499</v>
      </c>
      <c r="M184">
        <v>114.409984040091</v>
      </c>
      <c r="N184">
        <v>138.42047128590099</v>
      </c>
      <c r="O184">
        <v>163.04520732613099</v>
      </c>
      <c r="P184">
        <v>149.79499883961</v>
      </c>
      <c r="Q184">
        <v>180.41901109644499</v>
      </c>
      <c r="R184">
        <v>185.22130249465999</v>
      </c>
      <c r="S184">
        <v>212.034599145264</v>
      </c>
      <c r="T184">
        <v>143.650798572637</v>
      </c>
      <c r="U184">
        <v>184.78521142664201</v>
      </c>
      <c r="V184">
        <v>195.19652123602199</v>
      </c>
      <c r="W184">
        <v>229.73847895548701</v>
      </c>
      <c r="X184">
        <v>246.48632379180501</v>
      </c>
      <c r="Y184">
        <v>242.19639101414199</v>
      </c>
      <c r="Z184">
        <v>218.76831578180199</v>
      </c>
      <c r="AA184">
        <v>241.25541535056701</v>
      </c>
      <c r="AB184">
        <v>227.04654536712201</v>
      </c>
      <c r="AC184">
        <v>244.78234694822299</v>
      </c>
      <c r="AD184">
        <f t="shared" si="8"/>
        <v>184.58911864288677</v>
      </c>
      <c r="AE184">
        <f t="shared" si="6"/>
        <v>92.288041863055781</v>
      </c>
      <c r="AF184">
        <f t="shared" si="7"/>
        <v>110.52177909388966</v>
      </c>
      <c r="AG184">
        <v>96.223559302497705</v>
      </c>
      <c r="AH184">
        <f t="shared" si="9"/>
        <v>0.94650770288995245</v>
      </c>
      <c r="AI184">
        <f t="shared" si="10"/>
        <v>113</v>
      </c>
      <c r="AJ184">
        <f t="shared" si="11"/>
        <v>0.30958904109589042</v>
      </c>
      <c r="AK184">
        <f t="shared" si="12"/>
        <v>-0.1775778944981013</v>
      </c>
    </row>
    <row r="185" spans="1:37" x14ac:dyDescent="0.35">
      <c r="A185">
        <v>183</v>
      </c>
      <c r="B185" s="1">
        <v>42747</v>
      </c>
      <c r="C185" t="s">
        <v>190</v>
      </c>
      <c r="D185">
        <v>153.06978703183501</v>
      </c>
      <c r="E185">
        <v>145.36510122595999</v>
      </c>
      <c r="F185">
        <v>143.02373989703901</v>
      </c>
      <c r="G185">
        <v>127.535977979552</v>
      </c>
      <c r="H185">
        <v>129.42201546982199</v>
      </c>
      <c r="I185">
        <v>119.649023228204</v>
      </c>
      <c r="J185">
        <v>128.45465793232199</v>
      </c>
      <c r="K185">
        <v>143.722297347981</v>
      </c>
      <c r="L185">
        <v>139.530084671667</v>
      </c>
      <c r="M185">
        <v>85.501200424838999</v>
      </c>
      <c r="N185">
        <v>110.94630813318901</v>
      </c>
      <c r="O185">
        <v>127.33914235740799</v>
      </c>
      <c r="P185">
        <v>135.447732543456</v>
      </c>
      <c r="Q185">
        <v>158.851182262892</v>
      </c>
      <c r="R185">
        <v>165.94193450130999</v>
      </c>
      <c r="S185">
        <v>179.46688305617701</v>
      </c>
      <c r="T185">
        <v>123.43471067877699</v>
      </c>
      <c r="U185">
        <v>169.241798057707</v>
      </c>
      <c r="V185">
        <v>180.02858063262801</v>
      </c>
      <c r="W185">
        <v>197.72494467084201</v>
      </c>
      <c r="X185">
        <v>212.07883147118301</v>
      </c>
      <c r="Y185">
        <v>221.89428704284401</v>
      </c>
      <c r="Z185">
        <v>198.98069915129199</v>
      </c>
      <c r="AA185">
        <v>206.53706685732701</v>
      </c>
      <c r="AB185">
        <v>208.61531971439601</v>
      </c>
      <c r="AC185">
        <v>230.555179264619</v>
      </c>
      <c r="AD185">
        <f t="shared" si="8"/>
        <v>159.3214802155872</v>
      </c>
      <c r="AE185">
        <f t="shared" si="6"/>
        <v>67.020403435756208</v>
      </c>
      <c r="AF185">
        <f t="shared" si="7"/>
        <v>85.254140666590089</v>
      </c>
      <c r="AG185">
        <v>96.422349915317398</v>
      </c>
      <c r="AH185">
        <f t="shared" si="9"/>
        <v>0.95126232170888791</v>
      </c>
      <c r="AI185">
        <f t="shared" si="10"/>
        <v>119</v>
      </c>
      <c r="AJ185">
        <f t="shared" si="11"/>
        <v>0.32602739726027397</v>
      </c>
      <c r="AK185">
        <f t="shared" si="12"/>
        <v>-0.15325526975273088</v>
      </c>
    </row>
    <row r="186" spans="1:37" x14ac:dyDescent="0.35">
      <c r="A186">
        <v>184</v>
      </c>
      <c r="B186" s="1">
        <v>42751</v>
      </c>
      <c r="C186" t="s">
        <v>191</v>
      </c>
      <c r="D186">
        <v>179.00312538032901</v>
      </c>
      <c r="E186">
        <v>172.88651611354399</v>
      </c>
      <c r="F186">
        <v>155.36935937812001</v>
      </c>
      <c r="G186">
        <v>142.60422533026701</v>
      </c>
      <c r="H186">
        <v>142.87780456707699</v>
      </c>
      <c r="I186">
        <v>139.198200887599</v>
      </c>
      <c r="J186">
        <v>154.07056688518401</v>
      </c>
      <c r="K186">
        <v>168.620362033417</v>
      </c>
      <c r="L186">
        <v>167.64226944070501</v>
      </c>
      <c r="M186">
        <v>97.514813756381599</v>
      </c>
      <c r="N186">
        <v>127.105753664848</v>
      </c>
      <c r="O186">
        <v>156.590336892274</v>
      </c>
      <c r="P186">
        <v>151.84404304104601</v>
      </c>
      <c r="Q186">
        <v>186.77587376853401</v>
      </c>
      <c r="R186">
        <v>183.40563954931099</v>
      </c>
      <c r="S186">
        <v>201.55791889134599</v>
      </c>
      <c r="T186">
        <v>151.283006181475</v>
      </c>
      <c r="U186">
        <v>182.73514339335401</v>
      </c>
      <c r="V186">
        <v>210.24850939046101</v>
      </c>
      <c r="W186">
        <v>222.73499753822099</v>
      </c>
      <c r="X186">
        <v>242.671549194607</v>
      </c>
      <c r="Y186">
        <v>232.89250330384999</v>
      </c>
      <c r="Z186">
        <v>219.39248172556401</v>
      </c>
      <c r="AA186">
        <v>240.44642099455601</v>
      </c>
      <c r="AB186">
        <v>234.94491310153501</v>
      </c>
      <c r="AC186">
        <v>248.332807858244</v>
      </c>
      <c r="AD186">
        <f t="shared" si="8"/>
        <v>181.25958239468653</v>
      </c>
      <c r="AE186">
        <f t="shared" si="6"/>
        <v>88.95850561485554</v>
      </c>
      <c r="AF186">
        <f t="shared" si="7"/>
        <v>107.19224284568942</v>
      </c>
      <c r="AG186">
        <v>96.570060570924497</v>
      </c>
      <c r="AH186">
        <f t="shared" si="9"/>
        <v>0.95479522425868701</v>
      </c>
      <c r="AI186">
        <f t="shared" si="10"/>
        <v>123</v>
      </c>
      <c r="AJ186">
        <f t="shared" si="11"/>
        <v>0.33698630136986302</v>
      </c>
      <c r="AK186">
        <f t="shared" si="12"/>
        <v>-0.13727082129355195</v>
      </c>
    </row>
    <row r="187" spans="1:37" x14ac:dyDescent="0.35">
      <c r="A187">
        <v>185</v>
      </c>
      <c r="B187" s="1">
        <v>42768</v>
      </c>
      <c r="C187" t="s">
        <v>192</v>
      </c>
      <c r="D187">
        <v>194.03258486914899</v>
      </c>
      <c r="E187">
        <v>162.45509257168601</v>
      </c>
      <c r="F187">
        <v>164.22745349657299</v>
      </c>
      <c r="G187">
        <v>151.611644790035</v>
      </c>
      <c r="H187">
        <v>136.970087475052</v>
      </c>
      <c r="I187">
        <v>143.224824709307</v>
      </c>
      <c r="J187">
        <v>138.45249723766401</v>
      </c>
      <c r="K187">
        <v>140.51452469825099</v>
      </c>
      <c r="L187">
        <v>157.058724253067</v>
      </c>
      <c r="M187">
        <v>95.472801139021897</v>
      </c>
      <c r="N187">
        <v>137.772639007214</v>
      </c>
      <c r="O187">
        <v>158.24483407550099</v>
      </c>
      <c r="P187">
        <v>154.868176592162</v>
      </c>
      <c r="Q187">
        <v>174.56929061178801</v>
      </c>
      <c r="R187">
        <v>182.966939365879</v>
      </c>
      <c r="S187">
        <v>200.090411105942</v>
      </c>
      <c r="T187">
        <v>126.35624398081001</v>
      </c>
      <c r="U187">
        <v>180.729789420809</v>
      </c>
      <c r="V187">
        <v>204.473172598145</v>
      </c>
      <c r="W187">
        <v>219.24579043659</v>
      </c>
      <c r="X187">
        <v>231.45603512347401</v>
      </c>
      <c r="Y187">
        <v>231.814276853358</v>
      </c>
      <c r="Z187">
        <v>221.03113940651201</v>
      </c>
      <c r="AA187">
        <v>236.57103733426101</v>
      </c>
      <c r="AB187">
        <v>223.156670601976</v>
      </c>
      <c r="AC187">
        <v>230.57713345769201</v>
      </c>
      <c r="AD187">
        <f t="shared" si="8"/>
        <v>176.84399289276612</v>
      </c>
      <c r="AE187">
        <f t="shared" si="6"/>
        <v>84.542916112935131</v>
      </c>
      <c r="AF187">
        <f t="shared" si="7"/>
        <v>102.77665334376901</v>
      </c>
      <c r="AG187">
        <v>97.0651161838652</v>
      </c>
      <c r="AH187">
        <f t="shared" si="9"/>
        <v>0.96663582729481956</v>
      </c>
      <c r="AI187">
        <f t="shared" si="10"/>
        <v>140</v>
      </c>
      <c r="AJ187">
        <f t="shared" si="11"/>
        <v>0.38356164383561642</v>
      </c>
      <c r="AK187">
        <f t="shared" si="12"/>
        <v>-8.8469364777234827E-2</v>
      </c>
    </row>
    <row r="188" spans="1:37" x14ac:dyDescent="0.35">
      <c r="A188">
        <v>186</v>
      </c>
      <c r="B188" s="1">
        <v>42770</v>
      </c>
      <c r="C188" t="s">
        <v>156</v>
      </c>
      <c r="D188">
        <v>169.04398163868001</v>
      </c>
      <c r="E188">
        <v>162.57711361861701</v>
      </c>
      <c r="F188">
        <v>165.026998585347</v>
      </c>
      <c r="G188">
        <v>155.99717816779</v>
      </c>
      <c r="H188">
        <v>140.59946106317901</v>
      </c>
      <c r="I188">
        <v>137.71906527765199</v>
      </c>
      <c r="J188">
        <v>143.29577869923301</v>
      </c>
      <c r="K188">
        <v>164.96641066363401</v>
      </c>
      <c r="L188">
        <v>176.327245927988</v>
      </c>
      <c r="M188">
        <v>107.849067002753</v>
      </c>
      <c r="N188">
        <v>134.29003959931501</v>
      </c>
      <c r="O188">
        <v>156.62518044264101</v>
      </c>
      <c r="P188">
        <v>151.24672058894299</v>
      </c>
      <c r="Q188">
        <v>183.71899783953501</v>
      </c>
      <c r="R188">
        <v>192.02437082060001</v>
      </c>
      <c r="S188">
        <v>196.79383062982399</v>
      </c>
      <c r="T188">
        <v>132.33934481659699</v>
      </c>
      <c r="U188">
        <v>183.77903403401399</v>
      </c>
      <c r="V188">
        <v>215.22927088812301</v>
      </c>
      <c r="W188">
        <v>203.083717091582</v>
      </c>
      <c r="X188">
        <v>228.09652877608099</v>
      </c>
      <c r="Y188">
        <v>216.90262462960499</v>
      </c>
      <c r="Z188">
        <v>217.38547171564301</v>
      </c>
      <c r="AA188">
        <v>222.515770052639</v>
      </c>
      <c r="AB188">
        <v>211.01616305753899</v>
      </c>
      <c r="AC188">
        <v>223.50899315410501</v>
      </c>
      <c r="AD188">
        <f t="shared" si="8"/>
        <v>176.61378303006379</v>
      </c>
      <c r="AE188">
        <f t="shared" si="6"/>
        <v>84.312706250232793</v>
      </c>
      <c r="AF188">
        <f t="shared" si="7"/>
        <v>102.54644348106667</v>
      </c>
      <c r="AG188">
        <v>96.137409174948104</v>
      </c>
      <c r="AH188">
        <f t="shared" si="9"/>
        <v>0.94444718799998351</v>
      </c>
      <c r="AI188">
        <f t="shared" si="10"/>
        <v>142</v>
      </c>
      <c r="AJ188">
        <f t="shared" si="11"/>
        <v>0.38904109589041097</v>
      </c>
      <c r="AK188">
        <f t="shared" si="12"/>
        <v>-0.1469138080957624</v>
      </c>
    </row>
    <row r="189" spans="1:37" x14ac:dyDescent="0.35">
      <c r="A189">
        <v>187</v>
      </c>
      <c r="B189" s="1">
        <v>42786</v>
      </c>
      <c r="C189" t="s">
        <v>193</v>
      </c>
      <c r="D189">
        <v>167.80452360899699</v>
      </c>
      <c r="E189">
        <v>152.80472730096201</v>
      </c>
      <c r="F189">
        <v>157.35969906919399</v>
      </c>
      <c r="G189">
        <v>147.33181312972999</v>
      </c>
      <c r="H189">
        <v>139.21168278669401</v>
      </c>
      <c r="I189">
        <v>140.38747419752099</v>
      </c>
      <c r="J189">
        <v>140.06472884452401</v>
      </c>
      <c r="K189">
        <v>161.04074079583501</v>
      </c>
      <c r="L189">
        <v>155.74502339786699</v>
      </c>
      <c r="M189">
        <v>96.104713895153495</v>
      </c>
      <c r="N189">
        <v>124.157381967519</v>
      </c>
      <c r="O189">
        <v>155.603563499931</v>
      </c>
      <c r="P189">
        <v>143.181398511678</v>
      </c>
      <c r="Q189">
        <v>179.15804030667201</v>
      </c>
      <c r="R189">
        <v>196.775037177721</v>
      </c>
      <c r="S189">
        <v>198.30794156980201</v>
      </c>
      <c r="T189">
        <v>136.565141424134</v>
      </c>
      <c r="U189">
        <v>187.247962109768</v>
      </c>
      <c r="V189">
        <v>206.08378673090499</v>
      </c>
      <c r="W189">
        <v>205.59551782559799</v>
      </c>
      <c r="X189">
        <v>227.53187160528699</v>
      </c>
      <c r="Y189">
        <v>236.21388420705301</v>
      </c>
      <c r="Z189">
        <v>209.06443287087501</v>
      </c>
      <c r="AA189">
        <v>221.747381993094</v>
      </c>
      <c r="AB189">
        <v>212.18241588218399</v>
      </c>
      <c r="AC189">
        <v>228.07640806936999</v>
      </c>
      <c r="AD189">
        <f t="shared" si="8"/>
        <v>174.05181895300262</v>
      </c>
      <c r="AE189">
        <f t="shared" si="6"/>
        <v>81.750742173171631</v>
      </c>
      <c r="AF189">
        <f t="shared" si="7"/>
        <v>99.984479404005512</v>
      </c>
      <c r="AG189">
        <v>97.253843053391904</v>
      </c>
      <c r="AH189">
        <f t="shared" si="9"/>
        <v>0.97114974428900047</v>
      </c>
      <c r="AI189">
        <f t="shared" si="10"/>
        <v>158</v>
      </c>
      <c r="AJ189">
        <f t="shared" si="11"/>
        <v>0.43287671232876712</v>
      </c>
      <c r="AK189">
        <f t="shared" si="12"/>
        <v>-6.7628045532776432E-2</v>
      </c>
    </row>
    <row r="190" spans="1:37" x14ac:dyDescent="0.35">
      <c r="A190">
        <v>188</v>
      </c>
      <c r="B190" s="1">
        <v>42794</v>
      </c>
      <c r="C190" t="s">
        <v>194</v>
      </c>
      <c r="D190">
        <v>120.016042599142</v>
      </c>
      <c r="E190">
        <v>116.873989031908</v>
      </c>
      <c r="F190">
        <v>125.609240926674</v>
      </c>
      <c r="G190">
        <v>120.652489847464</v>
      </c>
      <c r="H190">
        <v>118.52391990752101</v>
      </c>
      <c r="I190">
        <v>114.296997556417</v>
      </c>
      <c r="N190">
        <v>95.410936749059502</v>
      </c>
      <c r="O190">
        <v>128.483054938067</v>
      </c>
      <c r="P190">
        <v>130.70874017720601</v>
      </c>
      <c r="Q190">
        <v>158.046399911327</v>
      </c>
      <c r="W190">
        <v>172.77872140427499</v>
      </c>
      <c r="X190">
        <v>200.34841464948801</v>
      </c>
      <c r="Y190">
        <v>196.76801158133199</v>
      </c>
      <c r="Z190">
        <v>186.58220007706799</v>
      </c>
      <c r="AA190">
        <v>207.80565611954901</v>
      </c>
      <c r="AB190">
        <v>191.893358702303</v>
      </c>
      <c r="AD190">
        <f t="shared" si="8"/>
        <v>149.04988588617502</v>
      </c>
      <c r="AE190">
        <f t="shared" si="6"/>
        <v>56.748809106344027</v>
      </c>
      <c r="AF190">
        <f t="shared" si="7"/>
        <v>74.982546337177908</v>
      </c>
      <c r="AG190">
        <v>97.505366162027201</v>
      </c>
      <c r="AH190">
        <f t="shared" si="9"/>
        <v>0.97716560433768018</v>
      </c>
      <c r="AI190">
        <f t="shared" si="10"/>
        <v>166</v>
      </c>
      <c r="AJ190">
        <f t="shared" si="11"/>
        <v>0.45479452054794522</v>
      </c>
      <c r="AK190">
        <f t="shared" si="12"/>
        <v>-5.0790274190275875E-2</v>
      </c>
    </row>
    <row r="191" spans="1:37" x14ac:dyDescent="0.35">
      <c r="A191">
        <v>189</v>
      </c>
      <c r="B191" s="1">
        <v>42803</v>
      </c>
      <c r="C191" t="s">
        <v>136</v>
      </c>
      <c r="D191">
        <v>136.00326562323701</v>
      </c>
      <c r="E191">
        <v>139.60385199109399</v>
      </c>
      <c r="F191">
        <v>154.573621501448</v>
      </c>
      <c r="G191">
        <v>147.430475154948</v>
      </c>
      <c r="J191">
        <v>144.14749880508899</v>
      </c>
      <c r="K191">
        <v>169.43398663839699</v>
      </c>
      <c r="L191">
        <v>163.31139039232099</v>
      </c>
      <c r="M191">
        <v>90.025819512295897</v>
      </c>
      <c r="N191">
        <v>127.09009870597799</v>
      </c>
      <c r="O191">
        <v>145.775176367802</v>
      </c>
      <c r="P191">
        <v>137.43152624719499</v>
      </c>
      <c r="T191">
        <v>149.44792244931699</v>
      </c>
      <c r="U191">
        <v>198.33269829571</v>
      </c>
      <c r="V191">
        <v>216.654684465196</v>
      </c>
      <c r="W191">
        <v>206.02682208193801</v>
      </c>
      <c r="X191">
        <v>231.98233489054999</v>
      </c>
      <c r="Y191">
        <v>234.54000543658199</v>
      </c>
      <c r="Z191">
        <v>205.086611019842</v>
      </c>
      <c r="AD191">
        <f t="shared" si="8"/>
        <v>166.49432164327447</v>
      </c>
      <c r="AE191">
        <f t="shared" si="6"/>
        <v>74.193244863443482</v>
      </c>
      <c r="AF191">
        <f t="shared" si="7"/>
        <v>92.426982094277363</v>
      </c>
      <c r="AG191">
        <v>96.967474807357604</v>
      </c>
      <c r="AH191">
        <f t="shared" si="9"/>
        <v>0.9643004678949727</v>
      </c>
      <c r="AI191">
        <f t="shared" si="10"/>
        <v>175</v>
      </c>
      <c r="AJ191">
        <f t="shared" si="11"/>
        <v>0.47945205479452052</v>
      </c>
      <c r="AK191">
        <f t="shared" si="12"/>
        <v>-7.5820603718692758E-2</v>
      </c>
    </row>
    <row r="192" spans="1:37" x14ac:dyDescent="0.35">
      <c r="A192">
        <v>190</v>
      </c>
      <c r="B192" s="1">
        <v>42811</v>
      </c>
      <c r="C192" t="s">
        <v>195</v>
      </c>
      <c r="D192">
        <v>148.317828365758</v>
      </c>
      <c r="E192">
        <v>142.35726636992601</v>
      </c>
      <c r="F192">
        <v>147.68858820806699</v>
      </c>
      <c r="G192">
        <v>131.50987522254701</v>
      </c>
      <c r="H192">
        <v>139.41984036983999</v>
      </c>
      <c r="I192">
        <v>127.42783189976601</v>
      </c>
      <c r="J192">
        <v>141.99614912599699</v>
      </c>
      <c r="K192">
        <v>146.00486751993401</v>
      </c>
      <c r="L192">
        <v>163.54271752376499</v>
      </c>
      <c r="M192">
        <v>96.997612542460701</v>
      </c>
      <c r="N192">
        <v>117.030544989935</v>
      </c>
      <c r="O192">
        <v>131.47790584126099</v>
      </c>
      <c r="P192">
        <v>144.80536373569399</v>
      </c>
      <c r="Q192">
        <v>172.501273171793</v>
      </c>
      <c r="R192">
        <v>176.96077537602099</v>
      </c>
      <c r="S192">
        <v>186.48178973808399</v>
      </c>
      <c r="T192">
        <v>128.52792573558901</v>
      </c>
      <c r="U192">
        <v>173.68978922419299</v>
      </c>
      <c r="V192">
        <v>203.53074574689299</v>
      </c>
      <c r="W192">
        <v>204.31259656024699</v>
      </c>
      <c r="X192">
        <v>208.648236059223</v>
      </c>
      <c r="Y192">
        <v>241.39364319741901</v>
      </c>
      <c r="Z192">
        <v>199.464721600779</v>
      </c>
      <c r="AA192">
        <v>208.65535902917</v>
      </c>
      <c r="AB192">
        <v>205.33722836213099</v>
      </c>
      <c r="AC192">
        <v>216.59716916005601</v>
      </c>
      <c r="AD192">
        <f t="shared" si="8"/>
        <v>165.56452479525188</v>
      </c>
      <c r="AE192">
        <f t="shared" si="6"/>
        <v>73.263448015420892</v>
      </c>
      <c r="AF192">
        <f t="shared" si="7"/>
        <v>91.497185246254773</v>
      </c>
      <c r="AG192">
        <v>96.602276235598595</v>
      </c>
      <c r="AH192">
        <f t="shared" si="9"/>
        <v>0.95556574960367857</v>
      </c>
      <c r="AI192">
        <f t="shared" si="10"/>
        <v>183</v>
      </c>
      <c r="AJ192">
        <f t="shared" si="11"/>
        <v>0.50136986301369868</v>
      </c>
      <c r="AK192">
        <f t="shared" si="12"/>
        <v>-9.0655041909696976E-2</v>
      </c>
    </row>
    <row r="193" spans="1:37" x14ac:dyDescent="0.35">
      <c r="A193">
        <v>191</v>
      </c>
      <c r="B193" s="1">
        <v>42811</v>
      </c>
      <c r="C193" t="s">
        <v>196</v>
      </c>
      <c r="D193">
        <v>189.27379031084399</v>
      </c>
      <c r="E193">
        <v>172.77534000416199</v>
      </c>
      <c r="F193">
        <v>185.79550887371201</v>
      </c>
      <c r="G193">
        <v>173.65651197947901</v>
      </c>
      <c r="H193">
        <v>168.69303440613601</v>
      </c>
      <c r="I193">
        <v>163.784285594392</v>
      </c>
      <c r="J193">
        <v>170.81010115852601</v>
      </c>
      <c r="K193">
        <v>183.17499228605601</v>
      </c>
      <c r="L193">
        <v>191.174160253737</v>
      </c>
      <c r="M193">
        <v>127.861470157374</v>
      </c>
      <c r="N193">
        <v>150.90498905995199</v>
      </c>
      <c r="O193">
        <v>171.535481514341</v>
      </c>
      <c r="P193">
        <v>173.893950875141</v>
      </c>
      <c r="Q193">
        <v>202.07728361561601</v>
      </c>
      <c r="R193">
        <v>207.89978646222801</v>
      </c>
      <c r="S193">
        <v>216.81515910465399</v>
      </c>
      <c r="T193">
        <v>161.69168561875099</v>
      </c>
      <c r="U193">
        <v>203.31316885450099</v>
      </c>
      <c r="V193">
        <v>226.52109173759601</v>
      </c>
      <c r="W193">
        <v>229.787223401033</v>
      </c>
      <c r="X193">
        <v>249.584096663564</v>
      </c>
      <c r="Z193">
        <v>217.98300768581001</v>
      </c>
      <c r="AA193">
        <v>248.85836098686201</v>
      </c>
      <c r="AB193">
        <v>235.759137882761</v>
      </c>
      <c r="AC193">
        <v>244.706579800235</v>
      </c>
      <c r="AD193">
        <f t="shared" si="8"/>
        <v>194.7332079314985</v>
      </c>
      <c r="AE193">
        <f t="shared" si="6"/>
        <v>102.43213115166751</v>
      </c>
      <c r="AF193">
        <f t="shared" si="7"/>
        <v>120.66586838250139</v>
      </c>
      <c r="AG193">
        <v>96.937928009966299</v>
      </c>
      <c r="AH193">
        <f t="shared" si="9"/>
        <v>0.96359377577846217</v>
      </c>
      <c r="AI193">
        <f t="shared" si="10"/>
        <v>183</v>
      </c>
      <c r="AJ193">
        <f t="shared" si="11"/>
        <v>0.50136986301369868</v>
      </c>
      <c r="AK193">
        <f t="shared" si="12"/>
        <v>-7.3968282379270445E-2</v>
      </c>
    </row>
    <row r="194" spans="1:37" x14ac:dyDescent="0.35">
      <c r="A194">
        <v>192</v>
      </c>
      <c r="B194" s="1">
        <v>42827</v>
      </c>
      <c r="C194" t="s">
        <v>197</v>
      </c>
      <c r="D194">
        <v>130.10220506784401</v>
      </c>
      <c r="E194">
        <v>133.88224459467301</v>
      </c>
      <c r="F194">
        <v>129.02031317391501</v>
      </c>
      <c r="G194">
        <v>100.81476109802399</v>
      </c>
      <c r="H194">
        <v>102.982889602171</v>
      </c>
      <c r="I194">
        <v>103.602744124078</v>
      </c>
      <c r="J194">
        <v>108.84874635323</v>
      </c>
      <c r="K194">
        <v>118.804551977041</v>
      </c>
      <c r="L194">
        <v>103.420520562432</v>
      </c>
      <c r="M194">
        <v>76.677581438082498</v>
      </c>
      <c r="N194">
        <v>95.292583225222302</v>
      </c>
      <c r="O194">
        <v>114.874967315154</v>
      </c>
      <c r="P194">
        <v>109.205886064948</v>
      </c>
      <c r="Q194">
        <v>147.49984703458099</v>
      </c>
      <c r="R194">
        <v>144.455393470182</v>
      </c>
      <c r="S194">
        <v>155.38886059772199</v>
      </c>
      <c r="T194">
        <v>113.947932046029</v>
      </c>
      <c r="U194">
        <v>148.35468811248299</v>
      </c>
      <c r="V194">
        <v>162.13692443212599</v>
      </c>
      <c r="W194">
        <v>172.131746493706</v>
      </c>
      <c r="X194">
        <v>199.75778875439599</v>
      </c>
      <c r="Y194">
        <v>189.805996640568</v>
      </c>
      <c r="Z194">
        <v>172.890981684884</v>
      </c>
      <c r="AA194">
        <v>185.79779783881901</v>
      </c>
      <c r="AB194">
        <v>176.98068785461999</v>
      </c>
      <c r="AC194">
        <v>195.178633171391</v>
      </c>
      <c r="AD194">
        <f t="shared" si="8"/>
        <v>138.14835664339699</v>
      </c>
      <c r="AE194">
        <f t="shared" ref="AE194:AE257" si="13">AD194-($AD$405-$AN$405)</f>
        <v>45.847279863566001</v>
      </c>
      <c r="AF194">
        <f t="shared" ref="AF194:AF257" si="14">AE194-$AE$432</f>
        <v>64.081017094399883</v>
      </c>
      <c r="AG194">
        <v>96.330460038240304</v>
      </c>
      <c r="AH194">
        <f t="shared" si="9"/>
        <v>0.94906452507944294</v>
      </c>
      <c r="AI194">
        <f t="shared" si="10"/>
        <v>199</v>
      </c>
      <c r="AJ194">
        <f t="shared" si="11"/>
        <v>0.54520547945205478</v>
      </c>
      <c r="AK194">
        <f t="shared" si="12"/>
        <v>-9.5887682619446413E-2</v>
      </c>
    </row>
    <row r="195" spans="1:37" x14ac:dyDescent="0.35">
      <c r="A195">
        <v>193</v>
      </c>
      <c r="B195" s="1">
        <v>42828</v>
      </c>
      <c r="C195" t="s">
        <v>172</v>
      </c>
      <c r="D195">
        <v>162.03540774645899</v>
      </c>
      <c r="E195">
        <v>167.197532252526</v>
      </c>
      <c r="F195">
        <v>167.93912282409099</v>
      </c>
      <c r="G195">
        <v>144.65023200866</v>
      </c>
      <c r="H195">
        <v>142.48305534688899</v>
      </c>
      <c r="I195">
        <v>137.65439292498201</v>
      </c>
      <c r="J195">
        <v>141.93632628405101</v>
      </c>
      <c r="K195">
        <v>151.648113083086</v>
      </c>
      <c r="L195">
        <v>150.69384577658099</v>
      </c>
      <c r="M195">
        <v>111.245977001105</v>
      </c>
      <c r="N195">
        <v>125.421055359055</v>
      </c>
      <c r="O195">
        <v>136.43986097177</v>
      </c>
      <c r="P195">
        <v>135.19105330059801</v>
      </c>
      <c r="Q195">
        <v>175.68988980069901</v>
      </c>
      <c r="R195">
        <v>174.08574260709699</v>
      </c>
      <c r="S195">
        <v>188.733441721926</v>
      </c>
      <c r="T195">
        <v>144.40922625253501</v>
      </c>
      <c r="U195">
        <v>183.35343521188599</v>
      </c>
      <c r="V195">
        <v>191.657512408717</v>
      </c>
      <c r="W195">
        <v>211.12183460735599</v>
      </c>
      <c r="X195">
        <v>237.586705939952</v>
      </c>
      <c r="Y195">
        <v>218.81967114936401</v>
      </c>
      <c r="Z195">
        <v>205.890092452597</v>
      </c>
      <c r="AA195">
        <v>221.058800185579</v>
      </c>
      <c r="AB195">
        <v>211.92083387737199</v>
      </c>
      <c r="AC195">
        <v>225.70072533210299</v>
      </c>
      <c r="AD195">
        <f t="shared" ref="AD195:AD258" si="15">AVERAGE(D195:AC195)</f>
        <v>171.71399563180904</v>
      </c>
      <c r="AE195">
        <f t="shared" si="13"/>
        <v>79.412918851978048</v>
      </c>
      <c r="AF195">
        <f t="shared" si="14"/>
        <v>97.64665608281193</v>
      </c>
      <c r="AG195">
        <v>96.378523726348007</v>
      </c>
      <c r="AH195">
        <f t="shared" si="9"/>
        <v>0.95021409905953635</v>
      </c>
      <c r="AI195">
        <f t="shared" si="10"/>
        <v>200</v>
      </c>
      <c r="AJ195">
        <f t="shared" si="11"/>
        <v>0.54794520547945202</v>
      </c>
      <c r="AK195">
        <f t="shared" si="12"/>
        <v>-9.3199013034888797E-2</v>
      </c>
    </row>
    <row r="196" spans="1:37" x14ac:dyDescent="0.35">
      <c r="A196">
        <v>194</v>
      </c>
      <c r="B196" s="1">
        <v>42834</v>
      </c>
      <c r="C196" t="s">
        <v>198</v>
      </c>
      <c r="D196">
        <v>145.632428768393</v>
      </c>
      <c r="E196">
        <v>163.70847496171999</v>
      </c>
      <c r="F196">
        <v>164.60407164027501</v>
      </c>
      <c r="G196">
        <v>139.27787220115999</v>
      </c>
      <c r="H196">
        <v>137.75862402516</v>
      </c>
      <c r="I196">
        <v>138.08037488027199</v>
      </c>
      <c r="J196">
        <v>142.16057124773701</v>
      </c>
      <c r="K196">
        <v>148.63251009243299</v>
      </c>
      <c r="L196">
        <v>154.84240650401199</v>
      </c>
      <c r="M196">
        <v>103.05464755457599</v>
      </c>
      <c r="N196">
        <v>121.76284977987901</v>
      </c>
      <c r="O196">
        <v>126.185373872</v>
      </c>
      <c r="P196">
        <v>130.83678216826999</v>
      </c>
      <c r="Q196">
        <v>176.993710864072</v>
      </c>
      <c r="R196">
        <v>180.90259253444901</v>
      </c>
      <c r="S196">
        <v>182.42236528313799</v>
      </c>
      <c r="T196">
        <v>145.71439081797001</v>
      </c>
      <c r="U196">
        <v>180.503833915808</v>
      </c>
      <c r="V196">
        <v>193.50924807443101</v>
      </c>
      <c r="W196">
        <v>204.15540115635</v>
      </c>
      <c r="X196">
        <v>233.85733656312101</v>
      </c>
      <c r="Y196">
        <v>229.961233907771</v>
      </c>
      <c r="Z196">
        <v>200.406412282557</v>
      </c>
      <c r="AA196">
        <v>212.970418726437</v>
      </c>
      <c r="AB196">
        <v>211.55705376976599</v>
      </c>
      <c r="AC196">
        <v>216.94309780395599</v>
      </c>
      <c r="AD196">
        <f t="shared" si="15"/>
        <v>168.70900320752742</v>
      </c>
      <c r="AE196">
        <f t="shared" si="13"/>
        <v>76.407926427696424</v>
      </c>
      <c r="AF196">
        <f t="shared" si="14"/>
        <v>94.641663658530305</v>
      </c>
      <c r="AG196">
        <v>96.101539447623097</v>
      </c>
      <c r="AH196">
        <f t="shared" si="9"/>
        <v>0.9435892657965631</v>
      </c>
      <c r="AI196">
        <f t="shared" si="10"/>
        <v>206</v>
      </c>
      <c r="AJ196">
        <f t="shared" si="11"/>
        <v>0.56438356164383563</v>
      </c>
      <c r="AK196">
        <f t="shared" si="12"/>
        <v>-0.10288093285827332</v>
      </c>
    </row>
    <row r="197" spans="1:37" x14ac:dyDescent="0.35">
      <c r="A197">
        <v>195</v>
      </c>
      <c r="B197" s="1">
        <v>42835</v>
      </c>
      <c r="C197" t="s">
        <v>199</v>
      </c>
      <c r="E197">
        <v>160.514840980771</v>
      </c>
      <c r="F197">
        <v>162.015963718189</v>
      </c>
      <c r="G197">
        <v>140.87998875282</v>
      </c>
      <c r="H197">
        <v>132.39423513941099</v>
      </c>
      <c r="I197">
        <v>122.803689133622</v>
      </c>
      <c r="M197">
        <v>116.79610516378</v>
      </c>
      <c r="N197">
        <v>124.809260991888</v>
      </c>
      <c r="O197">
        <v>142.19592246597799</v>
      </c>
      <c r="P197">
        <v>137.670602924543</v>
      </c>
      <c r="Q197">
        <v>161.89220194543901</v>
      </c>
      <c r="R197">
        <v>180.00390454192899</v>
      </c>
      <c r="S197">
        <v>180.65476205377001</v>
      </c>
      <c r="T197">
        <v>131.343319636356</v>
      </c>
      <c r="Y197">
        <v>229.390734700905</v>
      </c>
      <c r="Z197">
        <v>200.91144933007399</v>
      </c>
      <c r="AA197">
        <v>202.52444904625901</v>
      </c>
      <c r="AB197">
        <v>188.70072098476899</v>
      </c>
      <c r="AC197">
        <v>215.22638157951201</v>
      </c>
      <c r="AD197">
        <f t="shared" si="15"/>
        <v>162.81825183833416</v>
      </c>
      <c r="AE197">
        <f t="shared" si="13"/>
        <v>70.51717505850317</v>
      </c>
      <c r="AF197">
        <f t="shared" si="14"/>
        <v>88.750912289337052</v>
      </c>
      <c r="AG197">
        <v>96.105673622676207</v>
      </c>
      <c r="AH197">
        <f t="shared" si="9"/>
        <v>0.94368814585045235</v>
      </c>
      <c r="AI197">
        <f t="shared" si="10"/>
        <v>207</v>
      </c>
      <c r="AJ197">
        <f t="shared" si="11"/>
        <v>0.56712328767123288</v>
      </c>
      <c r="AK197">
        <f t="shared" si="12"/>
        <v>-0.10219915606976183</v>
      </c>
    </row>
    <row r="198" spans="1:37" x14ac:dyDescent="0.35">
      <c r="A198">
        <v>196</v>
      </c>
      <c r="B198" s="1">
        <v>42841</v>
      </c>
      <c r="C198" t="s">
        <v>200</v>
      </c>
      <c r="D198">
        <v>169.99004736238001</v>
      </c>
      <c r="E198">
        <v>144.45100039974099</v>
      </c>
      <c r="F198">
        <v>158.03613660580299</v>
      </c>
      <c r="G198">
        <v>133.34941323085101</v>
      </c>
      <c r="H198">
        <v>133.79889845929401</v>
      </c>
      <c r="I198">
        <v>128.741892591289</v>
      </c>
      <c r="J198">
        <v>129.52094527726999</v>
      </c>
      <c r="K198">
        <v>146.80060150906201</v>
      </c>
      <c r="L198">
        <v>152.058792584099</v>
      </c>
      <c r="M198">
        <v>91.176399154523494</v>
      </c>
      <c r="N198">
        <v>122.66233771873701</v>
      </c>
      <c r="O198">
        <v>132.45585862747501</v>
      </c>
      <c r="P198">
        <v>133.25185613354799</v>
      </c>
      <c r="Q198">
        <v>169.98128334807899</v>
      </c>
      <c r="R198">
        <v>171.15034302240699</v>
      </c>
      <c r="S198">
        <v>197.97998148861899</v>
      </c>
      <c r="T198">
        <v>133.110347576387</v>
      </c>
      <c r="U198">
        <v>176.64245452495501</v>
      </c>
      <c r="V198">
        <v>185.94537875447401</v>
      </c>
      <c r="W198">
        <v>208.459856179067</v>
      </c>
      <c r="X198">
        <v>228.42605516044901</v>
      </c>
      <c r="Y198">
        <v>223.68433618414701</v>
      </c>
      <c r="Z198">
        <v>204.42140227831501</v>
      </c>
      <c r="AA198">
        <v>214.187795611002</v>
      </c>
      <c r="AB198">
        <v>199.72008069289899</v>
      </c>
      <c r="AC198">
        <v>220.40186832848801</v>
      </c>
      <c r="AD198">
        <f t="shared" si="15"/>
        <v>165.78482164628309</v>
      </c>
      <c r="AE198">
        <f t="shared" si="13"/>
        <v>73.483744866452099</v>
      </c>
      <c r="AF198">
        <f t="shared" si="14"/>
        <v>91.717482097285981</v>
      </c>
      <c r="AG198">
        <v>96.236542333115494</v>
      </c>
      <c r="AH198">
        <f t="shared" si="9"/>
        <v>0.94681822742039468</v>
      </c>
      <c r="AI198">
        <f t="shared" si="10"/>
        <v>213</v>
      </c>
      <c r="AJ198">
        <f t="shared" si="11"/>
        <v>0.58356164383561648</v>
      </c>
      <c r="AK198">
        <f t="shared" si="12"/>
        <v>-9.3645890711054461E-2</v>
      </c>
    </row>
    <row r="199" spans="1:37" x14ac:dyDescent="0.35">
      <c r="A199">
        <v>197</v>
      </c>
      <c r="B199" s="1">
        <v>42843</v>
      </c>
      <c r="C199" t="s">
        <v>201</v>
      </c>
      <c r="D199">
        <v>143.883854048904</v>
      </c>
      <c r="E199">
        <v>147.71468885335199</v>
      </c>
      <c r="F199">
        <v>153.99627113919399</v>
      </c>
      <c r="G199">
        <v>122.15759120040801</v>
      </c>
      <c r="H199">
        <v>131.28434764282301</v>
      </c>
      <c r="I199">
        <v>132.40600750887501</v>
      </c>
      <c r="J199">
        <v>138.72890577467101</v>
      </c>
      <c r="K199">
        <v>144.75021037304199</v>
      </c>
      <c r="L199">
        <v>155.841047607798</v>
      </c>
      <c r="M199">
        <v>93.645080866532794</v>
      </c>
      <c r="N199">
        <v>110.438373185861</v>
      </c>
      <c r="O199">
        <v>132.18343572841499</v>
      </c>
      <c r="P199">
        <v>133.20196065224999</v>
      </c>
      <c r="Q199">
        <v>168.89620558893299</v>
      </c>
      <c r="R199">
        <v>172.11509210075599</v>
      </c>
      <c r="S199">
        <v>187.33895227466701</v>
      </c>
      <c r="T199">
        <v>129.56744317143799</v>
      </c>
      <c r="U199">
        <v>170.45256726317601</v>
      </c>
      <c r="V199">
        <v>187.28744413908299</v>
      </c>
      <c r="W199">
        <v>202.86760636546299</v>
      </c>
      <c r="X199">
        <v>214.90916897749599</v>
      </c>
      <c r="Y199">
        <v>220.93790213597501</v>
      </c>
      <c r="Z199">
        <v>198.70475640182701</v>
      </c>
      <c r="AA199">
        <v>206.86789051882701</v>
      </c>
      <c r="AB199">
        <v>190.177441818364</v>
      </c>
      <c r="AC199">
        <v>211.97929272774999</v>
      </c>
      <c r="AD199">
        <f t="shared" si="15"/>
        <v>161.62821300253393</v>
      </c>
      <c r="AE199">
        <f t="shared" si="13"/>
        <v>69.327136222702933</v>
      </c>
      <c r="AF199">
        <f t="shared" si="14"/>
        <v>87.560873453536814</v>
      </c>
      <c r="AG199">
        <v>97.013450781400607</v>
      </c>
      <c r="AH199">
        <f t="shared" si="9"/>
        <v>0.96540010850829494</v>
      </c>
      <c r="AI199">
        <f t="shared" si="10"/>
        <v>215</v>
      </c>
      <c r="AJ199">
        <f t="shared" si="11"/>
        <v>0.58904109589041098</v>
      </c>
      <c r="AK199">
        <f t="shared" si="12"/>
        <v>-5.9779603841193796E-2</v>
      </c>
    </row>
    <row r="200" spans="1:37" x14ac:dyDescent="0.35">
      <c r="A200">
        <v>198</v>
      </c>
      <c r="B200" s="1">
        <v>42848</v>
      </c>
      <c r="C200" t="s">
        <v>108</v>
      </c>
      <c r="D200">
        <v>194.04707526171899</v>
      </c>
      <c r="E200">
        <v>198.79634197031601</v>
      </c>
      <c r="F200">
        <v>196.93146762203199</v>
      </c>
      <c r="G200">
        <v>176.271615531121</v>
      </c>
      <c r="H200">
        <v>175.432565728593</v>
      </c>
      <c r="I200">
        <v>165.09358015586901</v>
      </c>
      <c r="J200">
        <v>172.68686710787</v>
      </c>
      <c r="K200">
        <v>192.990582428794</v>
      </c>
      <c r="L200">
        <v>183.11312386507001</v>
      </c>
      <c r="M200">
        <v>133.83694832143701</v>
      </c>
      <c r="N200">
        <v>158.00019130809301</v>
      </c>
      <c r="O200">
        <v>165.87966902526</v>
      </c>
      <c r="P200">
        <v>165.363440666521</v>
      </c>
      <c r="Q200">
        <v>201.57949732586701</v>
      </c>
      <c r="R200">
        <v>206.55243789918001</v>
      </c>
      <c r="S200">
        <v>226.08565838139</v>
      </c>
      <c r="T200">
        <v>175.18325392181899</v>
      </c>
      <c r="U200">
        <v>210.608044730464</v>
      </c>
      <c r="V200">
        <v>224.63791740702899</v>
      </c>
      <c r="W200">
        <v>237.977523953211</v>
      </c>
      <c r="X200">
        <v>261.84595168741299</v>
      </c>
      <c r="Z200">
        <v>235.28949207076201</v>
      </c>
      <c r="AA200">
        <v>256.19582814302402</v>
      </c>
      <c r="AB200">
        <v>242.761493655979</v>
      </c>
      <c r="AD200">
        <f t="shared" si="15"/>
        <v>198.21502367370144</v>
      </c>
      <c r="AE200">
        <f t="shared" si="13"/>
        <v>105.91394689387045</v>
      </c>
      <c r="AF200">
        <f t="shared" si="14"/>
        <v>124.14768412470433</v>
      </c>
      <c r="AG200">
        <v>96.474641065487404</v>
      </c>
      <c r="AH200">
        <f t="shared" si="9"/>
        <v>0.95251300695571894</v>
      </c>
      <c r="AI200">
        <f t="shared" si="10"/>
        <v>220</v>
      </c>
      <c r="AJ200">
        <f t="shared" si="11"/>
        <v>0.60273972602739723</v>
      </c>
      <c r="AK200">
        <f t="shared" si="12"/>
        <v>-8.0717288702074161E-2</v>
      </c>
    </row>
    <row r="201" spans="1:37" x14ac:dyDescent="0.35">
      <c r="A201">
        <v>199</v>
      </c>
      <c r="B201" s="1">
        <v>42858</v>
      </c>
      <c r="C201" t="s">
        <v>202</v>
      </c>
      <c r="E201">
        <v>136.43814000232399</v>
      </c>
      <c r="F201">
        <v>130.47309749093901</v>
      </c>
      <c r="G201">
        <v>117.019981311623</v>
      </c>
      <c r="H201">
        <v>120.165958938591</v>
      </c>
      <c r="M201">
        <v>73.009182574373</v>
      </c>
      <c r="N201">
        <v>94.944227409972996</v>
      </c>
      <c r="O201">
        <v>115.51194270982</v>
      </c>
      <c r="P201">
        <v>123.02383310265201</v>
      </c>
      <c r="Q201">
        <v>158.28571320839399</v>
      </c>
      <c r="R201">
        <v>175.48857405231601</v>
      </c>
      <c r="S201">
        <v>167.946242452148</v>
      </c>
      <c r="AD201">
        <f t="shared" si="15"/>
        <v>128.39153575028661</v>
      </c>
      <c r="AE201">
        <f t="shared" si="13"/>
        <v>36.090458970455614</v>
      </c>
      <c r="AF201">
        <f t="shared" si="14"/>
        <v>54.324196201289496</v>
      </c>
      <c r="AG201">
        <v>97.217460649647194</v>
      </c>
      <c r="AH201">
        <f t="shared" si="9"/>
        <v>0.97027956003296822</v>
      </c>
      <c r="AI201">
        <f t="shared" si="10"/>
        <v>230</v>
      </c>
      <c r="AJ201">
        <f t="shared" si="11"/>
        <v>0.63013698630136983</v>
      </c>
      <c r="AK201">
        <f t="shared" si="12"/>
        <v>-4.7880133121020338E-2</v>
      </c>
    </row>
    <row r="202" spans="1:37" x14ac:dyDescent="0.35">
      <c r="A202">
        <v>200</v>
      </c>
      <c r="B202" s="1">
        <v>42859</v>
      </c>
      <c r="C202" t="s">
        <v>203</v>
      </c>
      <c r="D202">
        <v>148.548808242869</v>
      </c>
      <c r="E202">
        <v>152.104652770304</v>
      </c>
      <c r="F202">
        <v>161.75179059726</v>
      </c>
      <c r="G202">
        <v>146.94454147657601</v>
      </c>
      <c r="H202">
        <v>138.29119022533399</v>
      </c>
      <c r="I202">
        <v>133.78085104016699</v>
      </c>
      <c r="J202">
        <v>143.99682850003401</v>
      </c>
      <c r="K202">
        <v>162.00188243759601</v>
      </c>
      <c r="L202">
        <v>167.24577002889399</v>
      </c>
      <c r="M202">
        <v>93.315309281470704</v>
      </c>
      <c r="N202">
        <v>115.190236367333</v>
      </c>
      <c r="O202">
        <v>132.70462799150599</v>
      </c>
      <c r="P202">
        <v>146.88543398729999</v>
      </c>
      <c r="Q202">
        <v>180.25727153575801</v>
      </c>
      <c r="R202">
        <v>181.91031221605601</v>
      </c>
      <c r="S202">
        <v>188.43603708156101</v>
      </c>
      <c r="T202">
        <v>134.55557939772001</v>
      </c>
      <c r="U202">
        <v>173.30744996471901</v>
      </c>
      <c r="V202">
        <v>202.86747584096099</v>
      </c>
      <c r="W202">
        <v>205.37016468018399</v>
      </c>
      <c r="X202">
        <v>226.05332074453401</v>
      </c>
      <c r="Y202">
        <v>229.50907491865701</v>
      </c>
      <c r="Z202">
        <v>209.840873677389</v>
      </c>
      <c r="AA202">
        <v>219.55120883615899</v>
      </c>
      <c r="AB202">
        <v>197.64941083532901</v>
      </c>
      <c r="AC202">
        <v>234.891744593916</v>
      </c>
      <c r="AD202">
        <f t="shared" si="15"/>
        <v>170.26776335652261</v>
      </c>
      <c r="AE202">
        <f t="shared" si="13"/>
        <v>77.966686576691615</v>
      </c>
      <c r="AF202">
        <f t="shared" si="14"/>
        <v>96.200423807525496</v>
      </c>
      <c r="AG202">
        <v>96.938669589147693</v>
      </c>
      <c r="AH202">
        <f t="shared" si="9"/>
        <v>0.96361151266392964</v>
      </c>
      <c r="AI202">
        <f t="shared" si="10"/>
        <v>231</v>
      </c>
      <c r="AJ202">
        <f t="shared" si="11"/>
        <v>0.63287671232876708</v>
      </c>
      <c r="AK202">
        <f t="shared" si="12"/>
        <v>-5.8569165266753494E-2</v>
      </c>
    </row>
    <row r="203" spans="1:37" x14ac:dyDescent="0.35">
      <c r="A203">
        <v>201</v>
      </c>
      <c r="B203" s="1">
        <v>42861</v>
      </c>
      <c r="C203" t="s">
        <v>163</v>
      </c>
      <c r="D203">
        <v>170.15111764980099</v>
      </c>
      <c r="E203">
        <v>167.24932304735501</v>
      </c>
      <c r="F203">
        <v>161.853001563974</v>
      </c>
      <c r="G203">
        <v>145.20827326328401</v>
      </c>
      <c r="H203">
        <v>140.60260577722599</v>
      </c>
      <c r="I203">
        <v>136.406976756593</v>
      </c>
      <c r="J203">
        <v>146.785113708512</v>
      </c>
      <c r="K203">
        <v>163.98053833356801</v>
      </c>
      <c r="L203">
        <v>170.65505395363701</v>
      </c>
      <c r="M203">
        <v>96.488806299498705</v>
      </c>
      <c r="N203">
        <v>117.49204895845099</v>
      </c>
      <c r="O203">
        <v>141.3145961187</v>
      </c>
      <c r="P203">
        <v>146.41140203575901</v>
      </c>
      <c r="Q203">
        <v>174.91085000932199</v>
      </c>
      <c r="R203">
        <v>188.407901529274</v>
      </c>
      <c r="S203">
        <v>210.53803544019601</v>
      </c>
      <c r="T203">
        <v>153.846935787012</v>
      </c>
      <c r="U203">
        <v>182.34404692650099</v>
      </c>
      <c r="V203">
        <v>196.830554382223</v>
      </c>
      <c r="W203">
        <v>214.648247201673</v>
      </c>
      <c r="X203">
        <v>241.51510046264801</v>
      </c>
      <c r="Y203">
        <v>235.58997932793201</v>
      </c>
      <c r="Z203">
        <v>208.47436164720901</v>
      </c>
      <c r="AA203">
        <v>226.79124565746699</v>
      </c>
      <c r="AB203">
        <v>209.70029293581501</v>
      </c>
      <c r="AC203">
        <v>237.19097830181099</v>
      </c>
      <c r="AD203">
        <f t="shared" si="15"/>
        <v>176.36105334905548</v>
      </c>
      <c r="AE203">
        <f t="shared" si="13"/>
        <v>84.059976569224489</v>
      </c>
      <c r="AF203">
        <f t="shared" si="14"/>
        <v>102.29371380005837</v>
      </c>
      <c r="AG203">
        <v>96.710213393774296</v>
      </c>
      <c r="AH203">
        <f t="shared" si="9"/>
        <v>0.95814736065786899</v>
      </c>
      <c r="AI203">
        <f t="shared" si="10"/>
        <v>233</v>
      </c>
      <c r="AJ203">
        <f t="shared" si="11"/>
        <v>0.63835616438356169</v>
      </c>
      <c r="AK203">
        <f t="shared" si="12"/>
        <v>-6.6974667246803607E-2</v>
      </c>
    </row>
    <row r="204" spans="1:37" x14ac:dyDescent="0.35">
      <c r="A204">
        <v>202</v>
      </c>
      <c r="B204" s="1">
        <v>42874</v>
      </c>
      <c r="C204" t="s">
        <v>144</v>
      </c>
      <c r="D204">
        <v>137.34147572019</v>
      </c>
      <c r="E204">
        <v>125.979642197437</v>
      </c>
      <c r="F204">
        <v>128.420135947739</v>
      </c>
      <c r="G204">
        <v>115.637010374467</v>
      </c>
      <c r="H204">
        <v>121.79326383337001</v>
      </c>
      <c r="I204">
        <v>103.362336222414</v>
      </c>
      <c r="N204">
        <v>89.293727574425901</v>
      </c>
      <c r="O204">
        <v>113.270512004823</v>
      </c>
      <c r="P204">
        <v>122.836530749744</v>
      </c>
      <c r="Q204">
        <v>150.871271855169</v>
      </c>
      <c r="W204">
        <v>184.859740480592</v>
      </c>
      <c r="X204">
        <v>200.478075658748</v>
      </c>
      <c r="Y204">
        <v>207.30600398480101</v>
      </c>
      <c r="Z204">
        <v>176.51896767071599</v>
      </c>
      <c r="AA204">
        <v>197.578768427472</v>
      </c>
      <c r="AB204">
        <v>177.56005020666899</v>
      </c>
      <c r="AD204">
        <f t="shared" si="15"/>
        <v>147.06921955679854</v>
      </c>
      <c r="AE204">
        <f t="shared" si="13"/>
        <v>54.768142776967551</v>
      </c>
      <c r="AF204">
        <f t="shared" si="14"/>
        <v>73.001880007801432</v>
      </c>
      <c r="AG204">
        <v>96.379152781745702</v>
      </c>
      <c r="AH204">
        <f t="shared" si="9"/>
        <v>0.95022914463231067</v>
      </c>
      <c r="AI204">
        <f t="shared" si="10"/>
        <v>246</v>
      </c>
      <c r="AJ204">
        <f t="shared" si="11"/>
        <v>0.67397260273972603</v>
      </c>
      <c r="AK204">
        <f t="shared" si="12"/>
        <v>-7.5748062145440817E-2</v>
      </c>
    </row>
    <row r="205" spans="1:37" x14ac:dyDescent="0.35">
      <c r="A205">
        <v>203</v>
      </c>
      <c r="B205" s="1">
        <v>42888</v>
      </c>
      <c r="C205" t="s">
        <v>204</v>
      </c>
      <c r="D205">
        <v>175.89365454969001</v>
      </c>
      <c r="E205">
        <v>175.994393671061</v>
      </c>
      <c r="F205">
        <v>181.05239465853501</v>
      </c>
      <c r="G205">
        <v>154.08680569069901</v>
      </c>
      <c r="H205">
        <v>149.404980467141</v>
      </c>
      <c r="I205">
        <v>161.17894463227299</v>
      </c>
      <c r="J205">
        <v>157.016001799778</v>
      </c>
      <c r="K205">
        <v>176.03569012729699</v>
      </c>
      <c r="L205">
        <v>175.32593073072101</v>
      </c>
      <c r="M205">
        <v>109.645439626498</v>
      </c>
      <c r="N205">
        <v>143.029973631384</v>
      </c>
      <c r="O205">
        <v>154.96598961651799</v>
      </c>
      <c r="P205">
        <v>150.045826189986</v>
      </c>
      <c r="Q205">
        <v>192.13033208153499</v>
      </c>
      <c r="R205">
        <v>191.626222130168</v>
      </c>
      <c r="S205">
        <v>215.74440118435899</v>
      </c>
      <c r="T205">
        <v>155.40166317903601</v>
      </c>
      <c r="U205">
        <v>196.41409472177901</v>
      </c>
      <c r="V205">
        <v>218.198432737964</v>
      </c>
      <c r="W205">
        <v>228.89017769075099</v>
      </c>
      <c r="X205">
        <v>254.37649154429599</v>
      </c>
      <c r="Y205">
        <v>254.30311867049701</v>
      </c>
      <c r="Z205">
        <v>225.50737880509701</v>
      </c>
      <c r="AA205">
        <v>245.764098232442</v>
      </c>
      <c r="AB205">
        <v>224.44487829828799</v>
      </c>
      <c r="AC205">
        <v>242.17388900192299</v>
      </c>
      <c r="AD205">
        <f t="shared" si="15"/>
        <v>188.79427706421987</v>
      </c>
      <c r="AE205">
        <f t="shared" si="13"/>
        <v>96.493200284388877</v>
      </c>
      <c r="AF205">
        <f t="shared" si="14"/>
        <v>114.72693751522276</v>
      </c>
      <c r="AG205">
        <v>96.013580407413798</v>
      </c>
      <c r="AH205">
        <f t="shared" si="9"/>
        <v>0.941485485834609</v>
      </c>
      <c r="AI205">
        <f t="shared" si="10"/>
        <v>260</v>
      </c>
      <c r="AJ205">
        <f t="shared" si="11"/>
        <v>0.71232876712328763</v>
      </c>
      <c r="AK205">
        <f t="shared" si="12"/>
        <v>-8.4646794834272426E-2</v>
      </c>
    </row>
    <row r="206" spans="1:37" x14ac:dyDescent="0.35">
      <c r="A206">
        <v>204</v>
      </c>
      <c r="B206" s="1">
        <v>42898</v>
      </c>
      <c r="C206" t="s">
        <v>61</v>
      </c>
      <c r="D206">
        <v>128.532002016154</v>
      </c>
      <c r="E206">
        <v>124.71446657332299</v>
      </c>
      <c r="F206">
        <v>123.964903270158</v>
      </c>
      <c r="G206">
        <v>110.31315323545201</v>
      </c>
      <c r="H206">
        <v>102.337584424971</v>
      </c>
      <c r="I206">
        <v>105.275878538977</v>
      </c>
      <c r="J206">
        <v>109.40455729192399</v>
      </c>
      <c r="K206">
        <v>129.09068054386501</v>
      </c>
      <c r="L206">
        <v>135.205751944089</v>
      </c>
      <c r="M206">
        <v>79.218734862486798</v>
      </c>
      <c r="N206">
        <v>95.222382105372205</v>
      </c>
      <c r="O206">
        <v>116.46986291242099</v>
      </c>
      <c r="P206">
        <v>122.052845714623</v>
      </c>
      <c r="Q206">
        <v>153.019335180257</v>
      </c>
      <c r="R206">
        <v>153.618234272325</v>
      </c>
      <c r="S206">
        <v>159.71690156482501</v>
      </c>
      <c r="T206">
        <v>113.34429851427301</v>
      </c>
      <c r="U206">
        <v>143.67536175295899</v>
      </c>
      <c r="V206">
        <v>178.47157698550001</v>
      </c>
      <c r="W206">
        <v>185.930951746668</v>
      </c>
      <c r="X206">
        <v>216.48175278907499</v>
      </c>
      <c r="AB206">
        <v>167.536994448705</v>
      </c>
      <c r="AC206">
        <v>185.09508745627599</v>
      </c>
      <c r="AD206">
        <f t="shared" si="15"/>
        <v>136.4649260062904</v>
      </c>
      <c r="AE206">
        <f t="shared" si="13"/>
        <v>44.163849226459405</v>
      </c>
      <c r="AF206">
        <f t="shared" si="14"/>
        <v>62.397586457293286</v>
      </c>
      <c r="AG206">
        <v>95.399061238765498</v>
      </c>
      <c r="AH206">
        <f t="shared" si="9"/>
        <v>0.9267875865605526</v>
      </c>
      <c r="AI206">
        <f t="shared" si="10"/>
        <v>270</v>
      </c>
      <c r="AJ206">
        <f t="shared" si="11"/>
        <v>0.73972602739726023</v>
      </c>
      <c r="AK206">
        <f t="shared" si="12"/>
        <v>-0.10278248644558288</v>
      </c>
    </row>
    <row r="207" spans="1:37" x14ac:dyDescent="0.35">
      <c r="A207">
        <v>205</v>
      </c>
      <c r="B207" s="1">
        <v>42898</v>
      </c>
      <c r="C207" t="s">
        <v>205</v>
      </c>
      <c r="D207">
        <v>175.97862125810099</v>
      </c>
      <c r="E207">
        <v>168.219352308331</v>
      </c>
      <c r="F207">
        <v>170.91617657035201</v>
      </c>
      <c r="G207">
        <v>142.252273085578</v>
      </c>
      <c r="H207">
        <v>149.72414030552</v>
      </c>
      <c r="I207">
        <v>145.097268010535</v>
      </c>
      <c r="J207">
        <v>154.02078792031401</v>
      </c>
      <c r="K207">
        <v>167.058286737733</v>
      </c>
      <c r="L207">
        <v>168.59251639324401</v>
      </c>
      <c r="M207">
        <v>106.175317053908</v>
      </c>
      <c r="N207">
        <v>136.07476775824901</v>
      </c>
      <c r="O207">
        <v>156.08357902138701</v>
      </c>
      <c r="P207">
        <v>152.83620198857901</v>
      </c>
      <c r="Q207">
        <v>185.62481441162799</v>
      </c>
      <c r="R207">
        <v>177.15118502526499</v>
      </c>
      <c r="S207">
        <v>215.35305620685401</v>
      </c>
      <c r="T207">
        <v>150.662506133384</v>
      </c>
      <c r="U207">
        <v>189.25243780352599</v>
      </c>
      <c r="V207">
        <v>207.671722392009</v>
      </c>
      <c r="W207">
        <v>227.94694493878001</v>
      </c>
      <c r="X207">
        <v>243.39472753257999</v>
      </c>
      <c r="Y207">
        <v>241.76412876846399</v>
      </c>
      <c r="Z207">
        <v>213.81002444767799</v>
      </c>
      <c r="AA207">
        <v>230.98977377233001</v>
      </c>
      <c r="AB207">
        <v>208.82445528499599</v>
      </c>
      <c r="AC207">
        <v>229.20369653399899</v>
      </c>
      <c r="AD207">
        <f t="shared" si="15"/>
        <v>181.33379852551249</v>
      </c>
      <c r="AE207">
        <f t="shared" si="13"/>
        <v>89.032721745681499</v>
      </c>
      <c r="AF207">
        <f t="shared" si="14"/>
        <v>107.26645897651538</v>
      </c>
      <c r="AG207">
        <v>95.241204244433902</v>
      </c>
      <c r="AH207">
        <f t="shared" si="9"/>
        <v>0.92301200669134442</v>
      </c>
      <c r="AI207">
        <f t="shared" si="10"/>
        <v>270</v>
      </c>
      <c r="AJ207">
        <f t="shared" si="11"/>
        <v>0.73972602739726023</v>
      </c>
      <c r="AK207">
        <f t="shared" si="12"/>
        <v>-0.10830095638622791</v>
      </c>
    </row>
    <row r="208" spans="1:37" x14ac:dyDescent="0.35">
      <c r="A208">
        <v>206</v>
      </c>
      <c r="B208" s="1">
        <v>42899</v>
      </c>
      <c r="C208" t="s">
        <v>162</v>
      </c>
      <c r="D208">
        <v>134.25651225292799</v>
      </c>
      <c r="E208">
        <v>137.68463615213099</v>
      </c>
      <c r="F208">
        <v>131.433928865051</v>
      </c>
      <c r="J208">
        <v>131.174710305437</v>
      </c>
      <c r="K208">
        <v>145.948488712071</v>
      </c>
      <c r="L208">
        <v>141.21274197992901</v>
      </c>
      <c r="M208">
        <v>89.265478024984503</v>
      </c>
      <c r="N208">
        <v>106.588865346162</v>
      </c>
      <c r="O208">
        <v>134.176048167364</v>
      </c>
      <c r="R208">
        <v>182.71140311964501</v>
      </c>
      <c r="S208">
        <v>184.45978280054999</v>
      </c>
      <c r="T208">
        <v>127.916948784276</v>
      </c>
      <c r="U208">
        <v>169.28679167837601</v>
      </c>
      <c r="V208">
        <v>192.21494472157801</v>
      </c>
      <c r="W208">
        <v>195.79667112823199</v>
      </c>
      <c r="X208">
        <v>219.08114805454599</v>
      </c>
      <c r="Y208">
        <v>210.95943761894699</v>
      </c>
      <c r="AC208">
        <v>211.354504497741</v>
      </c>
      <c r="AD208">
        <f t="shared" si="15"/>
        <v>158.08461345610823</v>
      </c>
      <c r="AE208">
        <f t="shared" si="13"/>
        <v>65.783536676277237</v>
      </c>
      <c r="AF208">
        <f t="shared" si="14"/>
        <v>84.017273907111118</v>
      </c>
      <c r="AG208">
        <v>95.349820524890802</v>
      </c>
      <c r="AH208">
        <f t="shared" si="9"/>
        <v>0.92560986080416185</v>
      </c>
      <c r="AI208">
        <f t="shared" si="10"/>
        <v>271</v>
      </c>
      <c r="AJ208">
        <f t="shared" si="11"/>
        <v>0.74246575342465748</v>
      </c>
      <c r="AK208">
        <f t="shared" si="12"/>
        <v>-0.10411584559201319</v>
      </c>
    </row>
    <row r="209" spans="1:37" x14ac:dyDescent="0.35">
      <c r="A209">
        <v>207</v>
      </c>
      <c r="B209" s="1">
        <v>42901</v>
      </c>
      <c r="C209" t="s">
        <v>206</v>
      </c>
      <c r="D209">
        <v>169.778809040223</v>
      </c>
      <c r="E209">
        <v>156.069725416517</v>
      </c>
      <c r="F209">
        <v>157.593540948754</v>
      </c>
      <c r="G209">
        <v>138.45136360771301</v>
      </c>
      <c r="H209">
        <v>139.965173558592</v>
      </c>
      <c r="I209">
        <v>136.945622576121</v>
      </c>
      <c r="J209">
        <v>140.993983723659</v>
      </c>
      <c r="K209">
        <v>166.08454302375799</v>
      </c>
      <c r="L209">
        <v>165.73825013339101</v>
      </c>
      <c r="M209">
        <v>102.211275686427</v>
      </c>
      <c r="N209">
        <v>131.27691222873599</v>
      </c>
      <c r="O209">
        <v>144.335681729508</v>
      </c>
      <c r="P209">
        <v>150.24996343840701</v>
      </c>
      <c r="Q209">
        <v>183.92565168698599</v>
      </c>
      <c r="R209">
        <v>177.70445336645599</v>
      </c>
      <c r="S209">
        <v>203.564519703423</v>
      </c>
      <c r="T209">
        <v>143.39135904791399</v>
      </c>
      <c r="U209">
        <v>182.221757494212</v>
      </c>
      <c r="V209">
        <v>194.70286951195999</v>
      </c>
      <c r="W209">
        <v>216.681812508072</v>
      </c>
      <c r="X209">
        <v>244.289036700926</v>
      </c>
      <c r="Y209">
        <v>236.94977773579299</v>
      </c>
      <c r="Z209">
        <v>212.53306160038599</v>
      </c>
      <c r="AA209">
        <v>224.975629983424</v>
      </c>
      <c r="AB209">
        <v>207.74609952353299</v>
      </c>
      <c r="AC209">
        <v>227.82444401225101</v>
      </c>
      <c r="AD209">
        <f t="shared" si="15"/>
        <v>175.23866607642856</v>
      </c>
      <c r="AE209">
        <f t="shared" si="13"/>
        <v>82.937589296597565</v>
      </c>
      <c r="AF209">
        <f t="shared" si="14"/>
        <v>101.17132652743145</v>
      </c>
      <c r="AG209">
        <v>94.851124148015202</v>
      </c>
      <c r="AH209">
        <f t="shared" si="9"/>
        <v>0.9136821789846068</v>
      </c>
      <c r="AI209">
        <f t="shared" si="10"/>
        <v>273</v>
      </c>
      <c r="AJ209">
        <f t="shared" si="11"/>
        <v>0.74794520547945209</v>
      </c>
      <c r="AK209">
        <f t="shared" si="12"/>
        <v>-0.12069399300499442</v>
      </c>
    </row>
    <row r="210" spans="1:37" x14ac:dyDescent="0.35">
      <c r="A210">
        <v>208</v>
      </c>
      <c r="B210" s="1">
        <v>42908</v>
      </c>
      <c r="C210" t="s">
        <v>104</v>
      </c>
      <c r="D210">
        <v>188.46812248654001</v>
      </c>
      <c r="E210">
        <v>182.669221063192</v>
      </c>
      <c r="F210">
        <v>186.140893538955</v>
      </c>
      <c r="G210">
        <v>179.49897578526699</v>
      </c>
      <c r="H210">
        <v>162.70185122122101</v>
      </c>
      <c r="I210">
        <v>167.52281541588599</v>
      </c>
      <c r="J210">
        <v>175.16087426078499</v>
      </c>
      <c r="K210">
        <v>195.92130831155501</v>
      </c>
      <c r="L210">
        <v>212.48561696558701</v>
      </c>
      <c r="M210">
        <v>130.81499917359301</v>
      </c>
      <c r="N210">
        <v>156.95636506605399</v>
      </c>
      <c r="O210">
        <v>175.92433323773199</v>
      </c>
      <c r="P210">
        <v>177.97062015137499</v>
      </c>
      <c r="Q210">
        <v>211.634562268503</v>
      </c>
      <c r="R210">
        <v>217.51002005093</v>
      </c>
      <c r="S210">
        <v>238.07490656641599</v>
      </c>
      <c r="T210">
        <v>171.943835095824</v>
      </c>
      <c r="U210">
        <v>213.91586318531299</v>
      </c>
      <c r="V210">
        <v>238.43889509328</v>
      </c>
      <c r="W210">
        <v>240.50406799006799</v>
      </c>
      <c r="X210">
        <v>261.47710987479599</v>
      </c>
      <c r="Z210">
        <v>234.637687969816</v>
      </c>
      <c r="AA210">
        <v>267.95579179600099</v>
      </c>
      <c r="AB210">
        <v>223.54948312908101</v>
      </c>
      <c r="AC210">
        <v>253.793738335749</v>
      </c>
      <c r="AD210">
        <f t="shared" si="15"/>
        <v>202.62687832134074</v>
      </c>
      <c r="AE210">
        <f t="shared" si="13"/>
        <v>110.32580154150975</v>
      </c>
      <c r="AF210">
        <f t="shared" si="14"/>
        <v>128.55953877234361</v>
      </c>
      <c r="AG210">
        <v>93.965878688119304</v>
      </c>
      <c r="AH210">
        <f t="shared" si="9"/>
        <v>0.89250912325880194</v>
      </c>
      <c r="AI210">
        <f t="shared" si="10"/>
        <v>280</v>
      </c>
      <c r="AJ210">
        <f t="shared" si="11"/>
        <v>0.76712328767123283</v>
      </c>
      <c r="AK210">
        <f t="shared" si="12"/>
        <v>-0.14824024386887272</v>
      </c>
    </row>
    <row r="211" spans="1:37" x14ac:dyDescent="0.35">
      <c r="A211">
        <v>209</v>
      </c>
      <c r="B211" s="1">
        <v>42911</v>
      </c>
      <c r="C211" t="s">
        <v>207</v>
      </c>
      <c r="D211">
        <v>156.59851601108701</v>
      </c>
      <c r="E211">
        <v>153.324391252054</v>
      </c>
      <c r="F211">
        <v>153.69741602443901</v>
      </c>
      <c r="G211">
        <v>144.037418534577</v>
      </c>
      <c r="H211">
        <v>131.500346012367</v>
      </c>
      <c r="I211">
        <v>132.10104685351899</v>
      </c>
      <c r="J211">
        <v>141.22669483448399</v>
      </c>
      <c r="K211">
        <v>160.457221454353</v>
      </c>
      <c r="L211">
        <v>173.346848691254</v>
      </c>
      <c r="M211">
        <v>95.783829813910103</v>
      </c>
      <c r="N211">
        <v>122.26522309321101</v>
      </c>
      <c r="O211">
        <v>144.124381661614</v>
      </c>
      <c r="P211">
        <v>151.760506554019</v>
      </c>
      <c r="Q211">
        <v>185.952462308581</v>
      </c>
      <c r="R211">
        <v>190.3953815026</v>
      </c>
      <c r="S211">
        <v>218.13856253511199</v>
      </c>
      <c r="T211">
        <v>139.346629034796</v>
      </c>
      <c r="U211">
        <v>183.95914983847101</v>
      </c>
      <c r="V211">
        <v>218.613616182192</v>
      </c>
      <c r="W211">
        <v>220.50714907283</v>
      </c>
      <c r="X211">
        <v>242.58239697316199</v>
      </c>
      <c r="Y211">
        <v>249.407471170105</v>
      </c>
      <c r="Z211">
        <v>205.25962162437301</v>
      </c>
      <c r="AA211">
        <v>235.94529179558501</v>
      </c>
      <c r="AB211">
        <v>188.30950709796701</v>
      </c>
      <c r="AC211">
        <v>220.46574789925299</v>
      </c>
      <c r="AD211">
        <f t="shared" si="15"/>
        <v>175.35026260868906</v>
      </c>
      <c r="AE211">
        <f t="shared" si="13"/>
        <v>83.049185828858072</v>
      </c>
      <c r="AF211">
        <f t="shared" si="14"/>
        <v>101.28292305969195</v>
      </c>
      <c r="AG211">
        <v>94.104604904444997</v>
      </c>
      <c r="AH211">
        <f t="shared" si="9"/>
        <v>0.89582713847826367</v>
      </c>
      <c r="AI211">
        <f t="shared" si="10"/>
        <v>283</v>
      </c>
      <c r="AJ211">
        <f t="shared" si="11"/>
        <v>0.77534246575342469</v>
      </c>
      <c r="AK211">
        <f t="shared" si="12"/>
        <v>-0.1418828650361553</v>
      </c>
    </row>
    <row r="212" spans="1:37" x14ac:dyDescent="0.35">
      <c r="A212">
        <v>210</v>
      </c>
      <c r="B212" s="1">
        <v>42914</v>
      </c>
      <c r="C212" t="s">
        <v>135</v>
      </c>
      <c r="D212">
        <v>125.24525218613201</v>
      </c>
      <c r="E212">
        <v>118.478680007096</v>
      </c>
      <c r="F212">
        <v>115.19971961051699</v>
      </c>
      <c r="G212">
        <v>108.073959878796</v>
      </c>
      <c r="H212">
        <v>100.94803742994</v>
      </c>
      <c r="I212">
        <v>98.560323413850796</v>
      </c>
      <c r="J212">
        <v>116.56797806948499</v>
      </c>
      <c r="K212">
        <v>134.587807502999</v>
      </c>
      <c r="L212">
        <v>142.93585739305601</v>
      </c>
      <c r="O212">
        <v>98.8815703794575</v>
      </c>
      <c r="P212">
        <v>124.29975267558</v>
      </c>
      <c r="Q212">
        <v>156.91204833945201</v>
      </c>
      <c r="R212">
        <v>164.04683034432401</v>
      </c>
      <c r="S212">
        <v>155.017081480012</v>
      </c>
      <c r="T212">
        <v>112.995485946223</v>
      </c>
      <c r="U212">
        <v>154.029860398963</v>
      </c>
      <c r="V212">
        <v>191.23435251441401</v>
      </c>
      <c r="W212">
        <v>175.54357870116201</v>
      </c>
      <c r="X212">
        <v>212.88633313572399</v>
      </c>
      <c r="Y212">
        <v>199.31565911620001</v>
      </c>
      <c r="Z212">
        <v>175.513941547966</v>
      </c>
      <c r="AA212">
        <v>180.30951932235101</v>
      </c>
      <c r="AB212">
        <v>166.152661238354</v>
      </c>
      <c r="AC212">
        <v>194.06307460232199</v>
      </c>
      <c r="AD212">
        <f t="shared" si="15"/>
        <v>146.74164021809904</v>
      </c>
      <c r="AE212">
        <f t="shared" si="13"/>
        <v>54.440563438268043</v>
      </c>
      <c r="AF212">
        <f t="shared" si="14"/>
        <v>72.674300669101925</v>
      </c>
      <c r="AG212">
        <v>93.760067736036802</v>
      </c>
      <c r="AH212">
        <f t="shared" si="9"/>
        <v>0.88758659390978256</v>
      </c>
      <c r="AI212">
        <f t="shared" si="10"/>
        <v>286</v>
      </c>
      <c r="AJ212">
        <f t="shared" si="11"/>
        <v>0.78356164383561644</v>
      </c>
      <c r="AK212">
        <f t="shared" si="12"/>
        <v>-0.15218865385747909</v>
      </c>
    </row>
    <row r="213" spans="1:37" x14ac:dyDescent="0.35">
      <c r="A213">
        <v>211</v>
      </c>
      <c r="B213" s="1">
        <v>42918</v>
      </c>
      <c r="C213" t="s">
        <v>208</v>
      </c>
      <c r="D213">
        <v>177.859505155281</v>
      </c>
      <c r="E213">
        <v>161.064113167773</v>
      </c>
      <c r="F213">
        <v>165.74750384677699</v>
      </c>
      <c r="G213">
        <v>158.991849295565</v>
      </c>
      <c r="H213">
        <v>143.56538254290101</v>
      </c>
      <c r="I213">
        <v>147.380877522335</v>
      </c>
      <c r="J213">
        <v>159.22754348307399</v>
      </c>
      <c r="K213">
        <v>181.65432106902901</v>
      </c>
      <c r="L213">
        <v>196.242908722762</v>
      </c>
      <c r="M213">
        <v>100.953430582811</v>
      </c>
      <c r="N213">
        <v>141.178675943706</v>
      </c>
      <c r="O213">
        <v>163.93201716969901</v>
      </c>
      <c r="P213">
        <v>165.73787115951899</v>
      </c>
      <c r="Q213">
        <v>198.24433907906501</v>
      </c>
      <c r="R213">
        <v>210.47171682380699</v>
      </c>
      <c r="S213">
        <v>225.75773779522299</v>
      </c>
      <c r="T213">
        <v>155.975412378138</v>
      </c>
      <c r="U213">
        <v>202.55106831493299</v>
      </c>
      <c r="V213">
        <v>227.30538638978399</v>
      </c>
      <c r="W213">
        <v>224.75989761952599</v>
      </c>
      <c r="X213">
        <v>245.596366777329</v>
      </c>
      <c r="Y213">
        <v>250.268422635343</v>
      </c>
      <c r="Z213">
        <v>226.86777900188099</v>
      </c>
      <c r="AA213">
        <v>254.28150529067</v>
      </c>
      <c r="AB213">
        <v>207.75920729764101</v>
      </c>
      <c r="AC213">
        <v>244.21480205271601</v>
      </c>
      <c r="AD213">
        <f t="shared" si="15"/>
        <v>189.90729388912644</v>
      </c>
      <c r="AE213">
        <f t="shared" si="13"/>
        <v>97.606217109295443</v>
      </c>
      <c r="AF213">
        <f t="shared" si="14"/>
        <v>115.83995434012932</v>
      </c>
      <c r="AG213">
        <v>93.8167682671953</v>
      </c>
      <c r="AH213">
        <f t="shared" si="9"/>
        <v>0.88894274150984232</v>
      </c>
      <c r="AI213">
        <f t="shared" si="10"/>
        <v>290</v>
      </c>
      <c r="AJ213">
        <f t="shared" si="11"/>
        <v>0.79452054794520544</v>
      </c>
      <c r="AK213">
        <f t="shared" si="12"/>
        <v>-0.14816791535148324</v>
      </c>
    </row>
    <row r="214" spans="1:37" x14ac:dyDescent="0.35">
      <c r="A214">
        <v>212</v>
      </c>
      <c r="B214" s="1">
        <v>42928</v>
      </c>
      <c r="C214" t="s">
        <v>209</v>
      </c>
      <c r="D214">
        <v>179.553664617474</v>
      </c>
      <c r="E214">
        <v>161.84881099106499</v>
      </c>
      <c r="F214">
        <v>161.488613673206</v>
      </c>
      <c r="G214">
        <v>145.467740268488</v>
      </c>
      <c r="H214">
        <v>136.585494966878</v>
      </c>
      <c r="I214">
        <v>140.399010399063</v>
      </c>
      <c r="J214">
        <v>145.99109733072299</v>
      </c>
      <c r="K214">
        <v>174.717643055102</v>
      </c>
      <c r="L214">
        <v>190.91213577010399</v>
      </c>
      <c r="M214">
        <v>103.353287948312</v>
      </c>
      <c r="N214">
        <v>122.024173756274</v>
      </c>
      <c r="O214">
        <v>150.21849339738301</v>
      </c>
      <c r="P214">
        <v>162.85883778212499</v>
      </c>
      <c r="Q214">
        <v>197.06484886980701</v>
      </c>
      <c r="R214">
        <v>197.06366433550099</v>
      </c>
      <c r="S214">
        <v>216.11667144845501</v>
      </c>
      <c r="T214">
        <v>152.17788458657799</v>
      </c>
      <c r="U214">
        <v>193.95135288919201</v>
      </c>
      <c r="V214">
        <v>218.13701541937701</v>
      </c>
      <c r="W214">
        <v>220.03692621858499</v>
      </c>
      <c r="X214">
        <v>231.59572045329699</v>
      </c>
      <c r="Y214">
        <v>234.62874884836401</v>
      </c>
      <c r="Z214">
        <v>212.23428791956201</v>
      </c>
      <c r="AA214">
        <v>239.97735451847299</v>
      </c>
      <c r="AB214">
        <v>195.523283524953</v>
      </c>
      <c r="AC214">
        <v>232.72474372084901</v>
      </c>
      <c r="AD214">
        <f t="shared" si="15"/>
        <v>181.4096733349688</v>
      </c>
      <c r="AE214">
        <f t="shared" si="13"/>
        <v>89.108596555137808</v>
      </c>
      <c r="AF214">
        <f t="shared" si="14"/>
        <v>107.34233378597169</v>
      </c>
      <c r="AG214">
        <v>92.806115649208095</v>
      </c>
      <c r="AH214">
        <f t="shared" si="9"/>
        <v>0.86477023211048321</v>
      </c>
      <c r="AI214">
        <f t="shared" si="10"/>
        <v>300</v>
      </c>
      <c r="AJ214">
        <f t="shared" si="11"/>
        <v>0.82191780821917804</v>
      </c>
      <c r="AK214">
        <f t="shared" si="12"/>
        <v>-0.1767712458600437</v>
      </c>
    </row>
    <row r="215" spans="1:37" x14ac:dyDescent="0.35">
      <c r="A215">
        <v>213</v>
      </c>
      <c r="B215" s="1">
        <v>42931</v>
      </c>
      <c r="C215" t="s">
        <v>210</v>
      </c>
      <c r="D215">
        <v>163.33241792576899</v>
      </c>
      <c r="E215">
        <v>148.69464203800499</v>
      </c>
      <c r="F215">
        <v>143.74541860429699</v>
      </c>
      <c r="G215">
        <v>138.035346194287</v>
      </c>
      <c r="H215">
        <v>136.851830363788</v>
      </c>
      <c r="I215">
        <v>130.423603335932</v>
      </c>
      <c r="J215">
        <v>146.43874352103299</v>
      </c>
      <c r="K215">
        <v>168.663702516341</v>
      </c>
      <c r="L215">
        <v>181.76744959812001</v>
      </c>
      <c r="M215">
        <v>92.275256203552104</v>
      </c>
      <c r="N215">
        <v>115.882361973488</v>
      </c>
      <c r="O215">
        <v>135.695580828224</v>
      </c>
      <c r="P215">
        <v>142.81046018059601</v>
      </c>
      <c r="Q215">
        <v>179.35388165694499</v>
      </c>
      <c r="R215">
        <v>187.11116167197301</v>
      </c>
      <c r="S215">
        <v>186.14857170438799</v>
      </c>
      <c r="T215">
        <v>137.74225359953201</v>
      </c>
      <c r="U215">
        <v>180.21809789345099</v>
      </c>
      <c r="V215">
        <v>209.05612090555201</v>
      </c>
      <c r="W215">
        <v>206.60248864708501</v>
      </c>
      <c r="X215">
        <v>223.437641129582</v>
      </c>
      <c r="Y215">
        <v>221.094839201479</v>
      </c>
      <c r="Z215">
        <v>210.03490447245699</v>
      </c>
      <c r="AA215">
        <v>226.608044155074</v>
      </c>
      <c r="AB215">
        <v>182.651456379515</v>
      </c>
      <c r="AC215">
        <v>210.56183000533301</v>
      </c>
      <c r="AD215">
        <f t="shared" si="15"/>
        <v>169.43223479637683</v>
      </c>
      <c r="AE215">
        <f t="shared" si="13"/>
        <v>77.131158016545839</v>
      </c>
      <c r="AF215">
        <f t="shared" si="14"/>
        <v>95.364895247379721</v>
      </c>
      <c r="AG215">
        <v>91.923524705958997</v>
      </c>
      <c r="AH215">
        <f t="shared" si="9"/>
        <v>0.84366066637862236</v>
      </c>
      <c r="AI215">
        <f t="shared" si="10"/>
        <v>303</v>
      </c>
      <c r="AJ215">
        <f t="shared" si="11"/>
        <v>0.83013698630136989</v>
      </c>
      <c r="AK215">
        <f t="shared" si="12"/>
        <v>-0.20479140441964144</v>
      </c>
    </row>
    <row r="216" spans="1:37" x14ac:dyDescent="0.35">
      <c r="A216">
        <v>214</v>
      </c>
      <c r="B216" s="1">
        <v>42938</v>
      </c>
      <c r="C216" t="s">
        <v>211</v>
      </c>
      <c r="D216">
        <v>114.022628331888</v>
      </c>
      <c r="E216">
        <v>114.500804455797</v>
      </c>
      <c r="F216">
        <v>127.42255120746501</v>
      </c>
      <c r="G216">
        <v>119.525705314508</v>
      </c>
      <c r="H216">
        <v>114.96377842912899</v>
      </c>
      <c r="I216">
        <v>113.16542782570799</v>
      </c>
      <c r="N216">
        <v>94.297489288318502</v>
      </c>
      <c r="O216">
        <v>122.08177592236299</v>
      </c>
      <c r="P216">
        <v>129.20325792527899</v>
      </c>
      <c r="Q216">
        <v>163.754854904947</v>
      </c>
      <c r="W216">
        <v>180.62239727319499</v>
      </c>
      <c r="X216">
        <v>202.328668102276</v>
      </c>
      <c r="Y216">
        <v>199.15712167526701</v>
      </c>
      <c r="Z216">
        <v>191.556606940541</v>
      </c>
      <c r="AA216">
        <v>193.875660477292</v>
      </c>
      <c r="AB216">
        <v>172.86874008841099</v>
      </c>
      <c r="AD216">
        <f t="shared" si="15"/>
        <v>147.08421676014905</v>
      </c>
      <c r="AE216">
        <f t="shared" si="13"/>
        <v>54.783139980318055</v>
      </c>
      <c r="AF216">
        <f t="shared" si="14"/>
        <v>73.016877211151936</v>
      </c>
      <c r="AG216">
        <v>92.264723550276599</v>
      </c>
      <c r="AH216">
        <f t="shared" si="9"/>
        <v>0.85182136583611112</v>
      </c>
      <c r="AI216">
        <f t="shared" si="10"/>
        <v>310</v>
      </c>
      <c r="AJ216">
        <f t="shared" si="11"/>
        <v>0.84931506849315064</v>
      </c>
      <c r="AK216">
        <f t="shared" si="12"/>
        <v>-0.18883267776191326</v>
      </c>
    </row>
    <row r="217" spans="1:37" x14ac:dyDescent="0.35">
      <c r="A217">
        <v>215</v>
      </c>
      <c r="B217" s="1">
        <v>42938</v>
      </c>
      <c r="C217" t="s">
        <v>212</v>
      </c>
      <c r="D217">
        <v>170.601746445472</v>
      </c>
      <c r="E217">
        <v>170.15326555648801</v>
      </c>
      <c r="F217">
        <v>175.728388489997</v>
      </c>
      <c r="G217">
        <v>166.49579413434901</v>
      </c>
      <c r="H217">
        <v>154.90315603411099</v>
      </c>
      <c r="I217">
        <v>154.98104060220399</v>
      </c>
      <c r="J217">
        <v>166.93834126735899</v>
      </c>
      <c r="K217">
        <v>190.531884725921</v>
      </c>
      <c r="L217">
        <v>203.83299313572499</v>
      </c>
      <c r="M217">
        <v>113.77810620181199</v>
      </c>
      <c r="N217">
        <v>141.60440999382899</v>
      </c>
      <c r="O217">
        <v>165.22425783956001</v>
      </c>
      <c r="P217">
        <v>169.411881901128</v>
      </c>
      <c r="Q217">
        <v>204.04863131341401</v>
      </c>
      <c r="R217">
        <v>214.350062866711</v>
      </c>
      <c r="S217">
        <v>218.934375085673</v>
      </c>
      <c r="T217">
        <v>163.631138737208</v>
      </c>
      <c r="U217">
        <v>210.63345300985699</v>
      </c>
      <c r="V217">
        <v>239.65532327573899</v>
      </c>
      <c r="W217">
        <v>228.75805251037499</v>
      </c>
      <c r="X217">
        <v>252.11650536317401</v>
      </c>
      <c r="Y217">
        <v>248.55541823319399</v>
      </c>
      <c r="Z217">
        <v>231.54542111311599</v>
      </c>
      <c r="AA217">
        <v>248.302252585465</v>
      </c>
      <c r="AB217">
        <v>216.19722950873501</v>
      </c>
      <c r="AC217">
        <v>241.57488784050301</v>
      </c>
      <c r="AD217">
        <f t="shared" si="15"/>
        <v>194.71107760658151</v>
      </c>
      <c r="AE217">
        <f t="shared" si="13"/>
        <v>102.41000082675052</v>
      </c>
      <c r="AF217">
        <f t="shared" si="14"/>
        <v>120.6437380575844</v>
      </c>
      <c r="AG217">
        <v>91.399852650647006</v>
      </c>
      <c r="AH217">
        <f t="shared" si="9"/>
        <v>0.83113562319967027</v>
      </c>
      <c r="AI217">
        <f t="shared" si="10"/>
        <v>310</v>
      </c>
      <c r="AJ217">
        <f t="shared" si="11"/>
        <v>0.84931506849315064</v>
      </c>
      <c r="AK217">
        <f t="shared" si="12"/>
        <v>-0.21777818325797924</v>
      </c>
    </row>
    <row r="218" spans="1:37" x14ac:dyDescent="0.35">
      <c r="A218">
        <v>216</v>
      </c>
      <c r="B218" s="1">
        <v>42946</v>
      </c>
      <c r="C218" t="s">
        <v>110</v>
      </c>
      <c r="D218">
        <v>116.544385840226</v>
      </c>
      <c r="E218">
        <v>111.931877878406</v>
      </c>
      <c r="F218">
        <v>109.10216440798401</v>
      </c>
      <c r="G218">
        <v>101.023534432663</v>
      </c>
      <c r="H218">
        <v>101.749180736881</v>
      </c>
      <c r="I218">
        <v>88.804400404802095</v>
      </c>
      <c r="J218">
        <v>104.798892830724</v>
      </c>
      <c r="K218">
        <v>128.41461586769199</v>
      </c>
      <c r="L218">
        <v>125.418452240345</v>
      </c>
      <c r="O218">
        <v>99.465723313112605</v>
      </c>
      <c r="P218">
        <v>107.992580196972</v>
      </c>
      <c r="Q218">
        <v>146.03331051448001</v>
      </c>
      <c r="R218">
        <v>156.317286814525</v>
      </c>
      <c r="S218">
        <v>150.353621413002</v>
      </c>
      <c r="T218">
        <v>111.63103465466</v>
      </c>
      <c r="U218">
        <v>146.33774595010999</v>
      </c>
      <c r="V218">
        <v>168.643193423366</v>
      </c>
      <c r="W218">
        <v>171.53749063332199</v>
      </c>
      <c r="X218">
        <v>193.469227618236</v>
      </c>
      <c r="Y218">
        <v>182.204868072925</v>
      </c>
      <c r="Z218">
        <v>166.39850149454401</v>
      </c>
      <c r="AA218">
        <v>179.55289323001199</v>
      </c>
      <c r="AB218">
        <v>161.68106725706801</v>
      </c>
      <c r="AC218">
        <v>177.285862553919</v>
      </c>
      <c r="AD218">
        <f t="shared" si="15"/>
        <v>137.77882965749902</v>
      </c>
      <c r="AE218">
        <f t="shared" si="13"/>
        <v>45.477752877668024</v>
      </c>
      <c r="AF218">
        <f t="shared" si="14"/>
        <v>63.711490108501906</v>
      </c>
      <c r="AG218">
        <v>90.879168458107003</v>
      </c>
      <c r="AH218">
        <f t="shared" si="9"/>
        <v>0.81868204289495838</v>
      </c>
      <c r="AI218">
        <f t="shared" si="10"/>
        <v>318</v>
      </c>
      <c r="AJ218">
        <f t="shared" si="11"/>
        <v>0.87123287671232874</v>
      </c>
      <c r="AK218">
        <f t="shared" si="12"/>
        <v>-0.22962803846053173</v>
      </c>
    </row>
    <row r="219" spans="1:37" x14ac:dyDescent="0.35">
      <c r="A219">
        <v>217</v>
      </c>
      <c r="B219" s="1">
        <v>42946</v>
      </c>
      <c r="C219" t="s">
        <v>213</v>
      </c>
      <c r="D219">
        <v>149.07521466442</v>
      </c>
      <c r="E219">
        <v>143.03776021418901</v>
      </c>
      <c r="F219">
        <v>137.73786733379799</v>
      </c>
      <c r="G219">
        <v>132.453591514148</v>
      </c>
      <c r="H219">
        <v>130.083327831498</v>
      </c>
      <c r="I219">
        <v>122.38451862986599</v>
      </c>
      <c r="J219">
        <v>138.21582735842301</v>
      </c>
      <c r="K219">
        <v>158.89676319931101</v>
      </c>
      <c r="L219">
        <v>166.24028854995899</v>
      </c>
      <c r="M219">
        <v>81.5418664074204</v>
      </c>
      <c r="N219">
        <v>110.152419606954</v>
      </c>
      <c r="O219">
        <v>135.34540045649899</v>
      </c>
      <c r="P219">
        <v>139.32490163127</v>
      </c>
      <c r="Q219">
        <v>174.63585278770299</v>
      </c>
      <c r="R219">
        <v>177.31455788327099</v>
      </c>
      <c r="S219">
        <v>185.32417872978999</v>
      </c>
      <c r="T219">
        <v>139.07457557226601</v>
      </c>
      <c r="U219">
        <v>177.856792944245</v>
      </c>
      <c r="V219">
        <v>197.85661813448601</v>
      </c>
      <c r="W219">
        <v>205.760643348348</v>
      </c>
      <c r="X219">
        <v>221.42951306418601</v>
      </c>
      <c r="Y219">
        <v>217.51370365131501</v>
      </c>
      <c r="Z219">
        <v>194.237249760347</v>
      </c>
      <c r="AA219">
        <v>217.97610771547201</v>
      </c>
      <c r="AB219">
        <v>188.46150291549</v>
      </c>
      <c r="AC219">
        <v>211.10893064790301</v>
      </c>
      <c r="AD219">
        <f t="shared" si="15"/>
        <v>163.57846055971453</v>
      </c>
      <c r="AE219">
        <f t="shared" si="13"/>
        <v>71.277383779883536</v>
      </c>
      <c r="AF219">
        <f t="shared" si="14"/>
        <v>89.511121010717417</v>
      </c>
      <c r="AG219">
        <v>90.144296242358394</v>
      </c>
      <c r="AH219">
        <f t="shared" si="9"/>
        <v>0.80110557277420713</v>
      </c>
      <c r="AI219">
        <f t="shared" si="10"/>
        <v>318</v>
      </c>
      <c r="AJ219">
        <f t="shared" si="11"/>
        <v>0.87123287671232874</v>
      </c>
      <c r="AK219">
        <f t="shared" si="12"/>
        <v>-0.25453876375670781</v>
      </c>
    </row>
    <row r="220" spans="1:37" x14ac:dyDescent="0.35">
      <c r="A220">
        <v>218</v>
      </c>
      <c r="B220" s="1">
        <v>42947</v>
      </c>
      <c r="C220" t="s">
        <v>214</v>
      </c>
      <c r="D220">
        <v>136.95682545249301</v>
      </c>
      <c r="E220">
        <v>135.275547516426</v>
      </c>
      <c r="F220">
        <v>128.822033005478</v>
      </c>
      <c r="G220">
        <v>119.019145049261</v>
      </c>
      <c r="H220">
        <v>126.10686937808001</v>
      </c>
      <c r="I220">
        <v>103.27023715442201</v>
      </c>
      <c r="M220">
        <v>85.976607860107706</v>
      </c>
      <c r="N220">
        <v>107.743362351974</v>
      </c>
      <c r="O220">
        <v>126.52084921691601</v>
      </c>
      <c r="P220">
        <v>135.01887874175799</v>
      </c>
      <c r="Q220">
        <v>161.64986792779101</v>
      </c>
      <c r="R220">
        <v>173.03858881057801</v>
      </c>
      <c r="S220">
        <v>173.73169198660301</v>
      </c>
      <c r="T220">
        <v>129.449403630229</v>
      </c>
      <c r="Y220">
        <v>210.23306702190101</v>
      </c>
      <c r="Z220">
        <v>191.860732998255</v>
      </c>
      <c r="AA220">
        <v>199.61156568503301</v>
      </c>
      <c r="AB220">
        <v>177.632679669937</v>
      </c>
      <c r="AC220">
        <v>201.07850641557701</v>
      </c>
      <c r="AD220">
        <f t="shared" si="15"/>
        <v>148.57876104593788</v>
      </c>
      <c r="AE220">
        <f t="shared" si="13"/>
        <v>56.277684266106888</v>
      </c>
      <c r="AF220">
        <f t="shared" si="14"/>
        <v>74.51142149694077</v>
      </c>
      <c r="AG220">
        <v>90.668495127852793</v>
      </c>
    </row>
    <row r="221" spans="1:37" x14ac:dyDescent="0.35">
      <c r="A221">
        <v>219</v>
      </c>
      <c r="B221" s="1">
        <v>42948</v>
      </c>
      <c r="C221" t="s">
        <v>108</v>
      </c>
      <c r="D221">
        <v>168.63431604302801</v>
      </c>
      <c r="E221">
        <v>167.390760321653</v>
      </c>
      <c r="F221">
        <v>162.77693273375201</v>
      </c>
      <c r="G221">
        <v>153.74636874212001</v>
      </c>
      <c r="H221">
        <v>157.31212346185399</v>
      </c>
      <c r="I221">
        <v>144.16104658822999</v>
      </c>
      <c r="J221">
        <v>157.938150478458</v>
      </c>
      <c r="K221">
        <v>183.46514893923501</v>
      </c>
      <c r="L221">
        <v>188.75762267737599</v>
      </c>
      <c r="M221">
        <v>112.09902820846899</v>
      </c>
      <c r="N221">
        <v>135.42829592526201</v>
      </c>
      <c r="O221">
        <v>161.54734933848499</v>
      </c>
      <c r="P221">
        <v>157.74351169173599</v>
      </c>
      <c r="Q221">
        <v>195.85543043714901</v>
      </c>
      <c r="R221">
        <v>201.43419560946299</v>
      </c>
      <c r="S221">
        <v>217.897361449637</v>
      </c>
      <c r="T221">
        <v>167.15895303475801</v>
      </c>
      <c r="U221">
        <v>201.66493189771401</v>
      </c>
      <c r="V221">
        <v>219.54178501502199</v>
      </c>
      <c r="W221">
        <v>235.24540775455401</v>
      </c>
      <c r="X221">
        <v>253.35704728890701</v>
      </c>
      <c r="Y221">
        <v>243.613187890494</v>
      </c>
      <c r="Z221">
        <v>219.79716817018601</v>
      </c>
      <c r="AA221">
        <v>246.43808415176201</v>
      </c>
      <c r="AB221">
        <v>219.591302505556</v>
      </c>
      <c r="AC221">
        <v>230.93223698022001</v>
      </c>
      <c r="AD221">
        <f t="shared" si="15"/>
        <v>188.59722105134927</v>
      </c>
      <c r="AE221">
        <f t="shared" si="13"/>
        <v>96.296144271518273</v>
      </c>
      <c r="AF221">
        <f t="shared" si="14"/>
        <v>114.52988150235215</v>
      </c>
      <c r="AG221">
        <v>90.671090773035303</v>
      </c>
    </row>
    <row r="222" spans="1:37" x14ac:dyDescent="0.35">
      <c r="A222">
        <v>220</v>
      </c>
      <c r="B222" s="1">
        <v>42951</v>
      </c>
      <c r="C222" t="s">
        <v>120</v>
      </c>
      <c r="D222">
        <v>169.78981881645501</v>
      </c>
      <c r="E222">
        <v>174.42481612525799</v>
      </c>
      <c r="F222">
        <v>171.91724905887</v>
      </c>
      <c r="G222">
        <v>160.63653084445201</v>
      </c>
      <c r="H222">
        <v>156.613129039961</v>
      </c>
      <c r="I222">
        <v>147.57820609825799</v>
      </c>
      <c r="J222">
        <v>162.440352713832</v>
      </c>
      <c r="K222">
        <v>181.24035264786099</v>
      </c>
      <c r="L222">
        <v>187.25377748156899</v>
      </c>
      <c r="M222">
        <v>117.62575841368199</v>
      </c>
      <c r="N222">
        <v>138.72354098470501</v>
      </c>
      <c r="O222">
        <v>158.741984749518</v>
      </c>
      <c r="P222">
        <v>165.55429889540201</v>
      </c>
      <c r="Q222">
        <v>197.81526558483901</v>
      </c>
      <c r="R222">
        <v>204.55421987425899</v>
      </c>
      <c r="S222">
        <v>225.72891360762799</v>
      </c>
      <c r="T222">
        <v>165.018729652254</v>
      </c>
      <c r="U222">
        <v>204.45847979731599</v>
      </c>
      <c r="V222">
        <v>229.14366938788001</v>
      </c>
      <c r="W222">
        <v>231.049023928624</v>
      </c>
      <c r="X222">
        <v>253.13626026658599</v>
      </c>
      <c r="Y222">
        <v>244.869865276263</v>
      </c>
      <c r="Z222">
        <v>222.10569149568701</v>
      </c>
      <c r="AA222">
        <v>251.19606755199499</v>
      </c>
      <c r="AB222">
        <v>217.86304497982599</v>
      </c>
      <c r="AC222">
        <v>236.26229180663401</v>
      </c>
      <c r="AD222">
        <f t="shared" si="15"/>
        <v>191.37466688767745</v>
      </c>
      <c r="AE222">
        <f t="shared" si="13"/>
        <v>99.073590107846456</v>
      </c>
      <c r="AF222">
        <f t="shared" si="14"/>
        <v>117.30732733868034</v>
      </c>
      <c r="AG222">
        <v>90.656777590336603</v>
      </c>
    </row>
    <row r="223" spans="1:37" x14ac:dyDescent="0.35">
      <c r="A223">
        <v>221</v>
      </c>
      <c r="B223" s="1">
        <v>42958</v>
      </c>
      <c r="C223" t="s">
        <v>215</v>
      </c>
      <c r="D223">
        <v>158.68917840586801</v>
      </c>
      <c r="E223">
        <v>155.373959108723</v>
      </c>
      <c r="F223">
        <v>151.63181603373999</v>
      </c>
      <c r="G223">
        <v>141.17171199381201</v>
      </c>
      <c r="H223">
        <v>137.38682406337301</v>
      </c>
      <c r="I223">
        <v>131.57051653111799</v>
      </c>
      <c r="J223">
        <v>142.29733172556101</v>
      </c>
      <c r="K223">
        <v>169.28967270887699</v>
      </c>
      <c r="L223">
        <v>178.16369852119101</v>
      </c>
      <c r="M223">
        <v>94.812985394296007</v>
      </c>
      <c r="N223">
        <v>118.062634678197</v>
      </c>
      <c r="O223">
        <v>143.454622493904</v>
      </c>
      <c r="P223">
        <v>146.837263283775</v>
      </c>
      <c r="Q223">
        <v>185.32567912151799</v>
      </c>
      <c r="R223">
        <v>189.81058659256399</v>
      </c>
      <c r="S223">
        <v>198.99395294323699</v>
      </c>
      <c r="T223">
        <v>148.135621710534</v>
      </c>
      <c r="U223">
        <v>181.24446313510401</v>
      </c>
      <c r="V223">
        <v>201.96330764982901</v>
      </c>
      <c r="W223">
        <v>221.122313175664</v>
      </c>
      <c r="X223">
        <v>240.94690849140599</v>
      </c>
      <c r="Y223">
        <v>221.71072498018199</v>
      </c>
      <c r="Z223">
        <v>207.98375174203801</v>
      </c>
      <c r="AA223">
        <v>223.60799326027799</v>
      </c>
      <c r="AB223">
        <v>202.068542590356</v>
      </c>
      <c r="AC223">
        <v>216.38066282051301</v>
      </c>
      <c r="AD223">
        <f t="shared" si="15"/>
        <v>173.38602781367914</v>
      </c>
      <c r="AE223">
        <f t="shared" si="13"/>
        <v>81.084951033848142</v>
      </c>
      <c r="AF223">
        <f t="shared" si="14"/>
        <v>99.318688264682024</v>
      </c>
      <c r="AG223">
        <v>91.305165775251595</v>
      </c>
    </row>
    <row r="224" spans="1:37" x14ac:dyDescent="0.35">
      <c r="A224">
        <v>222</v>
      </c>
      <c r="B224" s="1">
        <v>42963</v>
      </c>
      <c r="C224" t="s">
        <v>216</v>
      </c>
      <c r="D224">
        <v>156.17538263224901</v>
      </c>
      <c r="E224">
        <v>153.44364298651601</v>
      </c>
      <c r="F224">
        <v>147.06948578413801</v>
      </c>
      <c r="G224">
        <v>142.68059161208299</v>
      </c>
      <c r="H224">
        <v>136.176943472435</v>
      </c>
      <c r="I224">
        <v>131.711099788403</v>
      </c>
      <c r="J224">
        <v>145.27653769384401</v>
      </c>
      <c r="K224">
        <v>167.194707709113</v>
      </c>
      <c r="L224">
        <v>166.04001045586099</v>
      </c>
      <c r="M224">
        <v>94.552755130543503</v>
      </c>
      <c r="N224">
        <v>121.685565676677</v>
      </c>
      <c r="O224">
        <v>145.85645696739601</v>
      </c>
      <c r="P224">
        <v>150.42347933955801</v>
      </c>
      <c r="Q224">
        <v>179.483313809809</v>
      </c>
      <c r="R224">
        <v>190.10325059438301</v>
      </c>
      <c r="S224">
        <v>194.061395387733</v>
      </c>
      <c r="T224">
        <v>147.24198754885401</v>
      </c>
      <c r="U224">
        <v>191.28755283865701</v>
      </c>
      <c r="V224">
        <v>207.60814732741201</v>
      </c>
      <c r="W224">
        <v>212.761411911539</v>
      </c>
      <c r="X224">
        <v>227.24965735694599</v>
      </c>
      <c r="Y224">
        <v>222.71065039858999</v>
      </c>
      <c r="Z224">
        <v>210.917881834686</v>
      </c>
      <c r="AA224">
        <v>219.336359996467</v>
      </c>
      <c r="AB224">
        <v>196.21774392097601</v>
      </c>
      <c r="AC224">
        <v>220.27532495619201</v>
      </c>
      <c r="AD224">
        <f t="shared" si="15"/>
        <v>172.21312835119463</v>
      </c>
      <c r="AE224">
        <f t="shared" si="13"/>
        <v>79.912051571363634</v>
      </c>
      <c r="AF224">
        <f t="shared" si="14"/>
        <v>98.145788802197515</v>
      </c>
      <c r="AG224">
        <v>91.751903779375297</v>
      </c>
    </row>
    <row r="225" spans="1:33" x14ac:dyDescent="0.35">
      <c r="A225">
        <v>223</v>
      </c>
      <c r="B225" s="1">
        <v>42968</v>
      </c>
      <c r="C225" t="s">
        <v>108</v>
      </c>
      <c r="D225">
        <v>170.31003149101201</v>
      </c>
      <c r="E225">
        <v>161.42375689987199</v>
      </c>
      <c r="F225">
        <v>165.268531826361</v>
      </c>
      <c r="G225">
        <v>158.640594242758</v>
      </c>
      <c r="H225">
        <v>152.617583205747</v>
      </c>
      <c r="I225">
        <v>146.39909869739401</v>
      </c>
      <c r="J225">
        <v>158.94521097970201</v>
      </c>
      <c r="K225">
        <v>190.03627792008299</v>
      </c>
      <c r="L225">
        <v>197.93281023804099</v>
      </c>
      <c r="M225">
        <v>111.39786904618001</v>
      </c>
      <c r="N225">
        <v>129.35548162970201</v>
      </c>
      <c r="O225">
        <v>156.99761026377999</v>
      </c>
      <c r="P225">
        <v>162.63164063214899</v>
      </c>
      <c r="Q225">
        <v>198.058138781693</v>
      </c>
      <c r="R225">
        <v>206.68624115077401</v>
      </c>
      <c r="S225">
        <v>216.25721730185799</v>
      </c>
      <c r="T225">
        <v>159.15014388002299</v>
      </c>
      <c r="U225">
        <v>204.74281540265</v>
      </c>
      <c r="V225">
        <v>227.83319225152599</v>
      </c>
      <c r="W225">
        <v>225.18227303202099</v>
      </c>
      <c r="X225">
        <v>244.58656479504501</v>
      </c>
      <c r="Y225">
        <v>243.752626941133</v>
      </c>
      <c r="Z225">
        <v>232.53269514168801</v>
      </c>
      <c r="AA225">
        <v>259.88121735266498</v>
      </c>
      <c r="AB225">
        <v>208.63005212268601</v>
      </c>
      <c r="AC225">
        <v>230.486770342179</v>
      </c>
      <c r="AD225">
        <f t="shared" si="15"/>
        <v>189.22063252187388</v>
      </c>
      <c r="AE225">
        <f t="shared" si="13"/>
        <v>96.919555742042888</v>
      </c>
      <c r="AF225">
        <f t="shared" si="14"/>
        <v>115.15329297287677</v>
      </c>
      <c r="AG225">
        <v>91.876354252269607</v>
      </c>
    </row>
    <row r="226" spans="1:33" x14ac:dyDescent="0.35">
      <c r="A226">
        <v>224</v>
      </c>
      <c r="B226" s="1">
        <v>42971</v>
      </c>
      <c r="C226" t="s">
        <v>58</v>
      </c>
      <c r="D226">
        <v>122.650730878508</v>
      </c>
      <c r="H226">
        <v>101.165386967047</v>
      </c>
      <c r="I226">
        <v>98.009105060918102</v>
      </c>
      <c r="J226">
        <v>122.437313154804</v>
      </c>
      <c r="K226">
        <v>156.78626706020401</v>
      </c>
      <c r="L226">
        <v>163.846884318897</v>
      </c>
      <c r="N226">
        <v>90.442878511988297</v>
      </c>
      <c r="O226">
        <v>111.266100894122</v>
      </c>
      <c r="P226">
        <v>119.45438630222699</v>
      </c>
      <c r="Q226">
        <v>159.19295252391399</v>
      </c>
      <c r="R226">
        <v>173.025259223093</v>
      </c>
      <c r="S226">
        <v>155.90240562930799</v>
      </c>
      <c r="T226">
        <v>114.975168835861</v>
      </c>
      <c r="U226">
        <v>170.65670479038999</v>
      </c>
      <c r="V226">
        <v>192.35355284363601</v>
      </c>
      <c r="W226">
        <v>181.14251659822199</v>
      </c>
      <c r="X226">
        <v>207.971759645547</v>
      </c>
      <c r="Y226">
        <v>202.72401624048999</v>
      </c>
      <c r="Z226">
        <v>200.31600063710101</v>
      </c>
      <c r="AA226">
        <v>204.648090515859</v>
      </c>
      <c r="AB226">
        <v>162.15255525948101</v>
      </c>
      <c r="AC226">
        <v>179.219500864243</v>
      </c>
      <c r="AD226">
        <f t="shared" si="15"/>
        <v>154.10634257981184</v>
      </c>
      <c r="AE226">
        <f t="shared" si="13"/>
        <v>61.805265799980845</v>
      </c>
      <c r="AF226">
        <f t="shared" si="14"/>
        <v>80.039003030814726</v>
      </c>
      <c r="AG226">
        <v>90.756726572420902</v>
      </c>
    </row>
    <row r="227" spans="1:33" x14ac:dyDescent="0.35">
      <c r="A227">
        <v>225</v>
      </c>
      <c r="B227" s="1">
        <v>42971</v>
      </c>
      <c r="C227" t="s">
        <v>217</v>
      </c>
      <c r="D227">
        <v>170.36282930748999</v>
      </c>
      <c r="E227">
        <v>151.03245211180999</v>
      </c>
      <c r="F227">
        <v>151.577874711786</v>
      </c>
      <c r="G227">
        <v>144.579684253371</v>
      </c>
      <c r="H227">
        <v>141.40061455636601</v>
      </c>
      <c r="I227">
        <v>133.79916696635399</v>
      </c>
      <c r="J227">
        <v>157.67361819248899</v>
      </c>
      <c r="K227">
        <v>182.39602224745801</v>
      </c>
      <c r="L227">
        <v>190.14458380375899</v>
      </c>
      <c r="M227">
        <v>101.69371077412499</v>
      </c>
      <c r="N227">
        <v>125.04569466716799</v>
      </c>
      <c r="O227">
        <v>142.99213358321001</v>
      </c>
      <c r="P227">
        <v>151.719243594072</v>
      </c>
      <c r="Q227">
        <v>192.18932034660099</v>
      </c>
      <c r="R227">
        <v>202.031948234911</v>
      </c>
      <c r="S227">
        <v>212.63907005152899</v>
      </c>
      <c r="T227">
        <v>151.19278310074401</v>
      </c>
      <c r="U227">
        <v>204.56366556562199</v>
      </c>
      <c r="V227">
        <v>223.43742252125199</v>
      </c>
      <c r="W227">
        <v>223.066076486474</v>
      </c>
      <c r="X227">
        <v>243.183335430352</v>
      </c>
      <c r="Y227">
        <v>237.14147661942999</v>
      </c>
      <c r="Z227">
        <v>232.43831171023101</v>
      </c>
      <c r="AA227">
        <v>256.83421088944999</v>
      </c>
      <c r="AB227">
        <v>205.83795872531201</v>
      </c>
      <c r="AC227">
        <v>233.23541800483201</v>
      </c>
      <c r="AD227">
        <f t="shared" si="15"/>
        <v>183.16187024831532</v>
      </c>
      <c r="AE227">
        <f t="shared" si="13"/>
        <v>90.860793468484331</v>
      </c>
      <c r="AF227">
        <f t="shared" si="14"/>
        <v>109.09453069931821</v>
      </c>
      <c r="AG227">
        <v>91.532253053252902</v>
      </c>
    </row>
    <row r="228" spans="1:33" x14ac:dyDescent="0.35">
      <c r="A228">
        <v>226</v>
      </c>
      <c r="B228" s="1">
        <v>42973</v>
      </c>
      <c r="C228" t="s">
        <v>218</v>
      </c>
      <c r="D228">
        <v>162.099129879987</v>
      </c>
      <c r="E228">
        <v>154.095978632482</v>
      </c>
      <c r="F228">
        <v>154.71630022161699</v>
      </c>
      <c r="G228">
        <v>141.78253997969301</v>
      </c>
      <c r="H228">
        <v>141.385362161784</v>
      </c>
      <c r="I228">
        <v>141.087859828543</v>
      </c>
      <c r="J228">
        <v>154.575345489694</v>
      </c>
      <c r="K228">
        <v>186.679867350753</v>
      </c>
      <c r="L228">
        <v>188.10892343915901</v>
      </c>
      <c r="M228">
        <v>102.45577010653599</v>
      </c>
      <c r="N228">
        <v>124.660293155421</v>
      </c>
      <c r="O228">
        <v>146.23926920732799</v>
      </c>
      <c r="P228">
        <v>151.86311183208599</v>
      </c>
      <c r="Q228">
        <v>192.92559086773599</v>
      </c>
      <c r="R228">
        <v>204.919569591282</v>
      </c>
      <c r="S228">
        <v>195.772054540684</v>
      </c>
      <c r="T228">
        <v>149.56960931223799</v>
      </c>
      <c r="U228">
        <v>201.34152918302701</v>
      </c>
      <c r="V228">
        <v>230.654669156479</v>
      </c>
      <c r="W228">
        <v>215.04022818085099</v>
      </c>
      <c r="X228">
        <v>238.30842483356</v>
      </c>
      <c r="Y228">
        <v>232.12292514254801</v>
      </c>
      <c r="Z228">
        <v>226.51399437958</v>
      </c>
      <c r="AA228">
        <v>236.78908289742</v>
      </c>
      <c r="AB228">
        <v>200.80706143020501</v>
      </c>
      <c r="AC228">
        <v>225.679534495323</v>
      </c>
      <c r="AD228">
        <f t="shared" si="15"/>
        <v>180.776693280616</v>
      </c>
      <c r="AE228">
        <f t="shared" si="13"/>
        <v>88.475616500785009</v>
      </c>
      <c r="AF228">
        <f t="shared" si="14"/>
        <v>106.70935373161889</v>
      </c>
      <c r="AG228">
        <v>92.063750403191193</v>
      </c>
    </row>
    <row r="229" spans="1:33" x14ac:dyDescent="0.35">
      <c r="A229">
        <v>227</v>
      </c>
      <c r="B229" s="1">
        <v>42978</v>
      </c>
      <c r="C229" t="s">
        <v>118</v>
      </c>
      <c r="D229">
        <v>129.87197919995501</v>
      </c>
      <c r="E229">
        <v>126.27098859402901</v>
      </c>
      <c r="F229">
        <v>121.47795458919001</v>
      </c>
      <c r="G229">
        <v>113.219329630974</v>
      </c>
      <c r="H229">
        <v>107.708901068714</v>
      </c>
      <c r="I229">
        <v>103.88058131424199</v>
      </c>
      <c r="J229">
        <v>122.841285276422</v>
      </c>
      <c r="K229">
        <v>149.98924918930101</v>
      </c>
      <c r="L229">
        <v>140.03169992170501</v>
      </c>
      <c r="M229">
        <v>70.928492772866207</v>
      </c>
      <c r="N229">
        <v>96.184580199240699</v>
      </c>
      <c r="O229">
        <v>127.35577443597199</v>
      </c>
      <c r="P229">
        <v>127.046665242571</v>
      </c>
      <c r="Q229">
        <v>155.796327870667</v>
      </c>
      <c r="R229">
        <v>168.83941715614401</v>
      </c>
      <c r="S229">
        <v>177.834206089535</v>
      </c>
      <c r="T229">
        <v>136.35487813649101</v>
      </c>
      <c r="U229">
        <v>167.90744935272701</v>
      </c>
      <c r="V229">
        <v>183.48767895940301</v>
      </c>
      <c r="W229">
        <v>188.81361891602899</v>
      </c>
      <c r="X229">
        <v>209.054297559844</v>
      </c>
      <c r="Y229">
        <v>197.887286517761</v>
      </c>
      <c r="Z229">
        <v>182.159340464671</v>
      </c>
      <c r="AA229">
        <v>203.44265165967801</v>
      </c>
      <c r="AB229">
        <v>174.49986389769401</v>
      </c>
      <c r="AC229">
        <v>181.70571082646501</v>
      </c>
      <c r="AD229">
        <f t="shared" si="15"/>
        <v>148.63808495547275</v>
      </c>
      <c r="AE229">
        <f t="shared" si="13"/>
        <v>56.337008175641756</v>
      </c>
      <c r="AF229">
        <f t="shared" si="14"/>
        <v>74.570745406475638</v>
      </c>
      <c r="AG229">
        <v>91.873560001317699</v>
      </c>
    </row>
    <row r="230" spans="1:33" x14ac:dyDescent="0.35">
      <c r="A230">
        <v>228</v>
      </c>
      <c r="B230" s="1">
        <v>42978</v>
      </c>
      <c r="C230" t="s">
        <v>219</v>
      </c>
      <c r="D230">
        <v>170.346028761041</v>
      </c>
      <c r="E230">
        <v>154.62430742343801</v>
      </c>
      <c r="F230">
        <v>145.20260941437499</v>
      </c>
      <c r="G230">
        <v>144.23961857013799</v>
      </c>
      <c r="H230">
        <v>142.53482469858301</v>
      </c>
      <c r="I230">
        <v>137.43244802237501</v>
      </c>
      <c r="J230">
        <v>154.15425685391099</v>
      </c>
      <c r="K230">
        <v>177.91324576886001</v>
      </c>
      <c r="L230">
        <v>172.20311103377</v>
      </c>
      <c r="M230">
        <v>96.829785328591598</v>
      </c>
      <c r="N230">
        <v>121.39520587792499</v>
      </c>
      <c r="O230">
        <v>155.720463064418</v>
      </c>
      <c r="P230">
        <v>149.43800280674299</v>
      </c>
      <c r="Q230">
        <v>180.266977591836</v>
      </c>
      <c r="R230">
        <v>192.36488911410501</v>
      </c>
      <c r="S230">
        <v>205.61436813036099</v>
      </c>
      <c r="T230">
        <v>166.20124899467999</v>
      </c>
      <c r="AD230">
        <f t="shared" si="15"/>
        <v>156.85184655618536</v>
      </c>
      <c r="AE230">
        <f t="shared" si="13"/>
        <v>64.550769776354372</v>
      </c>
      <c r="AF230">
        <f t="shared" si="14"/>
        <v>82.784507007188253</v>
      </c>
      <c r="AG230">
        <v>92.786164103803003</v>
      </c>
    </row>
    <row r="231" spans="1:33" x14ac:dyDescent="0.35">
      <c r="A231">
        <v>229</v>
      </c>
      <c r="B231" s="1">
        <v>42979</v>
      </c>
      <c r="C231" t="s">
        <v>162</v>
      </c>
      <c r="G231">
        <v>139.180131628499</v>
      </c>
      <c r="H231">
        <v>138.04141965440601</v>
      </c>
      <c r="I231">
        <v>122.60529742508599</v>
      </c>
      <c r="J231">
        <v>136.65938490825999</v>
      </c>
      <c r="K231">
        <v>154.68755262294499</v>
      </c>
      <c r="L231">
        <v>151.104951610429</v>
      </c>
      <c r="P231">
        <v>141.054708485237</v>
      </c>
      <c r="Q231">
        <v>177.43194727868001</v>
      </c>
      <c r="R231">
        <v>192.452232729787</v>
      </c>
      <c r="S231">
        <v>183.92743136867199</v>
      </c>
      <c r="T231">
        <v>141.07883650114499</v>
      </c>
      <c r="U231">
        <v>171.55391388504501</v>
      </c>
      <c r="V231">
        <v>194.35505718329301</v>
      </c>
      <c r="W231">
        <v>194.46526886440901</v>
      </c>
      <c r="Z231">
        <v>202.31740738807301</v>
      </c>
      <c r="AA231">
        <v>217.03943051148499</v>
      </c>
      <c r="AB231">
        <v>185.34826850513801</v>
      </c>
      <c r="AC231">
        <v>187.55295634317301</v>
      </c>
      <c r="AD231">
        <f t="shared" si="15"/>
        <v>168.38089982743122</v>
      </c>
      <c r="AE231">
        <f t="shared" si="13"/>
        <v>76.079823047600229</v>
      </c>
      <c r="AF231">
        <f t="shared" si="14"/>
        <v>94.31356027843411</v>
      </c>
      <c r="AG231">
        <v>92.060200964937195</v>
      </c>
    </row>
    <row r="232" spans="1:33" x14ac:dyDescent="0.35">
      <c r="A232">
        <v>230</v>
      </c>
      <c r="B232" s="1">
        <v>42983</v>
      </c>
      <c r="C232" t="s">
        <v>220</v>
      </c>
      <c r="D232">
        <v>181.95525619490601</v>
      </c>
      <c r="E232">
        <v>171.85124832539</v>
      </c>
      <c r="F232">
        <v>160.11133458371401</v>
      </c>
      <c r="G232">
        <v>161.963113980743</v>
      </c>
      <c r="H232">
        <v>150.661042652177</v>
      </c>
      <c r="I232">
        <v>147.51160197569399</v>
      </c>
      <c r="J232">
        <v>169.525837903038</v>
      </c>
      <c r="K232">
        <v>190.03136397494799</v>
      </c>
      <c r="L232">
        <v>188.96429718461201</v>
      </c>
      <c r="M232">
        <v>119.977977002497</v>
      </c>
      <c r="N232">
        <v>136.967402830965</v>
      </c>
      <c r="O232">
        <v>165.652369092893</v>
      </c>
      <c r="P232">
        <v>158.29924235791501</v>
      </c>
      <c r="Q232">
        <v>197.13429469643401</v>
      </c>
      <c r="R232">
        <v>209.69488057567</v>
      </c>
      <c r="S232">
        <v>216.44673683964101</v>
      </c>
      <c r="T232">
        <v>175.33574972433601</v>
      </c>
      <c r="U232">
        <v>213.38997862528501</v>
      </c>
      <c r="V232">
        <v>226.90552019943601</v>
      </c>
      <c r="W232">
        <v>231.80126809373701</v>
      </c>
      <c r="X232">
        <v>244.53256971089499</v>
      </c>
      <c r="Y232">
        <v>250.143777837979</v>
      </c>
      <c r="Z232">
        <v>230.82580749610099</v>
      </c>
      <c r="AA232">
        <v>242.63349101586201</v>
      </c>
      <c r="AB232">
        <v>216.574895660078</v>
      </c>
      <c r="AC232">
        <v>221.07759137425199</v>
      </c>
      <c r="AD232">
        <f t="shared" si="15"/>
        <v>191.53725576573839</v>
      </c>
      <c r="AE232">
        <f t="shared" si="13"/>
        <v>99.236178985907401</v>
      </c>
      <c r="AF232">
        <f t="shared" si="14"/>
        <v>117.46991621674128</v>
      </c>
      <c r="AG232">
        <v>92.952552531595302</v>
      </c>
    </row>
    <row r="233" spans="1:33" x14ac:dyDescent="0.35">
      <c r="A233">
        <v>231</v>
      </c>
      <c r="B233" s="1">
        <v>42986</v>
      </c>
      <c r="C233" t="s">
        <v>183</v>
      </c>
      <c r="F233">
        <v>101.802724031073</v>
      </c>
      <c r="G233">
        <v>87.609348913915397</v>
      </c>
      <c r="H233">
        <v>87.801482949851902</v>
      </c>
      <c r="I233">
        <v>96.158506320778798</v>
      </c>
      <c r="O233">
        <v>99.7392713762206</v>
      </c>
      <c r="P233">
        <v>102.53552900714099</v>
      </c>
      <c r="Q233">
        <v>142.53774523642599</v>
      </c>
      <c r="R233">
        <v>156.18472904333601</v>
      </c>
      <c r="S233">
        <v>162.84769050940301</v>
      </c>
      <c r="T233">
        <v>116.61346035395199</v>
      </c>
      <c r="Y233">
        <v>176.67259782449</v>
      </c>
      <c r="Z233">
        <v>165.06969843163799</v>
      </c>
      <c r="AA233">
        <v>174.70487841883499</v>
      </c>
      <c r="AB233">
        <v>155.035286433192</v>
      </c>
      <c r="AC233">
        <v>168.69631679155199</v>
      </c>
      <c r="AD233">
        <f t="shared" si="15"/>
        <v>132.93395104278696</v>
      </c>
      <c r="AE233">
        <f t="shared" si="13"/>
        <v>40.632874262955966</v>
      </c>
      <c r="AF233">
        <f t="shared" si="14"/>
        <v>58.866611493789847</v>
      </c>
      <c r="AG233">
        <v>92.303741982030203</v>
      </c>
    </row>
    <row r="234" spans="1:33" x14ac:dyDescent="0.35">
      <c r="A234">
        <v>232</v>
      </c>
      <c r="B234" s="1">
        <v>42987</v>
      </c>
      <c r="C234" t="s">
        <v>165</v>
      </c>
      <c r="D234">
        <v>123.00135767565899</v>
      </c>
      <c r="E234">
        <v>117.424966378251</v>
      </c>
      <c r="F234">
        <v>115.174890659881</v>
      </c>
      <c r="G234">
        <v>109.071646812956</v>
      </c>
      <c r="H234">
        <v>101.44244615907201</v>
      </c>
      <c r="I234">
        <v>99.406748892032297</v>
      </c>
      <c r="J234">
        <v>109.34140731728699</v>
      </c>
      <c r="K234">
        <v>133.887868300859</v>
      </c>
      <c r="L234">
        <v>124.701158632125</v>
      </c>
      <c r="N234">
        <v>91.644459870627301</v>
      </c>
      <c r="O234">
        <v>115.435298928889</v>
      </c>
      <c r="P234">
        <v>104.681171893501</v>
      </c>
      <c r="Q234">
        <v>141.32773345597599</v>
      </c>
      <c r="R234">
        <v>158.975740098687</v>
      </c>
      <c r="S234">
        <v>162.50895103556701</v>
      </c>
      <c r="T234">
        <v>120.178315041717</v>
      </c>
      <c r="U234">
        <v>157.531446218816</v>
      </c>
      <c r="V234">
        <v>174.35018707292701</v>
      </c>
      <c r="W234">
        <v>173.11788158449099</v>
      </c>
      <c r="X234">
        <v>191.96198535105901</v>
      </c>
      <c r="Y234">
        <v>187.039016121337</v>
      </c>
      <c r="Z234">
        <v>175.54013277733901</v>
      </c>
      <c r="AA234">
        <v>185.875745805983</v>
      </c>
      <c r="AB234">
        <v>159.24228234373999</v>
      </c>
      <c r="AC234">
        <v>175.30830277353499</v>
      </c>
      <c r="AD234">
        <f t="shared" si="15"/>
        <v>140.32684564809256</v>
      </c>
      <c r="AE234">
        <f t="shared" si="13"/>
        <v>48.025768868261565</v>
      </c>
      <c r="AF234">
        <f t="shared" si="14"/>
        <v>66.259506099095447</v>
      </c>
      <c r="AG234">
        <v>93.041809853053095</v>
      </c>
    </row>
    <row r="235" spans="1:33" x14ac:dyDescent="0.35">
      <c r="A235">
        <v>233</v>
      </c>
      <c r="B235" s="1">
        <v>42988</v>
      </c>
      <c r="C235" t="s">
        <v>221</v>
      </c>
      <c r="D235">
        <v>152.926599055352</v>
      </c>
      <c r="E235">
        <v>143.354812623443</v>
      </c>
      <c r="F235">
        <v>138.43394750834801</v>
      </c>
      <c r="G235">
        <v>131.886338592865</v>
      </c>
      <c r="H235">
        <v>133.45374809299599</v>
      </c>
      <c r="I235">
        <v>127.30009995927399</v>
      </c>
      <c r="J235">
        <v>135.52043992911999</v>
      </c>
      <c r="K235">
        <v>160.457612357106</v>
      </c>
      <c r="L235">
        <v>160.257565742585</v>
      </c>
      <c r="M235">
        <v>94.078942270738906</v>
      </c>
      <c r="N235">
        <v>116.637898778926</v>
      </c>
      <c r="O235">
        <v>140.20395751056401</v>
      </c>
      <c r="P235">
        <v>140.755411489333</v>
      </c>
      <c r="Q235">
        <v>171.94176970453699</v>
      </c>
      <c r="R235">
        <v>187.00043270763601</v>
      </c>
      <c r="S235">
        <v>194.59286192270099</v>
      </c>
      <c r="T235">
        <v>141.50445763215899</v>
      </c>
      <c r="U235">
        <v>185.72977498365699</v>
      </c>
      <c r="V235">
        <v>198.52831565123</v>
      </c>
      <c r="W235">
        <v>209.89449565369901</v>
      </c>
      <c r="X235">
        <v>219.83828497447701</v>
      </c>
      <c r="Y235">
        <v>220.19306782390601</v>
      </c>
      <c r="Z235">
        <v>206.82306563415099</v>
      </c>
      <c r="AA235">
        <v>219.249086691131</v>
      </c>
      <c r="AB235">
        <v>184.55067744805399</v>
      </c>
      <c r="AC235">
        <v>207.588902090669</v>
      </c>
      <c r="AD235">
        <f t="shared" si="15"/>
        <v>166.25779103187145</v>
      </c>
      <c r="AE235">
        <f t="shared" si="13"/>
        <v>73.956714252040456</v>
      </c>
      <c r="AF235">
        <f t="shared" si="14"/>
        <v>92.190451482874337</v>
      </c>
      <c r="AG235">
        <v>92.132207875137993</v>
      </c>
    </row>
    <row r="236" spans="1:33" x14ac:dyDescent="0.35">
      <c r="A236">
        <v>234</v>
      </c>
      <c r="B236" s="1">
        <v>42991</v>
      </c>
      <c r="C236" t="s">
        <v>222</v>
      </c>
      <c r="D236">
        <v>153.518084482246</v>
      </c>
      <c r="E236">
        <v>131.59425822681001</v>
      </c>
      <c r="F236">
        <v>137.66521034033599</v>
      </c>
      <c r="G236">
        <v>125.488789400255</v>
      </c>
      <c r="H236">
        <v>127.54770067330401</v>
      </c>
      <c r="I236">
        <v>124.65323649212399</v>
      </c>
      <c r="J236">
        <v>135.79814898067201</v>
      </c>
      <c r="K236">
        <v>155.31813345793199</v>
      </c>
      <c r="L236">
        <v>159.96388908716801</v>
      </c>
      <c r="M236">
        <v>91.878902072011797</v>
      </c>
      <c r="N236">
        <v>113.5153443784</v>
      </c>
      <c r="O236">
        <v>136.405072155602</v>
      </c>
      <c r="P236">
        <v>139.10453276074699</v>
      </c>
      <c r="Q236">
        <v>178.45939209833</v>
      </c>
      <c r="R236">
        <v>184.86782379914399</v>
      </c>
      <c r="S236">
        <v>189.88716141842801</v>
      </c>
      <c r="T236">
        <v>141.09276346108101</v>
      </c>
      <c r="U236">
        <v>183.296256559581</v>
      </c>
      <c r="V236">
        <v>193.78207635757701</v>
      </c>
      <c r="W236">
        <v>211.27093423101499</v>
      </c>
      <c r="X236">
        <v>217.000590094427</v>
      </c>
      <c r="Y236">
        <v>218.75699314069499</v>
      </c>
      <c r="Z236">
        <v>204.12344451739901</v>
      </c>
      <c r="AA236">
        <v>217.496370418499</v>
      </c>
      <c r="AB236">
        <v>189.43528346547799</v>
      </c>
      <c r="AC236">
        <v>202.93043126194499</v>
      </c>
      <c r="AD236">
        <f t="shared" si="15"/>
        <v>164.03272397427719</v>
      </c>
      <c r="AE236">
        <f t="shared" si="13"/>
        <v>71.731647194446197</v>
      </c>
      <c r="AF236">
        <f t="shared" si="14"/>
        <v>89.965384425280078</v>
      </c>
      <c r="AG236">
        <v>91.944628453580805</v>
      </c>
    </row>
    <row r="237" spans="1:33" x14ac:dyDescent="0.35">
      <c r="A237">
        <v>235</v>
      </c>
      <c r="B237" s="1">
        <v>42993</v>
      </c>
      <c r="C237" t="s">
        <v>223</v>
      </c>
      <c r="D237">
        <v>168.625986117715</v>
      </c>
      <c r="E237">
        <v>152.350176803598</v>
      </c>
      <c r="F237">
        <v>156.43426917256701</v>
      </c>
      <c r="G237">
        <v>152.15052413564601</v>
      </c>
      <c r="H237">
        <v>142.58745068012601</v>
      </c>
      <c r="I237">
        <v>144.69281597872401</v>
      </c>
      <c r="J237">
        <v>155.13949913940201</v>
      </c>
      <c r="K237">
        <v>174.217933493711</v>
      </c>
      <c r="L237">
        <v>181.76690972578899</v>
      </c>
      <c r="M237">
        <v>100.153167195413</v>
      </c>
      <c r="N237">
        <v>121.67869405913299</v>
      </c>
      <c r="O237">
        <v>154.705994657991</v>
      </c>
      <c r="P237">
        <v>149.458740713662</v>
      </c>
      <c r="Q237">
        <v>186.26973375360501</v>
      </c>
      <c r="R237">
        <v>201.397616062315</v>
      </c>
      <c r="S237">
        <v>214.09199020927599</v>
      </c>
      <c r="T237">
        <v>153.616017270187</v>
      </c>
      <c r="U237">
        <v>200.856225541642</v>
      </c>
      <c r="V237">
        <v>215.091754878145</v>
      </c>
      <c r="W237">
        <v>224.54582157132199</v>
      </c>
      <c r="X237">
        <v>222.44415627689699</v>
      </c>
      <c r="Y237">
        <v>231.666063598557</v>
      </c>
      <c r="Z237">
        <v>214.90010784914301</v>
      </c>
      <c r="AA237">
        <v>241.05116074991301</v>
      </c>
      <c r="AB237">
        <v>198.419528355143</v>
      </c>
      <c r="AC237">
        <v>213.34216772836999</v>
      </c>
      <c r="AD237">
        <f t="shared" si="15"/>
        <v>179.67901945069201</v>
      </c>
      <c r="AE237">
        <f t="shared" si="13"/>
        <v>87.377942670861017</v>
      </c>
      <c r="AF237">
        <f t="shared" si="14"/>
        <v>105.6116799016949</v>
      </c>
      <c r="AG237">
        <v>91.635147322954097</v>
      </c>
    </row>
    <row r="238" spans="1:33" x14ac:dyDescent="0.35">
      <c r="A238">
        <v>236</v>
      </c>
      <c r="B238" s="1">
        <v>42994</v>
      </c>
      <c r="C238" t="s">
        <v>224</v>
      </c>
      <c r="D238">
        <v>129.937693824148</v>
      </c>
      <c r="E238">
        <v>128.28304524865001</v>
      </c>
      <c r="F238">
        <v>135.17416138209799</v>
      </c>
      <c r="G238">
        <v>117.74556739482399</v>
      </c>
      <c r="H238">
        <v>117.441201641728</v>
      </c>
      <c r="I238">
        <v>118.01992305788001</v>
      </c>
      <c r="J238">
        <v>135.966472365562</v>
      </c>
      <c r="AD238">
        <f t="shared" si="15"/>
        <v>126.08115213069856</v>
      </c>
      <c r="AE238">
        <f t="shared" si="13"/>
        <v>33.780075350867563</v>
      </c>
      <c r="AF238">
        <f t="shared" si="14"/>
        <v>52.013812581701444</v>
      </c>
      <c r="AG238">
        <v>92.626602275470404</v>
      </c>
    </row>
    <row r="239" spans="1:33" x14ac:dyDescent="0.35">
      <c r="A239">
        <v>237</v>
      </c>
      <c r="B239" s="1">
        <v>42995</v>
      </c>
      <c r="C239" t="s">
        <v>225</v>
      </c>
      <c r="K239">
        <v>155.79905238579499</v>
      </c>
      <c r="L239">
        <v>143.38824576944299</v>
      </c>
      <c r="M239">
        <v>82.134783452633798</v>
      </c>
      <c r="N239">
        <v>105.379257896268</v>
      </c>
      <c r="O239">
        <v>126.075390440897</v>
      </c>
      <c r="P239">
        <v>131.71347020132799</v>
      </c>
      <c r="Q239">
        <v>164.96570238748501</v>
      </c>
      <c r="AD239">
        <f t="shared" si="15"/>
        <v>129.92227179054996</v>
      </c>
      <c r="AE239">
        <f t="shared" si="13"/>
        <v>37.621195010718964</v>
      </c>
      <c r="AF239">
        <f t="shared" si="14"/>
        <v>55.854932241552845</v>
      </c>
      <c r="AG239">
        <v>92.150372153424698</v>
      </c>
    </row>
    <row r="240" spans="1:33" x14ac:dyDescent="0.35">
      <c r="A240">
        <v>238</v>
      </c>
      <c r="B240" s="1">
        <v>43001</v>
      </c>
      <c r="C240" t="s">
        <v>134</v>
      </c>
      <c r="D240">
        <v>170.90252267552401</v>
      </c>
      <c r="E240">
        <v>142.39076265765499</v>
      </c>
      <c r="F240">
        <v>138.22770728720701</v>
      </c>
      <c r="G240">
        <v>122.12599736252</v>
      </c>
      <c r="H240">
        <v>130.136304525404</v>
      </c>
      <c r="I240">
        <v>123.87011132348999</v>
      </c>
      <c r="J240">
        <v>133.38372955725299</v>
      </c>
      <c r="K240">
        <v>154.07851300780399</v>
      </c>
      <c r="L240">
        <v>149.67059931942401</v>
      </c>
      <c r="M240">
        <v>100.27048877291401</v>
      </c>
      <c r="N240">
        <v>116.565131043854</v>
      </c>
      <c r="O240">
        <v>137.13561825923301</v>
      </c>
      <c r="P240">
        <v>141.68854680038899</v>
      </c>
      <c r="Q240">
        <v>178.19062140691099</v>
      </c>
      <c r="R240">
        <v>173.17663119991599</v>
      </c>
      <c r="S240">
        <v>195.61807312726401</v>
      </c>
      <c r="T240">
        <v>147.56228859081301</v>
      </c>
      <c r="U240">
        <v>187.494988712251</v>
      </c>
      <c r="V240">
        <v>201.86896865474301</v>
      </c>
      <c r="W240">
        <v>221.705409006498</v>
      </c>
      <c r="X240">
        <v>230.56666314447901</v>
      </c>
      <c r="Y240">
        <v>212.83463156298501</v>
      </c>
      <c r="Z240">
        <v>192.866876631162</v>
      </c>
      <c r="AA240">
        <v>211.29369743936101</v>
      </c>
      <c r="AB240">
        <v>200.36325051206299</v>
      </c>
      <c r="AC240">
        <v>204.867398072257</v>
      </c>
      <c r="AD240">
        <f t="shared" si="15"/>
        <v>166.10982810205286</v>
      </c>
      <c r="AE240">
        <f t="shared" si="13"/>
        <v>73.808751322221866</v>
      </c>
      <c r="AF240">
        <f t="shared" si="14"/>
        <v>92.042488553055748</v>
      </c>
      <c r="AG240">
        <v>91.791334824843901</v>
      </c>
    </row>
    <row r="241" spans="1:33" x14ac:dyDescent="0.35">
      <c r="A241">
        <v>239</v>
      </c>
      <c r="B241" s="1">
        <v>43002</v>
      </c>
      <c r="C241" t="s">
        <v>153</v>
      </c>
      <c r="D241">
        <v>116.55895978437501</v>
      </c>
      <c r="E241">
        <v>112.450414734113</v>
      </c>
      <c r="F241">
        <v>104.40215964813601</v>
      </c>
      <c r="G241">
        <v>94.924484284533904</v>
      </c>
      <c r="H241">
        <v>99.266087735031704</v>
      </c>
      <c r="O241">
        <v>101.804172619041</v>
      </c>
      <c r="P241">
        <v>106.62414863359901</v>
      </c>
      <c r="V241">
        <v>154.303630521728</v>
      </c>
      <c r="W241">
        <v>163.67526795114901</v>
      </c>
      <c r="X241">
        <v>178.49844070625701</v>
      </c>
      <c r="AD241">
        <f t="shared" si="15"/>
        <v>123.25077666179637</v>
      </c>
      <c r="AE241">
        <f t="shared" si="13"/>
        <v>30.949699881965373</v>
      </c>
      <c r="AF241">
        <f t="shared" si="14"/>
        <v>49.183437112799254</v>
      </c>
      <c r="AG241">
        <v>92.2509419127244</v>
      </c>
    </row>
    <row r="242" spans="1:33" x14ac:dyDescent="0.35">
      <c r="A242">
        <v>240</v>
      </c>
      <c r="B242" s="1">
        <v>43003</v>
      </c>
      <c r="C242" t="s">
        <v>226</v>
      </c>
      <c r="D242">
        <v>125.940261103525</v>
      </c>
      <c r="E242">
        <v>114.550686138834</v>
      </c>
      <c r="F242">
        <v>106.023296956359</v>
      </c>
      <c r="G242">
        <v>97.152879667382095</v>
      </c>
      <c r="H242">
        <v>105.198280300238</v>
      </c>
      <c r="I242">
        <v>95.120209078719299</v>
      </c>
      <c r="J242">
        <v>106.849195162678</v>
      </c>
      <c r="K242">
        <v>124.931808555261</v>
      </c>
      <c r="L242">
        <v>117.907874156144</v>
      </c>
      <c r="O242">
        <v>102.509436439193</v>
      </c>
      <c r="P242">
        <v>112.16264570934401</v>
      </c>
      <c r="Q242">
        <v>148.238012086824</v>
      </c>
      <c r="R242">
        <v>153.26456676543901</v>
      </c>
      <c r="S242">
        <v>162.674362380074</v>
      </c>
      <c r="T242">
        <v>118.34936541352</v>
      </c>
      <c r="U242">
        <v>160.74283115195499</v>
      </c>
      <c r="V242">
        <v>166.46632346154601</v>
      </c>
      <c r="W242">
        <v>186.29064424647501</v>
      </c>
      <c r="X242">
        <v>198.98521722221599</v>
      </c>
      <c r="Y242">
        <v>184.317927465297</v>
      </c>
      <c r="Z242">
        <v>167.27862245442901</v>
      </c>
      <c r="AA242">
        <v>166.20845607579699</v>
      </c>
      <c r="AB242">
        <v>160.73326818485501</v>
      </c>
      <c r="AC242">
        <v>166.831393861934</v>
      </c>
      <c r="AD242">
        <f t="shared" si="15"/>
        <v>139.5303151682516</v>
      </c>
      <c r="AE242">
        <f t="shared" si="13"/>
        <v>47.229238388420612</v>
      </c>
      <c r="AF242">
        <f t="shared" si="14"/>
        <v>65.462975619254493</v>
      </c>
      <c r="AG242">
        <v>92.499654830033705</v>
      </c>
    </row>
    <row r="243" spans="1:33" x14ac:dyDescent="0.35">
      <c r="A243">
        <v>241</v>
      </c>
      <c r="B243" s="1">
        <v>43003</v>
      </c>
      <c r="C243" t="s">
        <v>227</v>
      </c>
      <c r="D243">
        <v>157.97349142791299</v>
      </c>
      <c r="E243">
        <v>137.728736089546</v>
      </c>
      <c r="F243">
        <v>125.93487040641401</v>
      </c>
      <c r="G243">
        <v>124.343678060093</v>
      </c>
      <c r="H243">
        <v>129.34855201446999</v>
      </c>
      <c r="I243">
        <v>118.584363743585</v>
      </c>
      <c r="J243">
        <v>131.04108527244401</v>
      </c>
      <c r="K243">
        <v>148.78369273940899</v>
      </c>
      <c r="L243">
        <v>142.15139200109499</v>
      </c>
      <c r="M243">
        <v>92.840625300075999</v>
      </c>
      <c r="N243">
        <v>111.675185470188</v>
      </c>
      <c r="O243">
        <v>130.92361416731299</v>
      </c>
      <c r="P243">
        <v>138.60163490195899</v>
      </c>
      <c r="Q243">
        <v>172.01653562993201</v>
      </c>
      <c r="R243">
        <v>171.900484996573</v>
      </c>
      <c r="S243">
        <v>185.54672904257299</v>
      </c>
      <c r="T243">
        <v>129.71769329842499</v>
      </c>
      <c r="U243">
        <v>174.425561073945</v>
      </c>
      <c r="V243">
        <v>191.21800337474599</v>
      </c>
      <c r="W243">
        <v>212.367878466121</v>
      </c>
      <c r="X243">
        <v>224.01623225363201</v>
      </c>
      <c r="Y243">
        <v>204.85063582450201</v>
      </c>
      <c r="Z243">
        <v>181.798913710216</v>
      </c>
      <c r="AA243">
        <v>197.65689946738601</v>
      </c>
      <c r="AB243">
        <v>181.64204149968299</v>
      </c>
      <c r="AC243">
        <v>190.64099551360499</v>
      </c>
      <c r="AD243">
        <f t="shared" si="15"/>
        <v>157.9895971440709</v>
      </c>
      <c r="AE243">
        <f t="shared" si="13"/>
        <v>65.688520364239906</v>
      </c>
      <c r="AF243">
        <f t="shared" si="14"/>
        <v>83.922257595073788</v>
      </c>
      <c r="AG243">
        <v>92.403376418025204</v>
      </c>
    </row>
    <row r="244" spans="1:33" x14ac:dyDescent="0.35">
      <c r="A244">
        <v>242</v>
      </c>
      <c r="B244" s="1">
        <v>43006</v>
      </c>
      <c r="C244" t="s">
        <v>228</v>
      </c>
      <c r="D244">
        <v>168.94846029483699</v>
      </c>
      <c r="E244">
        <v>150.74210236011601</v>
      </c>
      <c r="F244">
        <v>130.429043002649</v>
      </c>
      <c r="G244">
        <v>126.912571900084</v>
      </c>
      <c r="H244">
        <v>138.21691309796799</v>
      </c>
      <c r="I244">
        <v>126.05790932817099</v>
      </c>
      <c r="J244">
        <v>127.900755043373</v>
      </c>
      <c r="K244">
        <v>156.877636551904</v>
      </c>
      <c r="L244">
        <v>156.12392064753101</v>
      </c>
      <c r="M244">
        <v>98.943664259529797</v>
      </c>
      <c r="N244">
        <v>114.309037025411</v>
      </c>
      <c r="O244">
        <v>132.374708775301</v>
      </c>
      <c r="P244">
        <v>147.70723154408199</v>
      </c>
      <c r="Q244">
        <v>171.52514336308201</v>
      </c>
      <c r="R244">
        <v>179.25049198251801</v>
      </c>
      <c r="S244">
        <v>190.68369575648799</v>
      </c>
      <c r="T244">
        <v>142.941100812678</v>
      </c>
      <c r="U244">
        <v>176.627496743932</v>
      </c>
      <c r="V244">
        <v>200.46216228828001</v>
      </c>
      <c r="W244">
        <v>215.311661156779</v>
      </c>
      <c r="X244">
        <v>225.536650229721</v>
      </c>
      <c r="Y244">
        <v>206.99332687892499</v>
      </c>
      <c r="Z244">
        <v>185.73715388662501</v>
      </c>
      <c r="AA244">
        <v>208.73519248602699</v>
      </c>
      <c r="AB244">
        <v>193.62249387833401</v>
      </c>
      <c r="AC244">
        <v>200.34530057671199</v>
      </c>
      <c r="AD244">
        <f t="shared" si="15"/>
        <v>164.35830091811764</v>
      </c>
      <c r="AE244">
        <f t="shared" si="13"/>
        <v>72.057224138286642</v>
      </c>
      <c r="AF244">
        <f t="shared" si="14"/>
        <v>90.290961369120524</v>
      </c>
      <c r="AG244">
        <v>93.206549554322706</v>
      </c>
    </row>
    <row r="245" spans="1:33" x14ac:dyDescent="0.35">
      <c r="A245">
        <v>243</v>
      </c>
      <c r="B245" s="1">
        <v>43010</v>
      </c>
      <c r="C245" t="s">
        <v>170</v>
      </c>
      <c r="D245">
        <v>172.118561595367</v>
      </c>
      <c r="E245">
        <v>154.59384196137901</v>
      </c>
      <c r="F245">
        <v>141.73920492677499</v>
      </c>
      <c r="G245">
        <v>133.971561542095</v>
      </c>
      <c r="H245">
        <v>141.996592154686</v>
      </c>
      <c r="I245">
        <v>133.71677875833501</v>
      </c>
      <c r="J245">
        <v>139.112996188659</v>
      </c>
      <c r="K245">
        <v>166.49811087200999</v>
      </c>
      <c r="L245">
        <v>160.736860184509</v>
      </c>
      <c r="M245">
        <v>105.626069186226</v>
      </c>
      <c r="N245">
        <v>125.791765113248</v>
      </c>
      <c r="O245">
        <v>142.86760815350399</v>
      </c>
      <c r="P245">
        <v>153.187846564561</v>
      </c>
      <c r="Q245">
        <v>170.135035985489</v>
      </c>
      <c r="R245">
        <v>186.26402650946301</v>
      </c>
      <c r="S245">
        <v>199.98668185974299</v>
      </c>
      <c r="T245">
        <v>142.848515437484</v>
      </c>
      <c r="U245">
        <v>184.581833242138</v>
      </c>
      <c r="V245">
        <v>204.03345344400401</v>
      </c>
      <c r="W245">
        <v>222.37961065121999</v>
      </c>
      <c r="X245">
        <v>236.51888312012599</v>
      </c>
      <c r="Y245">
        <v>212.88787495372901</v>
      </c>
      <c r="Z245">
        <v>204.11722236468299</v>
      </c>
      <c r="AA245">
        <v>225.178809966671</v>
      </c>
      <c r="AB245">
        <v>189.958164031232</v>
      </c>
      <c r="AC245">
        <v>217.090316396834</v>
      </c>
      <c r="AD245">
        <f t="shared" si="15"/>
        <v>171.84377789092963</v>
      </c>
      <c r="AE245">
        <f t="shared" si="13"/>
        <v>79.542701111098637</v>
      </c>
      <c r="AF245">
        <f t="shared" si="14"/>
        <v>97.776438341932518</v>
      </c>
      <c r="AG245">
        <v>94.011427074109903</v>
      </c>
    </row>
    <row r="246" spans="1:33" x14ac:dyDescent="0.35">
      <c r="A246">
        <v>244</v>
      </c>
      <c r="B246" s="1">
        <v>43011</v>
      </c>
      <c r="C246" t="s">
        <v>158</v>
      </c>
      <c r="D246">
        <v>165.18263100976799</v>
      </c>
      <c r="E246">
        <v>148.98160230139999</v>
      </c>
      <c r="F246">
        <v>134.971910198388</v>
      </c>
      <c r="J246">
        <v>145.62561315591401</v>
      </c>
      <c r="K246">
        <v>160.465514176699</v>
      </c>
      <c r="L246">
        <v>143.45835381852399</v>
      </c>
      <c r="M246">
        <v>97.504832635422503</v>
      </c>
      <c r="N246">
        <v>117.51843705228499</v>
      </c>
      <c r="O246">
        <v>140.86191558725599</v>
      </c>
      <c r="R246">
        <v>183.87520181458399</v>
      </c>
      <c r="S246">
        <v>196.02743420221799</v>
      </c>
      <c r="T246">
        <v>143.243072469548</v>
      </c>
      <c r="U246">
        <v>178.11730412439701</v>
      </c>
      <c r="V246">
        <v>201.263401106836</v>
      </c>
      <c r="W246">
        <v>220.41259725728801</v>
      </c>
      <c r="X246">
        <v>233.57967839497101</v>
      </c>
      <c r="Y246">
        <v>202.623679739583</v>
      </c>
      <c r="AC246">
        <v>210.167014261574</v>
      </c>
      <c r="AD246">
        <f t="shared" si="15"/>
        <v>167.99334407259195</v>
      </c>
      <c r="AE246">
        <f t="shared" si="13"/>
        <v>75.69226729276096</v>
      </c>
      <c r="AF246">
        <f t="shared" si="14"/>
        <v>93.926004523594841</v>
      </c>
      <c r="AG246">
        <v>94.681394987421498</v>
      </c>
    </row>
    <row r="247" spans="1:33" x14ac:dyDescent="0.35">
      <c r="A247">
        <v>245</v>
      </c>
      <c r="B247" s="1">
        <v>43011</v>
      </c>
      <c r="C247" t="s">
        <v>229</v>
      </c>
      <c r="D247">
        <v>206.501220276656</v>
      </c>
      <c r="E247">
        <v>182.43721231671</v>
      </c>
      <c r="F247">
        <v>159.84780036523</v>
      </c>
      <c r="G247">
        <v>150.985082027327</v>
      </c>
      <c r="H247">
        <v>162.059300891568</v>
      </c>
      <c r="I247">
        <v>153.36165513470701</v>
      </c>
      <c r="J247">
        <v>161.093991780886</v>
      </c>
      <c r="K247">
        <v>184.29918931383199</v>
      </c>
      <c r="L247">
        <v>186.22475896639699</v>
      </c>
      <c r="M247">
        <v>130.80848062541901</v>
      </c>
      <c r="N247">
        <v>150.257042272977</v>
      </c>
      <c r="O247">
        <v>161.35941302329499</v>
      </c>
      <c r="P247">
        <v>175.463671065152</v>
      </c>
      <c r="Q247">
        <v>197.42392195424901</v>
      </c>
      <c r="R247">
        <v>205.21198975331399</v>
      </c>
      <c r="S247">
        <v>226.97039425185</v>
      </c>
      <c r="T247">
        <v>174.25562043616799</v>
      </c>
      <c r="U247">
        <v>205.69157629818599</v>
      </c>
      <c r="V247">
        <v>223.90695303790301</v>
      </c>
      <c r="W247">
        <v>244.777924870118</v>
      </c>
      <c r="X247">
        <v>262.57981821982997</v>
      </c>
      <c r="Y247">
        <v>235.381577676338</v>
      </c>
      <c r="Z247">
        <v>224.26777396187799</v>
      </c>
      <c r="AA247">
        <v>250.97937966200601</v>
      </c>
      <c r="AB247">
        <v>222.34029002391799</v>
      </c>
      <c r="AC247">
        <v>237.69314998031399</v>
      </c>
      <c r="AD247">
        <f t="shared" si="15"/>
        <v>195.23766108408574</v>
      </c>
      <c r="AE247">
        <f t="shared" si="13"/>
        <v>102.93658430425475</v>
      </c>
      <c r="AF247">
        <f t="shared" si="14"/>
        <v>121.17032153508863</v>
      </c>
      <c r="AG247">
        <v>94.618203624739195</v>
      </c>
    </row>
    <row r="248" spans="1:33" x14ac:dyDescent="0.35">
      <c r="A248">
        <v>246</v>
      </c>
      <c r="B248" s="1">
        <v>43013</v>
      </c>
      <c r="C248" t="s">
        <v>230</v>
      </c>
      <c r="D248">
        <v>194.55968075604099</v>
      </c>
      <c r="E248">
        <v>173.17618980738999</v>
      </c>
      <c r="F248">
        <v>155.994837034136</v>
      </c>
      <c r="G248">
        <v>148.270760472593</v>
      </c>
      <c r="H248">
        <v>153.64862421764499</v>
      </c>
      <c r="I248">
        <v>146.564705636041</v>
      </c>
      <c r="J248">
        <v>152.093911053504</v>
      </c>
      <c r="K248">
        <v>181.95608829995999</v>
      </c>
      <c r="L248">
        <v>181.748213794652</v>
      </c>
      <c r="M248">
        <v>121.92895427073699</v>
      </c>
      <c r="N248">
        <v>140.741156049061</v>
      </c>
      <c r="O248">
        <v>158.04554896854299</v>
      </c>
      <c r="P248">
        <v>167.731354077628</v>
      </c>
      <c r="Q248">
        <v>189.23493923699399</v>
      </c>
      <c r="R248">
        <v>198.394736243598</v>
      </c>
      <c r="S248">
        <v>215.09462902952799</v>
      </c>
      <c r="T248">
        <v>166.75397245199201</v>
      </c>
      <c r="U248">
        <v>199.87321529467599</v>
      </c>
      <c r="V248">
        <v>217.64286612244501</v>
      </c>
      <c r="W248">
        <v>234.585074748415</v>
      </c>
      <c r="X248">
        <v>253.95859832585501</v>
      </c>
      <c r="Y248">
        <v>233.01772359569901</v>
      </c>
      <c r="Z248">
        <v>220.174119185428</v>
      </c>
      <c r="AA248">
        <v>240.84702172411701</v>
      </c>
      <c r="AB248">
        <v>217.36393709650599</v>
      </c>
      <c r="AC248">
        <v>227.763910670954</v>
      </c>
      <c r="AD248">
        <f t="shared" si="15"/>
        <v>188.12172185246681</v>
      </c>
      <c r="AE248">
        <f t="shared" si="13"/>
        <v>95.820645072635813</v>
      </c>
      <c r="AF248">
        <f t="shared" si="14"/>
        <v>114.05438230346969</v>
      </c>
      <c r="AG248">
        <v>94.161386626705294</v>
      </c>
    </row>
    <row r="249" spans="1:33" x14ac:dyDescent="0.35">
      <c r="A249">
        <v>247</v>
      </c>
      <c r="B249" s="1">
        <v>43018</v>
      </c>
      <c r="C249" t="s">
        <v>231</v>
      </c>
      <c r="D249">
        <v>169.54244189506599</v>
      </c>
      <c r="E249">
        <v>149.25612224707299</v>
      </c>
      <c r="F249">
        <v>140.08458738824001</v>
      </c>
      <c r="G249">
        <v>134.37485763176301</v>
      </c>
      <c r="H249">
        <v>130.64522425769201</v>
      </c>
      <c r="I249">
        <v>125.25398966106999</v>
      </c>
      <c r="J249">
        <v>137.32349014160999</v>
      </c>
      <c r="K249">
        <v>160.54413645943399</v>
      </c>
      <c r="L249">
        <v>166.22015998467799</v>
      </c>
      <c r="M249">
        <v>102.45738969694</v>
      </c>
      <c r="N249">
        <v>113.015175879838</v>
      </c>
      <c r="O249">
        <v>140.01705933011399</v>
      </c>
      <c r="P249">
        <v>146.46813845659199</v>
      </c>
      <c r="Q249">
        <v>171.57737207688899</v>
      </c>
      <c r="R249">
        <v>184.97947364431599</v>
      </c>
      <c r="S249">
        <v>195.46797359741501</v>
      </c>
      <c r="T249">
        <v>140.45007411319099</v>
      </c>
      <c r="U249">
        <v>177.03616976427301</v>
      </c>
      <c r="V249">
        <v>195.86561805358801</v>
      </c>
      <c r="W249">
        <v>219.98966660743301</v>
      </c>
      <c r="X249">
        <v>231.793447913645</v>
      </c>
      <c r="Y249">
        <v>212.38915719297199</v>
      </c>
      <c r="Z249">
        <v>196.20036337063701</v>
      </c>
      <c r="AA249">
        <v>224.479746604551</v>
      </c>
      <c r="AB249">
        <v>191.063741106365</v>
      </c>
      <c r="AC249">
        <v>207.623575753159</v>
      </c>
      <c r="AD249">
        <f t="shared" si="15"/>
        <v>167.85073664725175</v>
      </c>
      <c r="AE249">
        <f t="shared" si="13"/>
        <v>75.549659867420758</v>
      </c>
      <c r="AF249">
        <f t="shared" si="14"/>
        <v>93.783397098254639</v>
      </c>
      <c r="AG249">
        <v>94.211525003679796</v>
      </c>
    </row>
    <row r="250" spans="1:33" x14ac:dyDescent="0.35">
      <c r="A250">
        <v>248</v>
      </c>
      <c r="B250" s="1">
        <v>43018</v>
      </c>
      <c r="C250" t="s">
        <v>159</v>
      </c>
      <c r="D250">
        <v>130.258977484941</v>
      </c>
      <c r="E250">
        <v>114.807847569164</v>
      </c>
      <c r="J250">
        <v>98.937282023908594</v>
      </c>
      <c r="K250">
        <v>128.945577817556</v>
      </c>
      <c r="L250">
        <v>123.281253838711</v>
      </c>
      <c r="M250">
        <v>74.599523949584295</v>
      </c>
      <c r="S250">
        <v>154.999306245014</v>
      </c>
      <c r="T250">
        <v>105.960844177905</v>
      </c>
      <c r="U250">
        <v>150.78667872931501</v>
      </c>
      <c r="V250">
        <v>171.592789361077</v>
      </c>
      <c r="W250">
        <v>184.63649283033899</v>
      </c>
      <c r="X250">
        <v>207.683326365998</v>
      </c>
      <c r="Y250">
        <v>202.547415462907</v>
      </c>
      <c r="AD250">
        <f t="shared" si="15"/>
        <v>142.23363968126307</v>
      </c>
      <c r="AE250">
        <f t="shared" si="13"/>
        <v>49.932562901432078</v>
      </c>
      <c r="AF250">
        <f t="shared" si="14"/>
        <v>68.16630013226596</v>
      </c>
      <c r="AG250">
        <v>94.816132204968497</v>
      </c>
    </row>
    <row r="251" spans="1:33" x14ac:dyDescent="0.35">
      <c r="A251">
        <v>249</v>
      </c>
      <c r="B251" s="1">
        <v>43026</v>
      </c>
      <c r="C251" t="s">
        <v>232</v>
      </c>
      <c r="D251">
        <v>154.94604078476701</v>
      </c>
      <c r="E251">
        <v>150.74233080745199</v>
      </c>
      <c r="F251">
        <v>135.59111713436201</v>
      </c>
      <c r="G251">
        <v>127.34487541013701</v>
      </c>
      <c r="H251">
        <v>124.783802157203</v>
      </c>
      <c r="I251">
        <v>119.239280776228</v>
      </c>
      <c r="J251">
        <v>140.499423204104</v>
      </c>
      <c r="K251">
        <v>150.97603528832701</v>
      </c>
      <c r="L251">
        <v>144.767326788746</v>
      </c>
      <c r="M251">
        <v>100.03980597643201</v>
      </c>
      <c r="N251">
        <v>121.129888204726</v>
      </c>
      <c r="O251">
        <v>135.145554162953</v>
      </c>
      <c r="P251">
        <v>148.32663342065399</v>
      </c>
      <c r="Q251">
        <v>184.14140084861299</v>
      </c>
      <c r="R251">
        <v>193.029489477976</v>
      </c>
      <c r="S251">
        <v>195.774535157418</v>
      </c>
      <c r="T251">
        <v>150.665325990756</v>
      </c>
      <c r="U251">
        <v>183.03104570691201</v>
      </c>
      <c r="V251">
        <v>209.31743523709301</v>
      </c>
      <c r="W251">
        <v>207.994961389342</v>
      </c>
      <c r="X251">
        <v>241.083513261006</v>
      </c>
      <c r="Y251">
        <v>209.52134430893301</v>
      </c>
      <c r="Z251">
        <v>207.985022717627</v>
      </c>
      <c r="AA251">
        <v>207.61885769507299</v>
      </c>
      <c r="AB251">
        <v>190.148378105001</v>
      </c>
      <c r="AC251">
        <v>212.52093057728499</v>
      </c>
      <c r="AD251">
        <f t="shared" si="15"/>
        <v>167.16785979188944</v>
      </c>
      <c r="AE251">
        <f t="shared" si="13"/>
        <v>74.866783012058448</v>
      </c>
      <c r="AF251">
        <f t="shared" si="14"/>
        <v>93.10052024289233</v>
      </c>
      <c r="AG251">
        <v>93.887499550099406</v>
      </c>
    </row>
    <row r="252" spans="1:33" x14ac:dyDescent="0.35">
      <c r="A252">
        <v>250</v>
      </c>
      <c r="B252" s="1">
        <v>43026</v>
      </c>
      <c r="C252" t="s">
        <v>233</v>
      </c>
      <c r="D252">
        <v>188.33212029404001</v>
      </c>
      <c r="E252">
        <v>178.719401681785</v>
      </c>
      <c r="F252">
        <v>166.76587236355701</v>
      </c>
      <c r="G252">
        <v>155.714095435264</v>
      </c>
      <c r="H252">
        <v>156.78308196873701</v>
      </c>
      <c r="I252">
        <v>154.08674624810499</v>
      </c>
      <c r="J252">
        <v>171.071960264674</v>
      </c>
      <c r="K252">
        <v>187.55908677543599</v>
      </c>
      <c r="L252">
        <v>187.066910366944</v>
      </c>
      <c r="M252">
        <v>131.49367334377499</v>
      </c>
      <c r="N252">
        <v>146.49395582760701</v>
      </c>
      <c r="O252">
        <v>168.96418197396801</v>
      </c>
      <c r="P252">
        <v>174.38171883170401</v>
      </c>
      <c r="Q252">
        <v>206.88566231466601</v>
      </c>
      <c r="R252">
        <v>209.52180476912699</v>
      </c>
      <c r="S252">
        <v>221.76172309502999</v>
      </c>
      <c r="T252">
        <v>176.83799107354801</v>
      </c>
      <c r="U252">
        <v>214.27818790705399</v>
      </c>
      <c r="V252">
        <v>229.586781512941</v>
      </c>
      <c r="W252">
        <v>237.66203639221899</v>
      </c>
      <c r="X252">
        <v>262.26897099524598</v>
      </c>
      <c r="Y252">
        <v>246.11197458543401</v>
      </c>
      <c r="Z252">
        <v>233.280529020719</v>
      </c>
      <c r="AA252">
        <v>252.77796387570399</v>
      </c>
      <c r="AB252">
        <v>220.07680447288899</v>
      </c>
      <c r="AC252">
        <v>239.42516679923699</v>
      </c>
      <c r="AD252">
        <f t="shared" si="15"/>
        <v>196.84263085343883</v>
      </c>
      <c r="AE252">
        <f t="shared" si="13"/>
        <v>104.54155407360784</v>
      </c>
      <c r="AF252">
        <f t="shared" si="14"/>
        <v>122.77529130444172</v>
      </c>
      <c r="AG252">
        <v>94.284241883452495</v>
      </c>
    </row>
    <row r="253" spans="1:33" x14ac:dyDescent="0.35">
      <c r="A253">
        <v>251</v>
      </c>
      <c r="B253" s="1">
        <v>43027</v>
      </c>
      <c r="C253" t="s">
        <v>214</v>
      </c>
      <c r="F253">
        <v>146.978424800954</v>
      </c>
      <c r="G253">
        <v>126.531456621641</v>
      </c>
      <c r="H253">
        <v>129.90573742658501</v>
      </c>
      <c r="I253">
        <v>130.610219547968</v>
      </c>
      <c r="J253">
        <v>139.30781108926601</v>
      </c>
      <c r="K253">
        <v>149.67834391545</v>
      </c>
      <c r="O253">
        <v>137.70905400231399</v>
      </c>
      <c r="P253">
        <v>150.460646046699</v>
      </c>
      <c r="Q253">
        <v>184.54258662032601</v>
      </c>
      <c r="R253">
        <v>183.21206232554201</v>
      </c>
      <c r="S253">
        <v>182.238693386634</v>
      </c>
      <c r="T253">
        <v>144.71723342288499</v>
      </c>
      <c r="U253">
        <v>183.44902838024001</v>
      </c>
      <c r="V253">
        <v>195.66030622694399</v>
      </c>
      <c r="Z253">
        <v>210.07341817358</v>
      </c>
      <c r="AA253">
        <v>207.811499373657</v>
      </c>
      <c r="AB253">
        <v>193.09690767423001</v>
      </c>
      <c r="AC253">
        <v>207.344169561949</v>
      </c>
      <c r="AD253">
        <f t="shared" si="15"/>
        <v>166.85153325538133</v>
      </c>
      <c r="AE253">
        <f t="shared" si="13"/>
        <v>74.550456475550334</v>
      </c>
      <c r="AF253">
        <f t="shared" si="14"/>
        <v>92.784193706384215</v>
      </c>
      <c r="AG253">
        <v>93.781126122749001</v>
      </c>
    </row>
    <row r="254" spans="1:33" x14ac:dyDescent="0.35">
      <c r="A254">
        <v>252</v>
      </c>
      <c r="B254" s="1">
        <v>43028</v>
      </c>
      <c r="C254" t="s">
        <v>104</v>
      </c>
      <c r="D254">
        <v>184.684335277229</v>
      </c>
      <c r="E254">
        <v>171.47212118179499</v>
      </c>
      <c r="F254">
        <v>159.77366944711301</v>
      </c>
      <c r="G254">
        <v>151.648142664749</v>
      </c>
      <c r="H254">
        <v>143.14203177706301</v>
      </c>
      <c r="I254">
        <v>151.143302936743</v>
      </c>
      <c r="J254">
        <v>167.01307531030801</v>
      </c>
      <c r="K254">
        <v>181.24983790790401</v>
      </c>
      <c r="L254">
        <v>190.972835105217</v>
      </c>
      <c r="M254">
        <v>132.995517068916</v>
      </c>
      <c r="N254">
        <v>145.99076975502999</v>
      </c>
      <c r="O254">
        <v>170.10253540397801</v>
      </c>
      <c r="P254">
        <v>164.15173109402701</v>
      </c>
      <c r="Q254">
        <v>205.39582224265499</v>
      </c>
      <c r="R254">
        <v>208.62460023412601</v>
      </c>
      <c r="S254">
        <v>220.836845289667</v>
      </c>
      <c r="T254">
        <v>169.89544215679101</v>
      </c>
      <c r="U254">
        <v>212.69751308077599</v>
      </c>
      <c r="V254">
        <v>225.735830291187</v>
      </c>
      <c r="W254">
        <v>221.90918634190501</v>
      </c>
      <c r="X254">
        <v>248.158104266652</v>
      </c>
      <c r="Y254">
        <v>240.762294927075</v>
      </c>
      <c r="Z254">
        <v>231.39305736019301</v>
      </c>
      <c r="AA254">
        <v>256.121329061626</v>
      </c>
      <c r="AB254">
        <v>212.89836829472</v>
      </c>
      <c r="AC254">
        <v>241.41674323013899</v>
      </c>
      <c r="AD254">
        <f t="shared" si="15"/>
        <v>192.69942468106092</v>
      </c>
      <c r="AE254">
        <f t="shared" si="13"/>
        <v>100.39834790122993</v>
      </c>
      <c r="AF254">
        <f t="shared" si="14"/>
        <v>118.63208513206381</v>
      </c>
      <c r="AG254">
        <v>93.828664076334206</v>
      </c>
    </row>
    <row r="255" spans="1:33" x14ac:dyDescent="0.35">
      <c r="A255">
        <v>253</v>
      </c>
      <c r="B255" s="1">
        <v>43035</v>
      </c>
      <c r="C255" t="s">
        <v>234</v>
      </c>
      <c r="D255">
        <v>131.60597446419399</v>
      </c>
      <c r="E255">
        <v>136.297614365035</v>
      </c>
      <c r="F255">
        <v>126.826902672277</v>
      </c>
      <c r="G255">
        <v>113.995281858688</v>
      </c>
      <c r="H255">
        <v>115.92806242921</v>
      </c>
      <c r="I255">
        <v>100.314013582012</v>
      </c>
      <c r="J255">
        <v>125.057698106243</v>
      </c>
      <c r="K255">
        <v>151.94805973918599</v>
      </c>
      <c r="L255">
        <v>140.410060744357</v>
      </c>
      <c r="M255">
        <v>93.370041170830305</v>
      </c>
      <c r="N255">
        <v>98.377932711738694</v>
      </c>
      <c r="O255">
        <v>117.70568506508801</v>
      </c>
      <c r="P255">
        <v>126.003498516203</v>
      </c>
      <c r="Q255">
        <v>163.72584076901299</v>
      </c>
      <c r="R255">
        <v>175.37400675339299</v>
      </c>
      <c r="S255">
        <v>174.85618125586601</v>
      </c>
      <c r="T255">
        <v>132.52091130312999</v>
      </c>
      <c r="U255">
        <v>180.26904495841501</v>
      </c>
      <c r="V255">
        <v>194.46073172243501</v>
      </c>
      <c r="W255">
        <v>193.49629453453801</v>
      </c>
      <c r="X255">
        <v>218.39306596004599</v>
      </c>
      <c r="Y255">
        <v>202.99916048719999</v>
      </c>
      <c r="Z255">
        <v>187.65126686544599</v>
      </c>
      <c r="AA255">
        <v>202.99022716910599</v>
      </c>
      <c r="AB255">
        <v>168.06604248423901</v>
      </c>
      <c r="AC255">
        <v>192.25552345631399</v>
      </c>
      <c r="AD255">
        <f t="shared" si="15"/>
        <v>152.4961201209309</v>
      </c>
      <c r="AE255">
        <f t="shared" si="13"/>
        <v>60.195043341099904</v>
      </c>
      <c r="AF255">
        <f t="shared" si="14"/>
        <v>78.428780571933785</v>
      </c>
      <c r="AG255">
        <v>94.926601256933694</v>
      </c>
    </row>
    <row r="256" spans="1:33" x14ac:dyDescent="0.35">
      <c r="A256">
        <v>254</v>
      </c>
      <c r="B256" s="1">
        <v>43036</v>
      </c>
      <c r="C256" t="s">
        <v>235</v>
      </c>
      <c r="D256">
        <v>157.935784519062</v>
      </c>
      <c r="E256">
        <v>157.28131545668199</v>
      </c>
      <c r="F256">
        <v>162.883182837524</v>
      </c>
      <c r="G256">
        <v>147.184938102876</v>
      </c>
      <c r="H256">
        <v>147.86569518074299</v>
      </c>
      <c r="I256">
        <v>135.99919833062799</v>
      </c>
      <c r="J256">
        <v>151.919093666272</v>
      </c>
      <c r="K256">
        <v>174.02105077210399</v>
      </c>
      <c r="L256">
        <v>167.94336256772101</v>
      </c>
      <c r="M256">
        <v>120.046224228141</v>
      </c>
      <c r="N256">
        <v>137.369777623114</v>
      </c>
      <c r="O256">
        <v>151.21740204790001</v>
      </c>
      <c r="P256">
        <v>157.10672754605901</v>
      </c>
      <c r="Q256">
        <v>196.180302132468</v>
      </c>
      <c r="R256">
        <v>198.49010161868901</v>
      </c>
      <c r="S256">
        <v>213.34894062075301</v>
      </c>
      <c r="T256">
        <v>163.073187491547</v>
      </c>
      <c r="U256">
        <v>200.23197820979399</v>
      </c>
      <c r="V256">
        <v>215.20523459969101</v>
      </c>
      <c r="W256">
        <v>220.14115385687899</v>
      </c>
      <c r="X256">
        <v>240.73945864786</v>
      </c>
      <c r="Y256">
        <v>227.99833736981299</v>
      </c>
      <c r="Z256">
        <v>213.71465522993401</v>
      </c>
      <c r="AA256">
        <v>230.239834623289</v>
      </c>
      <c r="AB256">
        <v>193.101222794222</v>
      </c>
      <c r="AC256">
        <v>226.90695274527499</v>
      </c>
      <c r="AD256">
        <f t="shared" si="15"/>
        <v>181.08250433919386</v>
      </c>
      <c r="AE256">
        <f t="shared" si="13"/>
        <v>88.781427559362868</v>
      </c>
      <c r="AF256">
        <f t="shared" si="14"/>
        <v>107.01516479019675</v>
      </c>
      <c r="AG256">
        <v>95.266552570280197</v>
      </c>
    </row>
    <row r="257" spans="1:33" x14ac:dyDescent="0.35">
      <c r="A257">
        <v>255</v>
      </c>
      <c r="B257" s="1">
        <v>43050</v>
      </c>
      <c r="C257" t="s">
        <v>183</v>
      </c>
      <c r="D257">
        <v>152.01844738743799</v>
      </c>
      <c r="E257">
        <v>143.58133370386099</v>
      </c>
      <c r="F257">
        <v>122.537767888216</v>
      </c>
      <c r="G257">
        <v>117.92591045746001</v>
      </c>
      <c r="J257">
        <v>124.010249526251</v>
      </c>
      <c r="K257">
        <v>143.42738294868201</v>
      </c>
      <c r="L257">
        <v>134.55114810046501</v>
      </c>
      <c r="M257">
        <v>87.564141923248599</v>
      </c>
      <c r="N257">
        <v>104.56511840069599</v>
      </c>
      <c r="O257">
        <v>137.00405918161599</v>
      </c>
      <c r="P257">
        <v>135.18674036499399</v>
      </c>
      <c r="U257">
        <v>169.231852950855</v>
      </c>
      <c r="V257">
        <v>186.78761684847601</v>
      </c>
      <c r="W257">
        <v>200.18335372447899</v>
      </c>
      <c r="X257">
        <v>218.863858217077</v>
      </c>
      <c r="Y257">
        <v>204.85335513230601</v>
      </c>
      <c r="AD257">
        <f t="shared" si="15"/>
        <v>148.89327104725754</v>
      </c>
      <c r="AE257">
        <f t="shared" si="13"/>
        <v>56.592194267426549</v>
      </c>
      <c r="AF257">
        <f t="shared" si="14"/>
        <v>74.825931498260431</v>
      </c>
      <c r="AG257">
        <v>95.998565884913802</v>
      </c>
    </row>
    <row r="258" spans="1:33" x14ac:dyDescent="0.35">
      <c r="A258">
        <v>256</v>
      </c>
      <c r="B258" s="1">
        <v>43056</v>
      </c>
      <c r="C258" t="s">
        <v>236</v>
      </c>
      <c r="D258">
        <v>192.81715705824899</v>
      </c>
      <c r="E258">
        <v>191.70299384255</v>
      </c>
      <c r="F258">
        <v>160.27399061125499</v>
      </c>
      <c r="G258">
        <v>152.73005211534399</v>
      </c>
      <c r="H258">
        <v>159.45876504851901</v>
      </c>
      <c r="I258">
        <v>154.187926608097</v>
      </c>
      <c r="J258">
        <v>164.410675270166</v>
      </c>
      <c r="K258">
        <v>176.732079411505</v>
      </c>
      <c r="L258">
        <v>183.217473618675</v>
      </c>
      <c r="M258">
        <v>130.272161932025</v>
      </c>
      <c r="N258">
        <v>151.867932575796</v>
      </c>
      <c r="O258">
        <v>171.57794717180701</v>
      </c>
      <c r="P258">
        <v>174.29463479710199</v>
      </c>
      <c r="Q258">
        <v>202.08014124164899</v>
      </c>
      <c r="R258">
        <v>207.90050141958099</v>
      </c>
      <c r="S258">
        <v>224.753295190106</v>
      </c>
      <c r="T258">
        <v>175.4907524967</v>
      </c>
      <c r="U258">
        <v>200.97405993139299</v>
      </c>
      <c r="V258">
        <v>219.63793969435301</v>
      </c>
      <c r="W258">
        <v>245.536954050693</v>
      </c>
      <c r="X258">
        <v>262.94314629207901</v>
      </c>
      <c r="Y258">
        <v>242.62566330395799</v>
      </c>
      <c r="Z258">
        <v>219.38690163354801</v>
      </c>
      <c r="AA258">
        <v>242.553357675841</v>
      </c>
      <c r="AB258">
        <v>222.87630461295001</v>
      </c>
      <c r="AC258">
        <v>239.385374584593</v>
      </c>
      <c r="AD258">
        <f t="shared" si="15"/>
        <v>194.9880070072513</v>
      </c>
      <c r="AE258">
        <f t="shared" ref="AE258:AE321" si="16">AD258-($AD$405-$AN$405)</f>
        <v>102.68693022742031</v>
      </c>
      <c r="AF258">
        <f t="shared" ref="AF258:AF321" si="17">AE258-$AE$432</f>
        <v>120.92066745825419</v>
      </c>
      <c r="AG258">
        <v>95.851539208978707</v>
      </c>
    </row>
    <row r="259" spans="1:33" x14ac:dyDescent="0.35">
      <c r="A259">
        <v>257</v>
      </c>
      <c r="B259" s="1">
        <v>43066</v>
      </c>
      <c r="C259" t="s">
        <v>237</v>
      </c>
      <c r="G259">
        <v>125.123032947346</v>
      </c>
      <c r="H259">
        <v>128.38109309213999</v>
      </c>
      <c r="I259">
        <v>124.029313637801</v>
      </c>
      <c r="J259">
        <v>141.50082904541699</v>
      </c>
      <c r="AD259">
        <f t="shared" ref="AD259:AD322" si="18">AVERAGE(D259:AC259)</f>
        <v>129.75856718067598</v>
      </c>
      <c r="AE259">
        <f t="shared" si="16"/>
        <v>37.457490400844989</v>
      </c>
      <c r="AF259">
        <f t="shared" si="17"/>
        <v>55.691227631678871</v>
      </c>
      <c r="AG259">
        <v>96.071338324288007</v>
      </c>
    </row>
    <row r="260" spans="1:33" x14ac:dyDescent="0.35">
      <c r="A260">
        <v>258</v>
      </c>
      <c r="B260" s="1">
        <v>43066</v>
      </c>
      <c r="C260" t="s">
        <v>238</v>
      </c>
      <c r="D260">
        <v>188.38188542874499</v>
      </c>
      <c r="E260">
        <v>183.23198557491401</v>
      </c>
      <c r="F260">
        <v>168.10017116986401</v>
      </c>
      <c r="G260">
        <v>153.85783793542501</v>
      </c>
      <c r="H260">
        <v>157.49650660249799</v>
      </c>
      <c r="I260">
        <v>151.52528693013801</v>
      </c>
      <c r="J260">
        <v>163.448874350441</v>
      </c>
      <c r="K260">
        <v>182.42812202330501</v>
      </c>
      <c r="L260">
        <v>187.19317720198299</v>
      </c>
      <c r="M260">
        <v>130.71271637738701</v>
      </c>
      <c r="N260">
        <v>152.35040640584</v>
      </c>
      <c r="O260">
        <v>170.88738762142799</v>
      </c>
      <c r="P260">
        <v>168.674491558863</v>
      </c>
      <c r="Q260">
        <v>202.74101928766501</v>
      </c>
      <c r="R260">
        <v>208.352128847812</v>
      </c>
      <c r="S260">
        <v>218.07180027015301</v>
      </c>
      <c r="T260">
        <v>167.41299658315501</v>
      </c>
      <c r="U260">
        <v>201.587003374152</v>
      </c>
      <c r="V260">
        <v>224.46940144002801</v>
      </c>
      <c r="W260">
        <v>234.081741292853</v>
      </c>
      <c r="X260">
        <v>252.86042217102801</v>
      </c>
      <c r="Y260">
        <v>238.74582548066701</v>
      </c>
      <c r="Z260">
        <v>226.240352222572</v>
      </c>
      <c r="AA260">
        <v>242.12794645800801</v>
      </c>
      <c r="AB260">
        <v>216.670737789794</v>
      </c>
      <c r="AC260">
        <v>232.79536393181601</v>
      </c>
      <c r="AD260">
        <f t="shared" si="18"/>
        <v>193.24790724348208</v>
      </c>
      <c r="AE260">
        <f t="shared" si="16"/>
        <v>100.94683046365108</v>
      </c>
      <c r="AF260">
        <f t="shared" si="17"/>
        <v>119.18056769448496</v>
      </c>
      <c r="AG260">
        <v>96.110595454953796</v>
      </c>
    </row>
    <row r="261" spans="1:33" x14ac:dyDescent="0.35">
      <c r="A261">
        <v>259</v>
      </c>
      <c r="B261" s="1">
        <v>43067</v>
      </c>
      <c r="C261" t="s">
        <v>239</v>
      </c>
      <c r="D261">
        <v>157.335450320815</v>
      </c>
      <c r="E261">
        <v>147.412395982844</v>
      </c>
      <c r="F261">
        <v>131.57900885290999</v>
      </c>
      <c r="G261">
        <v>117.774698747537</v>
      </c>
      <c r="H261">
        <v>128.56376089858699</v>
      </c>
      <c r="I261">
        <v>121.925454968756</v>
      </c>
      <c r="J261">
        <v>130.98951208884299</v>
      </c>
      <c r="K261">
        <v>148.957930332806</v>
      </c>
      <c r="L261">
        <v>143.464780407153</v>
      </c>
      <c r="M261">
        <v>92.600399435463302</v>
      </c>
      <c r="N261">
        <v>118.285448982549</v>
      </c>
      <c r="O261">
        <v>130.580216088969</v>
      </c>
      <c r="P261">
        <v>140.42570047588899</v>
      </c>
      <c r="Q261">
        <v>174.164451786283</v>
      </c>
      <c r="R261">
        <v>174.78729610113899</v>
      </c>
      <c r="S261">
        <v>189.283594006241</v>
      </c>
      <c r="T261">
        <v>131.790101170707</v>
      </c>
      <c r="U261">
        <v>170.129634658691</v>
      </c>
      <c r="V261">
        <v>193.78957422543999</v>
      </c>
      <c r="W261">
        <v>198.83231501330499</v>
      </c>
      <c r="X261">
        <v>221.49061258276299</v>
      </c>
      <c r="Y261">
        <v>200.51060519478301</v>
      </c>
      <c r="Z261">
        <v>197.053851091144</v>
      </c>
      <c r="AA261">
        <v>203.69896564746799</v>
      </c>
      <c r="AB261">
        <v>181.49814438104201</v>
      </c>
      <c r="AC261">
        <v>209.857454568999</v>
      </c>
      <c r="AD261">
        <f t="shared" si="18"/>
        <v>159.87620607735101</v>
      </c>
      <c r="AE261">
        <f t="shared" si="16"/>
        <v>67.575129297520022</v>
      </c>
      <c r="AF261">
        <f t="shared" si="17"/>
        <v>85.808866528353903</v>
      </c>
      <c r="AG261">
        <v>96.3526658217407</v>
      </c>
    </row>
    <row r="262" spans="1:33" x14ac:dyDescent="0.35">
      <c r="A262">
        <v>260</v>
      </c>
      <c r="B262" s="1">
        <v>43068</v>
      </c>
      <c r="C262" t="s">
        <v>168</v>
      </c>
      <c r="D262">
        <v>188.984778129446</v>
      </c>
      <c r="E262">
        <v>186.95316391975101</v>
      </c>
      <c r="F262">
        <v>173.295740697089</v>
      </c>
      <c r="G262">
        <v>154.38606722555599</v>
      </c>
      <c r="H262">
        <v>159.09738745098301</v>
      </c>
      <c r="I262">
        <v>156.17623462579601</v>
      </c>
      <c r="J262">
        <v>168.751247047937</v>
      </c>
      <c r="K262">
        <v>180.27047601097101</v>
      </c>
      <c r="L262">
        <v>195.61144880903601</v>
      </c>
      <c r="M262">
        <v>128.407471943372</v>
      </c>
      <c r="N262">
        <v>148.053986706828</v>
      </c>
      <c r="O262">
        <v>174.00613957142801</v>
      </c>
      <c r="P262">
        <v>174.57163557208801</v>
      </c>
      <c r="Q262">
        <v>205.187061305848</v>
      </c>
      <c r="R262">
        <v>214.87828498574001</v>
      </c>
      <c r="S262">
        <v>223.79137635385399</v>
      </c>
      <c r="T262">
        <v>172.22704172206099</v>
      </c>
      <c r="U262">
        <v>206.93600851463</v>
      </c>
      <c r="V262">
        <v>227.47939838468699</v>
      </c>
      <c r="W262">
        <v>235.253924106808</v>
      </c>
      <c r="X262">
        <v>256.46850169239798</v>
      </c>
      <c r="Y262">
        <v>242.78701083470901</v>
      </c>
      <c r="Z262">
        <v>228.99594416787099</v>
      </c>
      <c r="AA262">
        <v>245.74892096258</v>
      </c>
      <c r="AB262">
        <v>218.436355811418</v>
      </c>
      <c r="AC262">
        <v>237.41847738889899</v>
      </c>
      <c r="AD262">
        <f t="shared" si="18"/>
        <v>196.31438784391483</v>
      </c>
      <c r="AE262">
        <f t="shared" si="16"/>
        <v>104.01331106408384</v>
      </c>
      <c r="AF262">
        <f t="shared" si="17"/>
        <v>122.24704829491772</v>
      </c>
      <c r="AG262">
        <v>96.957408700730795</v>
      </c>
    </row>
    <row r="263" spans="1:33" x14ac:dyDescent="0.35">
      <c r="A263">
        <v>261</v>
      </c>
      <c r="B263" s="1">
        <v>43076</v>
      </c>
      <c r="C263" t="s">
        <v>240</v>
      </c>
      <c r="D263">
        <v>160.86920553148801</v>
      </c>
      <c r="E263">
        <v>155.19419953996501</v>
      </c>
      <c r="F263">
        <v>138.50554449766301</v>
      </c>
      <c r="G263">
        <v>123.816057218994</v>
      </c>
      <c r="H263">
        <v>129.90660495535499</v>
      </c>
      <c r="I263">
        <v>118.96688253826299</v>
      </c>
      <c r="J263">
        <v>133.853560523282</v>
      </c>
      <c r="K263">
        <v>152.94193630144201</v>
      </c>
      <c r="L263">
        <v>149.73058326811301</v>
      </c>
      <c r="M263">
        <v>98.602327831936293</v>
      </c>
      <c r="N263">
        <v>125.55105277923001</v>
      </c>
      <c r="O263">
        <v>148.79344600947201</v>
      </c>
      <c r="P263">
        <v>144.554517545278</v>
      </c>
      <c r="Q263">
        <v>176.245574957645</v>
      </c>
      <c r="R263">
        <v>183.97462816909001</v>
      </c>
      <c r="S263">
        <v>193.333593511808</v>
      </c>
      <c r="T263">
        <v>135.35359294124899</v>
      </c>
      <c r="U263">
        <v>181.890909330743</v>
      </c>
      <c r="V263">
        <v>200.87205245851601</v>
      </c>
      <c r="W263">
        <v>208.18860397338</v>
      </c>
      <c r="X263">
        <v>227.256965426205</v>
      </c>
      <c r="Y263">
        <v>215.44648049476001</v>
      </c>
      <c r="Z263">
        <v>200.06947666002401</v>
      </c>
      <c r="AA263">
        <v>214.22045510773299</v>
      </c>
      <c r="AB263">
        <v>195.60680035268399</v>
      </c>
      <c r="AC263">
        <v>204.745430533632</v>
      </c>
      <c r="AD263">
        <f t="shared" si="18"/>
        <v>166.09578778684428</v>
      </c>
      <c r="AE263">
        <f t="shared" si="16"/>
        <v>73.794711007013291</v>
      </c>
      <c r="AF263">
        <f t="shared" si="17"/>
        <v>92.028448237847172</v>
      </c>
      <c r="AG263">
        <v>96.229991174716901</v>
      </c>
    </row>
    <row r="264" spans="1:33" x14ac:dyDescent="0.35">
      <c r="A264">
        <v>262</v>
      </c>
      <c r="B264" s="1">
        <v>43082</v>
      </c>
      <c r="C264" t="s">
        <v>241</v>
      </c>
      <c r="E264">
        <v>144.93263660687001</v>
      </c>
      <c r="F264">
        <v>129.874323668503</v>
      </c>
      <c r="G264">
        <v>128.51412720703499</v>
      </c>
      <c r="H264">
        <v>130.772122309514</v>
      </c>
      <c r="I264">
        <v>124.28325986606799</v>
      </c>
      <c r="M264">
        <v>96.2533923034796</v>
      </c>
      <c r="N264">
        <v>120.00059246979799</v>
      </c>
      <c r="O264">
        <v>138.68984960691699</v>
      </c>
      <c r="P264">
        <v>156.78098716702101</v>
      </c>
      <c r="Q264">
        <v>180.42805664659201</v>
      </c>
      <c r="R264">
        <v>199.31051083834299</v>
      </c>
      <c r="S264">
        <v>198.219693050952</v>
      </c>
      <c r="Y264">
        <v>213.43923927399501</v>
      </c>
      <c r="Z264">
        <v>213.00458428073199</v>
      </c>
      <c r="AA264">
        <v>205.40529402420501</v>
      </c>
      <c r="AB264">
        <v>189.209340542436</v>
      </c>
      <c r="AC264">
        <v>209.664707538286</v>
      </c>
      <c r="AD264">
        <f t="shared" si="18"/>
        <v>163.4578069059263</v>
      </c>
      <c r="AE264">
        <f t="shared" si="16"/>
        <v>71.156730126095312</v>
      </c>
      <c r="AF264">
        <f t="shared" si="17"/>
        <v>89.390467356929193</v>
      </c>
      <c r="AG264">
        <v>96.728397349165107</v>
      </c>
    </row>
    <row r="265" spans="1:33" x14ac:dyDescent="0.35">
      <c r="A265">
        <v>263</v>
      </c>
      <c r="B265" s="1">
        <v>43088</v>
      </c>
      <c r="C265" t="s">
        <v>168</v>
      </c>
      <c r="D265">
        <v>184.761816580079</v>
      </c>
      <c r="E265">
        <v>180.857530520783</v>
      </c>
      <c r="F265">
        <v>169.31516104735101</v>
      </c>
      <c r="G265">
        <v>150.493561274678</v>
      </c>
      <c r="H265">
        <v>154.561043743813</v>
      </c>
      <c r="I265">
        <v>146.645080795979</v>
      </c>
      <c r="J265">
        <v>160.06387465020799</v>
      </c>
      <c r="K265">
        <v>178.03372811525901</v>
      </c>
      <c r="L265">
        <v>184.650152307681</v>
      </c>
      <c r="M265">
        <v>128.599791761939</v>
      </c>
      <c r="N265">
        <v>145.545514772704</v>
      </c>
      <c r="O265">
        <v>171.072396514567</v>
      </c>
      <c r="P265">
        <v>174.227792758118</v>
      </c>
      <c r="Q265">
        <v>198.81466662946801</v>
      </c>
      <c r="R265">
        <v>201.58505979964599</v>
      </c>
      <c r="S265">
        <v>219.53755839984501</v>
      </c>
      <c r="T265">
        <v>167.69578457795399</v>
      </c>
      <c r="U265">
        <v>206.476595855819</v>
      </c>
      <c r="V265">
        <v>223.279029877656</v>
      </c>
      <c r="W265">
        <v>237.64895333220201</v>
      </c>
      <c r="X265">
        <v>253.84901267910101</v>
      </c>
      <c r="Y265">
        <v>243.35227793643301</v>
      </c>
      <c r="Z265">
        <v>225.53205189598799</v>
      </c>
      <c r="AA265">
        <v>245.580445674201</v>
      </c>
      <c r="AB265">
        <v>217.49539193157099</v>
      </c>
      <c r="AC265">
        <v>233.05304551744601</v>
      </c>
      <c r="AD265">
        <f t="shared" si="18"/>
        <v>192.41258919040339</v>
      </c>
      <c r="AE265">
        <f t="shared" si="16"/>
        <v>100.1115124105724</v>
      </c>
      <c r="AF265">
        <f t="shared" si="17"/>
        <v>118.34524964140628</v>
      </c>
      <c r="AG265">
        <v>97.906418762353496</v>
      </c>
    </row>
    <row r="266" spans="1:33" x14ac:dyDescent="0.35">
      <c r="A266">
        <v>264</v>
      </c>
      <c r="B266" s="1">
        <v>43090</v>
      </c>
      <c r="C266" t="s">
        <v>82</v>
      </c>
      <c r="D266">
        <v>138.79028645921699</v>
      </c>
      <c r="E266">
        <v>147.30430546496399</v>
      </c>
      <c r="F266">
        <v>126.49840224159</v>
      </c>
      <c r="G266">
        <v>114.772473144613</v>
      </c>
      <c r="H266">
        <v>120.66942406011999</v>
      </c>
      <c r="I266">
        <v>106.311862770744</v>
      </c>
      <c r="J266">
        <v>137.61922525672699</v>
      </c>
      <c r="K266">
        <v>146.316819193269</v>
      </c>
      <c r="L266">
        <v>138.59926697928501</v>
      </c>
      <c r="M266">
        <v>92.439620888363294</v>
      </c>
      <c r="N266">
        <v>120.93231550238301</v>
      </c>
      <c r="O266">
        <v>132.104478149188</v>
      </c>
      <c r="P266">
        <v>145.18445970341</v>
      </c>
      <c r="Q266">
        <v>166.76178877465401</v>
      </c>
      <c r="R266">
        <v>192.10922966042699</v>
      </c>
      <c r="S266">
        <v>181.80995574857801</v>
      </c>
      <c r="T266">
        <v>135.493818953236</v>
      </c>
      <c r="U266">
        <v>172.85769331505099</v>
      </c>
      <c r="V266">
        <v>198.243498397096</v>
      </c>
      <c r="W266">
        <v>204.03690066757699</v>
      </c>
      <c r="X266">
        <v>225.76727456606</v>
      </c>
      <c r="Y266">
        <v>209.03996005392099</v>
      </c>
      <c r="Z266">
        <v>205.61312851804101</v>
      </c>
      <c r="AA266">
        <v>201.849149804977</v>
      </c>
      <c r="AB266">
        <v>185.691414317588</v>
      </c>
      <c r="AC266">
        <v>200.69967567486799</v>
      </c>
      <c r="AD266">
        <f t="shared" si="18"/>
        <v>159.51986262561337</v>
      </c>
      <c r="AE266">
        <f t="shared" si="16"/>
        <v>67.218785845782378</v>
      </c>
      <c r="AF266">
        <f t="shared" si="17"/>
        <v>85.452523076616259</v>
      </c>
      <c r="AG266">
        <v>98.559356826362205</v>
      </c>
    </row>
    <row r="267" spans="1:33" x14ac:dyDescent="0.35">
      <c r="A267">
        <v>265</v>
      </c>
      <c r="B267" s="1">
        <v>43096</v>
      </c>
      <c r="C267" t="s">
        <v>242</v>
      </c>
      <c r="D267">
        <v>157.088353625287</v>
      </c>
      <c r="E267">
        <v>155.311705875998</v>
      </c>
      <c r="F267">
        <v>148.68325139758301</v>
      </c>
      <c r="G267">
        <v>141.39677521923599</v>
      </c>
      <c r="H267">
        <v>149.45577863250199</v>
      </c>
      <c r="I267">
        <v>135.782545518597</v>
      </c>
      <c r="J267">
        <v>164.19264309675501</v>
      </c>
      <c r="K267">
        <v>180.308635894258</v>
      </c>
      <c r="L267">
        <v>183.711994630378</v>
      </c>
      <c r="M267">
        <v>125.70978971356899</v>
      </c>
      <c r="N267">
        <v>144.02844955722699</v>
      </c>
      <c r="O267">
        <v>172.28546770676201</v>
      </c>
      <c r="P267">
        <v>179.66528023018699</v>
      </c>
      <c r="Q267">
        <v>200.213511415439</v>
      </c>
      <c r="R267">
        <v>212.66055462286801</v>
      </c>
      <c r="S267">
        <v>225.67020406552501</v>
      </c>
      <c r="T267">
        <v>170.63184382762699</v>
      </c>
      <c r="U267">
        <v>206.03227593630899</v>
      </c>
      <c r="V267">
        <v>225.90069410614399</v>
      </c>
      <c r="W267">
        <v>237.74798117926099</v>
      </c>
      <c r="X267">
        <v>255.77720220635999</v>
      </c>
      <c r="Y267">
        <v>244.44196440390601</v>
      </c>
      <c r="Z267">
        <v>228.680594656224</v>
      </c>
      <c r="AA267">
        <v>241.08021606159701</v>
      </c>
      <c r="AB267">
        <v>217.302194346682</v>
      </c>
      <c r="AC267">
        <v>233.56617423379899</v>
      </c>
      <c r="AD267">
        <f t="shared" si="18"/>
        <v>189.8971570061569</v>
      </c>
      <c r="AE267">
        <f t="shared" si="16"/>
        <v>97.59608022632591</v>
      </c>
      <c r="AF267">
        <f t="shared" si="17"/>
        <v>115.82981745715979</v>
      </c>
      <c r="AG267">
        <v>99.716696357938503</v>
      </c>
    </row>
    <row r="268" spans="1:33" x14ac:dyDescent="0.35">
      <c r="A268">
        <v>266</v>
      </c>
      <c r="B268" s="1">
        <v>43098</v>
      </c>
      <c r="C268" t="s">
        <v>243</v>
      </c>
      <c r="D268">
        <v>166.62414659690299</v>
      </c>
      <c r="E268">
        <v>169.856688955511</v>
      </c>
      <c r="F268">
        <v>159.805800874672</v>
      </c>
      <c r="J268">
        <v>146.77795941582099</v>
      </c>
      <c r="K268">
        <v>170.79831852256899</v>
      </c>
      <c r="L268">
        <v>159.69384567004599</v>
      </c>
      <c r="M268">
        <v>113.018130281833</v>
      </c>
      <c r="N268">
        <v>129.339994297998</v>
      </c>
      <c r="S268">
        <v>199.93789608829101</v>
      </c>
      <c r="T268">
        <v>154.50254107506501</v>
      </c>
      <c r="U268">
        <v>195.849662604668</v>
      </c>
      <c r="V268">
        <v>209.045806006162</v>
      </c>
      <c r="W268">
        <v>221.48466875003601</v>
      </c>
      <c r="X268">
        <v>240.26273540506301</v>
      </c>
      <c r="Y268">
        <v>232.064102540932</v>
      </c>
      <c r="AD268">
        <f t="shared" si="18"/>
        <v>177.93748647237129</v>
      </c>
      <c r="AE268">
        <f t="shared" si="16"/>
        <v>85.636409692540298</v>
      </c>
      <c r="AF268">
        <f t="shared" si="17"/>
        <v>103.87014692337418</v>
      </c>
      <c r="AG268">
        <v>100.627852274669</v>
      </c>
    </row>
    <row r="269" spans="1:33" x14ac:dyDescent="0.35">
      <c r="A269">
        <v>267</v>
      </c>
      <c r="B269" s="1">
        <v>43098</v>
      </c>
      <c r="C269" t="s">
        <v>244</v>
      </c>
      <c r="D269">
        <v>196.45449558700699</v>
      </c>
      <c r="E269">
        <v>192.271747208352</v>
      </c>
      <c r="F269">
        <v>181.04667243765701</v>
      </c>
      <c r="G269">
        <v>161.52011322963099</v>
      </c>
      <c r="H269">
        <v>166.27546420246401</v>
      </c>
      <c r="I269">
        <v>154.546766582473</v>
      </c>
      <c r="J269">
        <v>174.16008616840799</v>
      </c>
      <c r="K269">
        <v>190.458155241654</v>
      </c>
      <c r="L269">
        <v>199.496160711095</v>
      </c>
      <c r="M269">
        <v>135.52427177856299</v>
      </c>
      <c r="N269">
        <v>153.300220765115</v>
      </c>
      <c r="O269">
        <v>182.737915044418</v>
      </c>
      <c r="P269">
        <v>187.97265691795201</v>
      </c>
      <c r="Q269">
        <v>207.53990573045701</v>
      </c>
      <c r="R269">
        <v>219.65158809170001</v>
      </c>
      <c r="S269">
        <v>239.218858428282</v>
      </c>
      <c r="T269">
        <v>177.638020416844</v>
      </c>
      <c r="U269">
        <v>214.15087470360999</v>
      </c>
      <c r="V269">
        <v>231.27892198930101</v>
      </c>
      <c r="W269">
        <v>247.01465264909501</v>
      </c>
      <c r="X269">
        <v>264.51301495352197</v>
      </c>
      <c r="Y269">
        <v>254.55553270872699</v>
      </c>
      <c r="Z269">
        <v>235.86834494880699</v>
      </c>
      <c r="AA269">
        <v>264.66059235845501</v>
      </c>
      <c r="AB269">
        <v>224.58875409402199</v>
      </c>
      <c r="AC269">
        <v>242.936963328426</v>
      </c>
      <c r="AD269">
        <f t="shared" si="18"/>
        <v>203.82233654907836</v>
      </c>
      <c r="AE269">
        <f t="shared" si="16"/>
        <v>111.52125976924737</v>
      </c>
      <c r="AF269">
        <f t="shared" si="17"/>
        <v>129.75499700008123</v>
      </c>
      <c r="AG269">
        <v>100.940143911449</v>
      </c>
    </row>
    <row r="270" spans="1:33" x14ac:dyDescent="0.35">
      <c r="A270">
        <v>268</v>
      </c>
      <c r="B270" s="1">
        <v>43103</v>
      </c>
      <c r="C270" t="s">
        <v>245</v>
      </c>
      <c r="D270">
        <v>170.77738244125399</v>
      </c>
      <c r="E270">
        <v>170.27773802124199</v>
      </c>
      <c r="F270">
        <v>159.77667811059499</v>
      </c>
      <c r="G270">
        <v>139.725242568948</v>
      </c>
      <c r="H270">
        <v>140.59321789859499</v>
      </c>
      <c r="I270">
        <v>132.880761759466</v>
      </c>
      <c r="J270">
        <v>148.58781118176699</v>
      </c>
      <c r="K270">
        <v>164.75329078833599</v>
      </c>
      <c r="L270">
        <v>169.186646940363</v>
      </c>
      <c r="M270">
        <v>116.76980858547699</v>
      </c>
      <c r="N270">
        <v>133.17273525090999</v>
      </c>
      <c r="O270">
        <v>160.990620087031</v>
      </c>
      <c r="P270">
        <v>166.29491553693899</v>
      </c>
      <c r="Q270">
        <v>188.65749514022301</v>
      </c>
      <c r="R270">
        <v>203.016580053578</v>
      </c>
      <c r="S270">
        <v>216.38979529439399</v>
      </c>
      <c r="T270">
        <v>161.12817426004801</v>
      </c>
      <c r="U270">
        <v>198.881082302496</v>
      </c>
      <c r="V270">
        <v>214.99938475072699</v>
      </c>
      <c r="W270">
        <v>227.851435784476</v>
      </c>
      <c r="X270">
        <v>244.121195328293</v>
      </c>
      <c r="Y270">
        <v>232.45872326551699</v>
      </c>
      <c r="Z270">
        <v>216.84843454534399</v>
      </c>
      <c r="AA270">
        <v>230.759331260181</v>
      </c>
      <c r="AB270">
        <v>202.38688371493799</v>
      </c>
      <c r="AC270">
        <v>222.72070962826999</v>
      </c>
      <c r="AD270">
        <f t="shared" si="18"/>
        <v>182.07715671151573</v>
      </c>
      <c r="AE270">
        <f t="shared" si="16"/>
        <v>89.776079931684734</v>
      </c>
      <c r="AF270">
        <f t="shared" si="17"/>
        <v>108.00981716251862</v>
      </c>
      <c r="AG270">
        <v>101.23022324022701</v>
      </c>
    </row>
    <row r="271" spans="1:33" x14ac:dyDescent="0.35">
      <c r="A271">
        <v>269</v>
      </c>
      <c r="B271" s="1">
        <v>43113</v>
      </c>
      <c r="C271" t="s">
        <v>246</v>
      </c>
      <c r="D271">
        <v>183.80309186006099</v>
      </c>
      <c r="E271">
        <v>172.76732744319901</v>
      </c>
      <c r="F271">
        <v>161.908037993568</v>
      </c>
      <c r="G271">
        <v>145.56241176805301</v>
      </c>
      <c r="H271">
        <v>144.129241760811</v>
      </c>
      <c r="I271">
        <v>135.24589420734199</v>
      </c>
      <c r="J271">
        <v>154.22138068121899</v>
      </c>
      <c r="K271">
        <v>171.22679782964701</v>
      </c>
      <c r="L271">
        <v>177.13995570818</v>
      </c>
      <c r="M271">
        <v>117.118276554543</v>
      </c>
      <c r="N271">
        <v>137.24782138271499</v>
      </c>
      <c r="O271">
        <v>159.378870274886</v>
      </c>
      <c r="P271">
        <v>168.364803560616</v>
      </c>
      <c r="Q271">
        <v>188.75370649969099</v>
      </c>
      <c r="R271">
        <v>202.95116520781599</v>
      </c>
      <c r="S271">
        <v>216.61490726060899</v>
      </c>
      <c r="T271">
        <v>161.95077892268901</v>
      </c>
      <c r="U271">
        <v>195.93146269514301</v>
      </c>
      <c r="V271">
        <v>212.59168848157901</v>
      </c>
      <c r="W271">
        <v>235.12817539938399</v>
      </c>
      <c r="X271">
        <v>251.48949015278001</v>
      </c>
      <c r="Y271">
        <v>230.511792857156</v>
      </c>
      <c r="Z271">
        <v>216.78870613043401</v>
      </c>
      <c r="AA271">
        <v>229.35642165719599</v>
      </c>
      <c r="AB271">
        <v>216.39092798784301</v>
      </c>
      <c r="AC271">
        <v>234.80584157092801</v>
      </c>
      <c r="AD271">
        <f t="shared" si="18"/>
        <v>185.43765291723415</v>
      </c>
      <c r="AE271">
        <f t="shared" si="16"/>
        <v>93.136576137403154</v>
      </c>
      <c r="AF271">
        <f t="shared" si="17"/>
        <v>111.37031336823703</v>
      </c>
      <c r="AG271">
        <v>100.956880431868</v>
      </c>
    </row>
    <row r="272" spans="1:33" x14ac:dyDescent="0.35">
      <c r="A272">
        <v>270</v>
      </c>
      <c r="B272" s="1">
        <v>43114</v>
      </c>
      <c r="C272" t="s">
        <v>247</v>
      </c>
      <c r="G272">
        <v>116.009948257259</v>
      </c>
      <c r="H272">
        <v>120.922914123193</v>
      </c>
      <c r="I272">
        <v>103.410850141276</v>
      </c>
      <c r="J272">
        <v>134.91474506219001</v>
      </c>
      <c r="P272">
        <v>143.78079670472499</v>
      </c>
      <c r="Q272">
        <v>173.59753790444199</v>
      </c>
      <c r="R272">
        <v>191.51992662099599</v>
      </c>
      <c r="S272">
        <v>200.33819258349101</v>
      </c>
      <c r="T272">
        <v>152.95323987016499</v>
      </c>
      <c r="U272">
        <v>188.92046261502</v>
      </c>
      <c r="V272">
        <v>204.057790459166</v>
      </c>
      <c r="Z272">
        <v>197.345760525038</v>
      </c>
      <c r="AA272">
        <v>199.72196087296501</v>
      </c>
      <c r="AB272">
        <v>189.91187727431301</v>
      </c>
      <c r="AC272">
        <v>210.60125177551399</v>
      </c>
      <c r="AD272">
        <f t="shared" si="18"/>
        <v>168.53381698598352</v>
      </c>
      <c r="AE272">
        <f t="shared" si="16"/>
        <v>76.232740206152528</v>
      </c>
      <c r="AF272">
        <f t="shared" si="17"/>
        <v>94.466477436986409</v>
      </c>
      <c r="AG272">
        <v>100.925921967365</v>
      </c>
    </row>
    <row r="273" spans="1:33" x14ac:dyDescent="0.35">
      <c r="A273">
        <v>271</v>
      </c>
      <c r="B273" s="1">
        <v>43118</v>
      </c>
      <c r="C273" t="s">
        <v>248</v>
      </c>
      <c r="D273">
        <v>173.73678779416201</v>
      </c>
      <c r="E273">
        <v>176.47355073971801</v>
      </c>
      <c r="F273">
        <v>153.130402757143</v>
      </c>
      <c r="G273">
        <v>133.19227620926</v>
      </c>
      <c r="H273">
        <v>137.64409326858399</v>
      </c>
      <c r="I273">
        <v>118.740670747313</v>
      </c>
      <c r="J273">
        <v>140.876284430699</v>
      </c>
      <c r="K273">
        <v>161.505996982521</v>
      </c>
      <c r="L273">
        <v>162.30111073124999</v>
      </c>
      <c r="M273">
        <v>122.226537476194</v>
      </c>
      <c r="N273">
        <v>130.19081434300099</v>
      </c>
      <c r="O273">
        <v>146.34018176682699</v>
      </c>
      <c r="P273">
        <v>158.78350823838599</v>
      </c>
      <c r="Q273">
        <v>174.20121351220001</v>
      </c>
      <c r="R273">
        <v>184.22914421272301</v>
      </c>
      <c r="S273">
        <v>206.02659121762801</v>
      </c>
      <c r="T273">
        <v>161.61282333505699</v>
      </c>
      <c r="U273">
        <v>181.87659753857</v>
      </c>
      <c r="V273">
        <v>201.98556527365099</v>
      </c>
      <c r="W273">
        <v>226.48208720971601</v>
      </c>
      <c r="X273">
        <v>244.45861319749301</v>
      </c>
      <c r="Y273">
        <v>220.57338257674999</v>
      </c>
      <c r="Z273">
        <v>202.34319096209299</v>
      </c>
      <c r="AA273">
        <v>219.47021272171901</v>
      </c>
      <c r="AB273">
        <v>211.43340938498</v>
      </c>
      <c r="AC273">
        <v>223.38156659492901</v>
      </c>
      <c r="AD273">
        <f t="shared" si="18"/>
        <v>175.89294666240644</v>
      </c>
      <c r="AE273">
        <f t="shared" si="16"/>
        <v>83.591869882575452</v>
      </c>
      <c r="AF273">
        <f t="shared" si="17"/>
        <v>101.82560711340933</v>
      </c>
      <c r="AG273">
        <v>100.52570646830701</v>
      </c>
    </row>
    <row r="274" spans="1:33" x14ac:dyDescent="0.35">
      <c r="A274">
        <v>272</v>
      </c>
      <c r="B274" s="1">
        <v>43126</v>
      </c>
      <c r="C274" t="s">
        <v>249</v>
      </c>
      <c r="D274">
        <v>195.06293659063499</v>
      </c>
      <c r="E274">
        <v>196.091574796375</v>
      </c>
      <c r="F274">
        <v>179.40284063820701</v>
      </c>
      <c r="G274">
        <v>166.66195416489001</v>
      </c>
      <c r="H274">
        <v>165.838200807173</v>
      </c>
      <c r="I274">
        <v>152.85694997722999</v>
      </c>
      <c r="J274">
        <v>168.11397449905999</v>
      </c>
      <c r="K274">
        <v>190.363664966524</v>
      </c>
      <c r="L274">
        <v>198.51162032271901</v>
      </c>
      <c r="M274">
        <v>138.35482737084399</v>
      </c>
      <c r="N274">
        <v>156.46893101921</v>
      </c>
      <c r="O274">
        <v>177.63142817130901</v>
      </c>
      <c r="P274">
        <v>189.94054278856399</v>
      </c>
      <c r="Q274">
        <v>204.66964958837599</v>
      </c>
      <c r="R274">
        <v>220.74580335631401</v>
      </c>
      <c r="S274">
        <v>226.15014547633299</v>
      </c>
      <c r="T274">
        <v>178.769498791876</v>
      </c>
      <c r="U274">
        <v>211.85716878453701</v>
      </c>
      <c r="V274">
        <v>238.47766401525899</v>
      </c>
      <c r="W274">
        <v>244.370088833995</v>
      </c>
      <c r="X274">
        <v>261.63567711624</v>
      </c>
      <c r="Y274">
        <v>247.05216268339899</v>
      </c>
      <c r="Z274">
        <v>234.42649357804501</v>
      </c>
      <c r="AA274">
        <v>254.532392650384</v>
      </c>
      <c r="AB274">
        <v>221.98983457679901</v>
      </c>
      <c r="AC274">
        <v>243.55467324200001</v>
      </c>
      <c r="AD274">
        <f t="shared" si="18"/>
        <v>202.4434884156268</v>
      </c>
      <c r="AE274">
        <f t="shared" si="16"/>
        <v>110.14241163579581</v>
      </c>
      <c r="AF274">
        <f t="shared" si="17"/>
        <v>128.37614886662971</v>
      </c>
      <c r="AG274">
        <v>99.723401036534497</v>
      </c>
    </row>
    <row r="275" spans="1:33" x14ac:dyDescent="0.35">
      <c r="A275">
        <v>273</v>
      </c>
      <c r="B275" s="1">
        <v>43131</v>
      </c>
      <c r="C275" t="s">
        <v>150</v>
      </c>
      <c r="D275">
        <v>139.00379532577799</v>
      </c>
      <c r="E275">
        <v>137.34433698064501</v>
      </c>
      <c r="F275">
        <v>123.95942661609701</v>
      </c>
      <c r="G275">
        <v>104.39943192407701</v>
      </c>
      <c r="H275">
        <v>113.452274187169</v>
      </c>
      <c r="I275">
        <v>97.119781999778894</v>
      </c>
      <c r="J275">
        <v>116.16586804763701</v>
      </c>
      <c r="K275">
        <v>136.13419065961401</v>
      </c>
      <c r="L275">
        <v>125.207360434471</v>
      </c>
      <c r="M275">
        <v>87.394036848966607</v>
      </c>
      <c r="N275">
        <v>107.17886197468199</v>
      </c>
      <c r="O275">
        <v>121.60036966848899</v>
      </c>
      <c r="P275">
        <v>135.75773745289101</v>
      </c>
      <c r="Q275">
        <v>156.451747182129</v>
      </c>
      <c r="R275">
        <v>168.27857514626601</v>
      </c>
      <c r="S275">
        <v>176.45667751449801</v>
      </c>
      <c r="T275">
        <v>125.87551184276199</v>
      </c>
      <c r="U275">
        <v>162.03095227426601</v>
      </c>
      <c r="V275">
        <v>178.86750198825101</v>
      </c>
      <c r="W275">
        <v>196.62295672282099</v>
      </c>
      <c r="X275">
        <v>211.11587140840999</v>
      </c>
      <c r="Y275">
        <v>198.25493743206499</v>
      </c>
      <c r="Z275">
        <v>184.05362671141</v>
      </c>
      <c r="AA275">
        <v>95.320630100520304</v>
      </c>
      <c r="AB275">
        <v>123.989922022595</v>
      </c>
      <c r="AC275">
        <v>190.47761177259699</v>
      </c>
      <c r="AD275">
        <f t="shared" si="18"/>
        <v>142.78899977841868</v>
      </c>
      <c r="AE275">
        <f t="shared" si="16"/>
        <v>50.487922998587692</v>
      </c>
      <c r="AF275">
        <f t="shared" si="17"/>
        <v>68.721660229421573</v>
      </c>
      <c r="AG275">
        <v>100.021027247782</v>
      </c>
    </row>
    <row r="276" spans="1:33" x14ac:dyDescent="0.35">
      <c r="A276">
        <v>274</v>
      </c>
      <c r="B276" s="1">
        <v>43133</v>
      </c>
      <c r="C276" t="s">
        <v>250</v>
      </c>
      <c r="D276">
        <v>164.04496783936199</v>
      </c>
      <c r="E276">
        <v>159.48114329143201</v>
      </c>
      <c r="F276">
        <v>149.872537616567</v>
      </c>
      <c r="G276">
        <v>136.09320833466001</v>
      </c>
      <c r="H276">
        <v>134.181135501971</v>
      </c>
      <c r="I276">
        <v>120.82769540679</v>
      </c>
      <c r="J276">
        <v>145.75309038671301</v>
      </c>
      <c r="K276">
        <v>164.13922785845699</v>
      </c>
      <c r="L276">
        <v>168.308123572005</v>
      </c>
      <c r="M276">
        <v>108.087038486905</v>
      </c>
      <c r="N276">
        <v>120.47152268131001</v>
      </c>
      <c r="O276">
        <v>150.73166256319601</v>
      </c>
      <c r="P276">
        <v>161.06511410033701</v>
      </c>
      <c r="Q276">
        <v>176.22541491882399</v>
      </c>
      <c r="R276">
        <v>194.153282111675</v>
      </c>
      <c r="S276">
        <v>208.21024952186099</v>
      </c>
      <c r="T276">
        <v>155.45972530705299</v>
      </c>
      <c r="U276">
        <v>183.08581190646399</v>
      </c>
      <c r="V276">
        <v>204.72945052776399</v>
      </c>
      <c r="W276">
        <v>219.69351778956201</v>
      </c>
      <c r="X276">
        <v>234.59038860218101</v>
      </c>
      <c r="Y276">
        <v>213.77386485520901</v>
      </c>
      <c r="Z276">
        <v>209.651751359484</v>
      </c>
      <c r="AA276">
        <v>229.57129584816701</v>
      </c>
      <c r="AB276">
        <v>193.43173933653</v>
      </c>
      <c r="AC276">
        <v>216.896980709714</v>
      </c>
      <c r="AD276">
        <f t="shared" si="18"/>
        <v>173.94345924746898</v>
      </c>
      <c r="AE276">
        <f t="shared" si="16"/>
        <v>81.642382467637987</v>
      </c>
      <c r="AF276">
        <f t="shared" si="17"/>
        <v>99.876119698471868</v>
      </c>
      <c r="AG276">
        <v>100.851651956992</v>
      </c>
    </row>
    <row r="277" spans="1:33" x14ac:dyDescent="0.35">
      <c r="A277">
        <v>275</v>
      </c>
      <c r="B277" s="1">
        <v>43139</v>
      </c>
      <c r="C277" t="s">
        <v>251</v>
      </c>
      <c r="D277">
        <v>150.96860524048799</v>
      </c>
      <c r="E277">
        <v>148.09607340574101</v>
      </c>
      <c r="F277">
        <v>138.44212110853701</v>
      </c>
      <c r="G277">
        <v>119.768816152844</v>
      </c>
      <c r="H277">
        <v>121.58665669816401</v>
      </c>
      <c r="J277">
        <v>137.13528181035699</v>
      </c>
      <c r="K277">
        <v>163.29756405752701</v>
      </c>
      <c r="L277">
        <v>143.15533882300701</v>
      </c>
      <c r="M277">
        <v>92.537926897646201</v>
      </c>
      <c r="N277">
        <v>112.27465294446399</v>
      </c>
      <c r="O277">
        <v>141.62657461176801</v>
      </c>
      <c r="P277">
        <v>144.79195769500001</v>
      </c>
      <c r="T277">
        <v>146.91454113437399</v>
      </c>
      <c r="U277">
        <v>189.02183015201001</v>
      </c>
      <c r="V277">
        <v>197.609790145376</v>
      </c>
      <c r="W277">
        <v>213.60200163907101</v>
      </c>
      <c r="X277">
        <v>234.591560881943</v>
      </c>
      <c r="Y277">
        <v>203.99662308624701</v>
      </c>
      <c r="Z277">
        <v>202.697645565047</v>
      </c>
      <c r="AD277">
        <f t="shared" si="18"/>
        <v>158.00608221313743</v>
      </c>
      <c r="AE277">
        <f t="shared" si="16"/>
        <v>65.705005433306439</v>
      </c>
      <c r="AF277">
        <f t="shared" si="17"/>
        <v>83.938742664140321</v>
      </c>
      <c r="AG277">
        <v>101.379682708586</v>
      </c>
    </row>
    <row r="278" spans="1:33" x14ac:dyDescent="0.35">
      <c r="A278">
        <v>276</v>
      </c>
      <c r="B278" s="1">
        <v>43148</v>
      </c>
      <c r="C278" t="s">
        <v>252</v>
      </c>
      <c r="D278">
        <v>170.39818209123999</v>
      </c>
      <c r="E278">
        <v>170.97792822033901</v>
      </c>
      <c r="F278">
        <v>162.58614730383999</v>
      </c>
      <c r="G278">
        <v>142.47526223551199</v>
      </c>
      <c r="H278">
        <v>145.6394316482</v>
      </c>
      <c r="I278">
        <v>128.245306923664</v>
      </c>
      <c r="J278">
        <v>147.61917904348601</v>
      </c>
      <c r="K278">
        <v>166.121074572677</v>
      </c>
      <c r="L278">
        <v>185.848393263578</v>
      </c>
      <c r="M278">
        <v>115.252384055748</v>
      </c>
      <c r="N278">
        <v>137.96625290419499</v>
      </c>
      <c r="O278">
        <v>163.45679305686801</v>
      </c>
      <c r="P278">
        <v>172.06231250471501</v>
      </c>
      <c r="Q278">
        <v>192.11653947413299</v>
      </c>
      <c r="R278">
        <v>202.37361342763799</v>
      </c>
      <c r="S278">
        <v>216.105066233569</v>
      </c>
      <c r="T278">
        <v>158.332708859034</v>
      </c>
      <c r="U278">
        <v>195.403528240182</v>
      </c>
      <c r="V278">
        <v>217.42837997330699</v>
      </c>
      <c r="W278">
        <v>215.86791068502299</v>
      </c>
      <c r="X278">
        <v>243.553543226264</v>
      </c>
      <c r="Y278">
        <v>222.40880182235199</v>
      </c>
      <c r="Z278">
        <v>227.86476104803501</v>
      </c>
      <c r="AA278">
        <v>240.399145235475</v>
      </c>
      <c r="AB278">
        <v>202.96421560560401</v>
      </c>
      <c r="AC278">
        <v>218.526503302137</v>
      </c>
      <c r="AD278">
        <f t="shared" si="18"/>
        <v>183.15359095987753</v>
      </c>
      <c r="AE278">
        <f t="shared" si="16"/>
        <v>90.852514180046541</v>
      </c>
      <c r="AF278">
        <f t="shared" si="17"/>
        <v>109.08625141088042</v>
      </c>
      <c r="AG278">
        <v>100.354328019744</v>
      </c>
    </row>
    <row r="279" spans="1:33" x14ac:dyDescent="0.35">
      <c r="A279">
        <v>277</v>
      </c>
      <c r="B279" s="1">
        <v>43158</v>
      </c>
      <c r="C279" t="s">
        <v>253</v>
      </c>
      <c r="D279">
        <v>196.37344733528201</v>
      </c>
      <c r="E279">
        <v>190.65787359468999</v>
      </c>
      <c r="F279">
        <v>186.84020730943601</v>
      </c>
      <c r="G279">
        <v>160.51336344697799</v>
      </c>
      <c r="H279">
        <v>159.44768451975301</v>
      </c>
      <c r="I279">
        <v>155.51243214225201</v>
      </c>
      <c r="J279">
        <v>172.339821283144</v>
      </c>
      <c r="K279">
        <v>195.486198627709</v>
      </c>
      <c r="L279">
        <v>201.26470521620001</v>
      </c>
      <c r="M279">
        <v>139.94455986398199</v>
      </c>
      <c r="N279">
        <v>163.40179259969199</v>
      </c>
      <c r="O279">
        <v>174.89631884587499</v>
      </c>
      <c r="P279">
        <v>181.63652875732899</v>
      </c>
      <c r="Q279">
        <v>213.368081452919</v>
      </c>
      <c r="R279">
        <v>222.01931795263101</v>
      </c>
      <c r="S279">
        <v>231.129690784475</v>
      </c>
      <c r="T279">
        <v>175.163559046692</v>
      </c>
      <c r="U279">
        <v>217.577843566219</v>
      </c>
      <c r="V279">
        <v>235.12539829331399</v>
      </c>
      <c r="W279">
        <v>240.51550600105901</v>
      </c>
      <c r="X279">
        <v>257.11751112397701</v>
      </c>
      <c r="Y279">
        <v>244.49733367375401</v>
      </c>
      <c r="Z279">
        <v>241.69857711836099</v>
      </c>
      <c r="AA279">
        <v>266.52485118167601</v>
      </c>
      <c r="AB279">
        <v>219.95816063203401</v>
      </c>
      <c r="AC279">
        <v>248.897779252269</v>
      </c>
      <c r="AD279">
        <f t="shared" si="18"/>
        <v>203.5349439854501</v>
      </c>
      <c r="AE279">
        <f t="shared" si="16"/>
        <v>111.23386720561911</v>
      </c>
      <c r="AF279">
        <f t="shared" si="17"/>
        <v>129.46760443645297</v>
      </c>
      <c r="AG279">
        <v>100.54118080889</v>
      </c>
    </row>
    <row r="280" spans="1:33" x14ac:dyDescent="0.35">
      <c r="A280">
        <v>278</v>
      </c>
      <c r="B280" s="1">
        <v>43170</v>
      </c>
      <c r="C280" t="s">
        <v>102</v>
      </c>
      <c r="D280">
        <v>171.948155388857</v>
      </c>
      <c r="E280">
        <v>180.73888962455899</v>
      </c>
      <c r="F280">
        <v>161.63148124443899</v>
      </c>
      <c r="G280">
        <v>133.77335301858099</v>
      </c>
      <c r="H280">
        <v>134.280665276999</v>
      </c>
      <c r="I280">
        <v>131.18455737404301</v>
      </c>
      <c r="J280">
        <v>133.50943341221799</v>
      </c>
      <c r="K280">
        <v>154.99009326799799</v>
      </c>
      <c r="L280">
        <v>160.40229275223601</v>
      </c>
      <c r="M280">
        <v>108.717413309899</v>
      </c>
      <c r="N280">
        <v>130.11347569519</v>
      </c>
      <c r="O280">
        <v>151.50617033463001</v>
      </c>
      <c r="P280">
        <v>148.44252075376201</v>
      </c>
      <c r="Q280">
        <v>177.19088307641701</v>
      </c>
      <c r="R280">
        <v>192.89729295773799</v>
      </c>
      <c r="S280">
        <v>197.686441888616</v>
      </c>
      <c r="T280">
        <v>143.78775559218599</v>
      </c>
      <c r="U280">
        <v>185.22909911782699</v>
      </c>
      <c r="V280">
        <v>205.55494427286899</v>
      </c>
      <c r="W280">
        <v>227.08341938639401</v>
      </c>
      <c r="X280">
        <v>244.35935013272899</v>
      </c>
      <c r="Y280">
        <v>215.75829885406401</v>
      </c>
      <c r="Z280">
        <v>202.868629241175</v>
      </c>
      <c r="AA280">
        <v>219.391631273808</v>
      </c>
      <c r="AB280">
        <v>189.562377809216</v>
      </c>
      <c r="AC280">
        <v>217.47609275477799</v>
      </c>
      <c r="AD280">
        <f t="shared" si="18"/>
        <v>173.84941222350875</v>
      </c>
      <c r="AE280">
        <f t="shared" si="16"/>
        <v>81.548335443677757</v>
      </c>
      <c r="AF280">
        <f t="shared" si="17"/>
        <v>99.782072674511639</v>
      </c>
      <c r="AG280">
        <v>100.16949317650599</v>
      </c>
    </row>
    <row r="281" spans="1:33" x14ac:dyDescent="0.35">
      <c r="A281">
        <v>279</v>
      </c>
      <c r="B281" s="1">
        <v>43176</v>
      </c>
      <c r="C281" t="s">
        <v>254</v>
      </c>
      <c r="D281">
        <v>203.60777630221</v>
      </c>
      <c r="E281">
        <v>219.28694439241701</v>
      </c>
      <c r="F281">
        <v>194.53865446021399</v>
      </c>
      <c r="G281">
        <v>165.007035038288</v>
      </c>
      <c r="H281">
        <v>160.24123581823599</v>
      </c>
      <c r="I281">
        <v>151.58956716506299</v>
      </c>
      <c r="J281">
        <v>165.517960030458</v>
      </c>
      <c r="K281">
        <v>182.11197890237099</v>
      </c>
      <c r="L281">
        <v>193.398144889609</v>
      </c>
      <c r="M281">
        <v>150.213650068482</v>
      </c>
      <c r="N281">
        <v>159.552805571086</v>
      </c>
      <c r="O281">
        <v>184.42060000774501</v>
      </c>
      <c r="P281">
        <v>183.03951734190699</v>
      </c>
      <c r="Q281">
        <v>211.145467888176</v>
      </c>
      <c r="R281">
        <v>216.65274080047999</v>
      </c>
      <c r="S281">
        <v>227.579833729565</v>
      </c>
      <c r="T281">
        <v>176.531721421751</v>
      </c>
      <c r="U281">
        <v>212.31289816936501</v>
      </c>
      <c r="V281">
        <v>231.56911737696601</v>
      </c>
      <c r="W281">
        <v>258.32653659630898</v>
      </c>
      <c r="X281">
        <v>278.22414794053299</v>
      </c>
      <c r="Y281">
        <v>240.36846126002101</v>
      </c>
      <c r="Z281">
        <v>224.697108206352</v>
      </c>
      <c r="AA281">
        <v>253.39305660111901</v>
      </c>
      <c r="AB281">
        <v>238.14290872512299</v>
      </c>
      <c r="AC281">
        <v>248.05083583307299</v>
      </c>
      <c r="AD281">
        <f t="shared" si="18"/>
        <v>204.98156555911223</v>
      </c>
      <c r="AE281">
        <f t="shared" si="16"/>
        <v>112.68048877928123</v>
      </c>
      <c r="AF281">
        <f t="shared" si="17"/>
        <v>130.9142260101151</v>
      </c>
      <c r="AG281">
        <v>100.18064835553299</v>
      </c>
    </row>
    <row r="282" spans="1:33" x14ac:dyDescent="0.35">
      <c r="A282">
        <v>280</v>
      </c>
      <c r="B282" s="1">
        <v>43178</v>
      </c>
      <c r="C282" t="s">
        <v>156</v>
      </c>
      <c r="D282">
        <v>187.70657266943201</v>
      </c>
      <c r="E282">
        <v>200.42041965726301</v>
      </c>
      <c r="F282">
        <v>176.13026498693699</v>
      </c>
      <c r="G282">
        <v>146.699367564211</v>
      </c>
      <c r="H282">
        <v>139.36263793584499</v>
      </c>
      <c r="I282">
        <v>127.84857845214999</v>
      </c>
      <c r="J282">
        <v>144.448795704768</v>
      </c>
      <c r="K282">
        <v>157.21166529600401</v>
      </c>
      <c r="L282">
        <v>166.63819102977999</v>
      </c>
      <c r="M282">
        <v>123.756448938034</v>
      </c>
      <c r="N282">
        <v>136.30753837320401</v>
      </c>
      <c r="O282">
        <v>162.872939917613</v>
      </c>
      <c r="P282">
        <v>158.91136886128601</v>
      </c>
      <c r="Q282">
        <v>189.34035229974401</v>
      </c>
      <c r="R282">
        <v>194.902711749443</v>
      </c>
      <c r="S282">
        <v>216.19971410331399</v>
      </c>
      <c r="T282">
        <v>163.737512755783</v>
      </c>
      <c r="U282">
        <v>198.097076161676</v>
      </c>
      <c r="V282">
        <v>214.438011685937</v>
      </c>
      <c r="W282">
        <v>229.05197831624699</v>
      </c>
      <c r="X282">
        <v>248.69001416765599</v>
      </c>
      <c r="Y282">
        <v>217.10174983535899</v>
      </c>
      <c r="Z282">
        <v>206.099666129018</v>
      </c>
      <c r="AA282">
        <v>238.88478931297701</v>
      </c>
      <c r="AB282">
        <v>219.996012543349</v>
      </c>
      <c r="AC282">
        <v>223.979592746468</v>
      </c>
      <c r="AD282">
        <f t="shared" si="18"/>
        <v>184.18592196898069</v>
      </c>
      <c r="AE282">
        <f t="shared" si="16"/>
        <v>91.884845189149701</v>
      </c>
      <c r="AF282">
        <f t="shared" si="17"/>
        <v>110.11858241998358</v>
      </c>
      <c r="AG282">
        <v>99.916662804252695</v>
      </c>
    </row>
    <row r="283" spans="1:33" x14ac:dyDescent="0.35">
      <c r="A283">
        <v>281</v>
      </c>
      <c r="B283" s="1">
        <v>43178</v>
      </c>
      <c r="C283" t="s">
        <v>255</v>
      </c>
      <c r="D283">
        <v>147.55571610279699</v>
      </c>
      <c r="E283">
        <v>154.01300159629201</v>
      </c>
      <c r="F283">
        <v>132.67801372690499</v>
      </c>
      <c r="G283">
        <v>112.60894727337801</v>
      </c>
      <c r="H283">
        <v>108.802837507341</v>
      </c>
      <c r="I283">
        <v>96.689858790047197</v>
      </c>
      <c r="M283">
        <v>84.272813132578307</v>
      </c>
      <c r="N283">
        <v>92.498767177721305</v>
      </c>
      <c r="O283">
        <v>123.94864628941301</v>
      </c>
      <c r="P283">
        <v>126.522935053007</v>
      </c>
      <c r="Q283">
        <v>156.10302600494401</v>
      </c>
      <c r="R283">
        <v>162.61486369061001</v>
      </c>
      <c r="X283">
        <v>208.01078364063699</v>
      </c>
      <c r="Y283">
        <v>180.74745414927901</v>
      </c>
      <c r="Z283">
        <v>174.83611950576901</v>
      </c>
      <c r="AA283">
        <v>203.06719064882299</v>
      </c>
      <c r="AB283">
        <v>181.735441450786</v>
      </c>
      <c r="AD283">
        <f t="shared" si="18"/>
        <v>143.92390680825454</v>
      </c>
      <c r="AE283">
        <f t="shared" si="16"/>
        <v>51.62283002842355</v>
      </c>
      <c r="AF283">
        <f t="shared" si="17"/>
        <v>69.856567259257432</v>
      </c>
      <c r="AG283">
        <v>98.993657089454501</v>
      </c>
    </row>
    <row r="284" spans="1:33" x14ac:dyDescent="0.35">
      <c r="A284">
        <v>282</v>
      </c>
      <c r="B284" s="1">
        <v>43195</v>
      </c>
      <c r="C284" t="s">
        <v>201</v>
      </c>
      <c r="F284">
        <v>72.017802083685595</v>
      </c>
      <c r="G284">
        <v>58.625597096143998</v>
      </c>
      <c r="H284">
        <v>41.340040748446498</v>
      </c>
      <c r="J284">
        <v>106.587561751443</v>
      </c>
      <c r="K284">
        <v>117.924588393422</v>
      </c>
      <c r="L284">
        <v>133.91391284339699</v>
      </c>
      <c r="M284">
        <v>91.786287737452895</v>
      </c>
      <c r="N284">
        <v>119.195156685372</v>
      </c>
      <c r="O284">
        <v>123.815114589519</v>
      </c>
      <c r="P284">
        <v>133.94748086092</v>
      </c>
      <c r="Q284">
        <v>150.75265617796899</v>
      </c>
      <c r="R284">
        <v>158.39065706438899</v>
      </c>
      <c r="S284">
        <v>185.49635401273301</v>
      </c>
      <c r="T284">
        <v>125.841313607622</v>
      </c>
      <c r="U284">
        <v>169.916288708922</v>
      </c>
      <c r="V284">
        <v>182.35030375906101</v>
      </c>
      <c r="W284">
        <v>209.34132069584999</v>
      </c>
      <c r="X284">
        <v>208.69372694556901</v>
      </c>
      <c r="Y284">
        <v>196.51610489396299</v>
      </c>
      <c r="Z284">
        <v>166.14965103567999</v>
      </c>
      <c r="AA284">
        <v>192.41933882626799</v>
      </c>
      <c r="AB284">
        <v>185.35218947260199</v>
      </c>
      <c r="AD284">
        <f t="shared" si="18"/>
        <v>142.28970218138318</v>
      </c>
      <c r="AE284">
        <f t="shared" si="16"/>
        <v>49.988625401552184</v>
      </c>
      <c r="AF284">
        <f t="shared" si="17"/>
        <v>68.222362632386066</v>
      </c>
      <c r="AG284">
        <v>98.555592209060094</v>
      </c>
    </row>
    <row r="285" spans="1:33" x14ac:dyDescent="0.35">
      <c r="A285">
        <v>283</v>
      </c>
      <c r="B285" s="1">
        <v>43198</v>
      </c>
      <c r="C285" t="s">
        <v>256</v>
      </c>
      <c r="D285">
        <v>182.28802069666</v>
      </c>
      <c r="E285">
        <v>182.90372627116699</v>
      </c>
      <c r="F285">
        <v>170.762936377221</v>
      </c>
      <c r="G285">
        <v>138.262845402209</v>
      </c>
      <c r="H285">
        <v>129.25533978055699</v>
      </c>
      <c r="I285">
        <v>139.71333826136799</v>
      </c>
      <c r="J285">
        <v>145.51833385779699</v>
      </c>
      <c r="K285">
        <v>153.901741650867</v>
      </c>
      <c r="L285">
        <v>165.427105621621</v>
      </c>
      <c r="M285">
        <v>116.82953612906999</v>
      </c>
      <c r="N285">
        <v>137.30765099156801</v>
      </c>
      <c r="O285">
        <v>159.19513239241999</v>
      </c>
      <c r="P285">
        <v>159.889054150384</v>
      </c>
      <c r="Q285">
        <v>171.40025529169401</v>
      </c>
      <c r="R285">
        <v>193.24700260954299</v>
      </c>
      <c r="S285">
        <v>204.738019639279</v>
      </c>
      <c r="T285">
        <v>153.442306197059</v>
      </c>
      <c r="U285">
        <v>184.94410455404</v>
      </c>
      <c r="V285">
        <v>207.234954576191</v>
      </c>
      <c r="W285">
        <v>222.09332592229401</v>
      </c>
      <c r="X285">
        <v>233.31426093061401</v>
      </c>
      <c r="Y285">
        <v>218.70521767585001</v>
      </c>
      <c r="Z285">
        <v>201.57678656955699</v>
      </c>
      <c r="AA285">
        <v>234.87704917888701</v>
      </c>
      <c r="AB285">
        <v>213.74548473128499</v>
      </c>
      <c r="AC285">
        <v>216.82051419232201</v>
      </c>
      <c r="AD285">
        <f t="shared" si="18"/>
        <v>178.36130937121243</v>
      </c>
      <c r="AE285">
        <f t="shared" si="16"/>
        <v>86.060232591381435</v>
      </c>
      <c r="AF285">
        <f t="shared" si="17"/>
        <v>104.29396982221532</v>
      </c>
      <c r="AG285">
        <v>98.778210137692795</v>
      </c>
    </row>
    <row r="286" spans="1:33" x14ac:dyDescent="0.35">
      <c r="A286">
        <v>284</v>
      </c>
      <c r="B286" s="1">
        <v>43201</v>
      </c>
      <c r="C286" t="s">
        <v>257</v>
      </c>
      <c r="D286">
        <v>198.43499129574801</v>
      </c>
      <c r="E286">
        <v>197.855074557215</v>
      </c>
      <c r="F286">
        <v>186.256428394484</v>
      </c>
      <c r="G286">
        <v>143.114644226096</v>
      </c>
      <c r="H286">
        <v>146.784024783891</v>
      </c>
      <c r="I286">
        <v>153.65978402244599</v>
      </c>
      <c r="J286">
        <v>160.18897425250501</v>
      </c>
      <c r="K286">
        <v>171.464689311245</v>
      </c>
      <c r="L286">
        <v>168.15795666686799</v>
      </c>
      <c r="M286">
        <v>130.37122775313401</v>
      </c>
      <c r="N286">
        <v>150.62613725405299</v>
      </c>
      <c r="O286">
        <v>175.751771305479</v>
      </c>
      <c r="P286">
        <v>179.29759557339901</v>
      </c>
      <c r="Q286">
        <v>200.66299769966</v>
      </c>
      <c r="R286">
        <v>203.08109480628301</v>
      </c>
      <c r="S286">
        <v>221.189251700802</v>
      </c>
      <c r="T286">
        <v>170.54785861780601</v>
      </c>
      <c r="U286">
        <v>208.297761893169</v>
      </c>
      <c r="V286">
        <v>222.340653513175</v>
      </c>
      <c r="W286">
        <v>238.532441947238</v>
      </c>
      <c r="X286">
        <v>255.40238919238601</v>
      </c>
      <c r="Y286">
        <v>238.191716084619</v>
      </c>
      <c r="Z286">
        <v>218.247943505949</v>
      </c>
      <c r="AA286">
        <v>242.38112497718299</v>
      </c>
      <c r="AB286">
        <v>229.69701229769399</v>
      </c>
      <c r="AC286">
        <v>240.481020385823</v>
      </c>
      <c r="AD286">
        <f t="shared" si="18"/>
        <v>194.2698679237827</v>
      </c>
      <c r="AE286">
        <f t="shared" si="16"/>
        <v>101.96879114395171</v>
      </c>
      <c r="AF286">
        <f t="shared" si="17"/>
        <v>120.20252837478559</v>
      </c>
      <c r="AG286">
        <v>98.383416463308805</v>
      </c>
    </row>
    <row r="287" spans="1:33" x14ac:dyDescent="0.35">
      <c r="A287">
        <v>285</v>
      </c>
      <c r="B287" s="1">
        <v>43210</v>
      </c>
      <c r="C287" t="s">
        <v>52</v>
      </c>
      <c r="D287">
        <v>152.83555902153299</v>
      </c>
      <c r="E287">
        <v>135.84581735719601</v>
      </c>
      <c r="F287">
        <v>133.858706109655</v>
      </c>
      <c r="J287">
        <v>99.359550181689102</v>
      </c>
      <c r="K287">
        <v>120.617142819744</v>
      </c>
      <c r="L287">
        <v>130.21023177242</v>
      </c>
      <c r="M287">
        <v>86.744376197781705</v>
      </c>
      <c r="N287">
        <v>106.795178153774</v>
      </c>
      <c r="T287">
        <v>110.95169060759601</v>
      </c>
      <c r="U287">
        <v>159.16411889932201</v>
      </c>
      <c r="V287">
        <v>189.878649178692</v>
      </c>
      <c r="W287">
        <v>191.23763616772001</v>
      </c>
      <c r="X287">
        <v>204.29401372746</v>
      </c>
      <c r="Y287">
        <v>184.521333905381</v>
      </c>
      <c r="AD287">
        <f t="shared" si="18"/>
        <v>143.30814314999742</v>
      </c>
      <c r="AE287">
        <f t="shared" si="16"/>
        <v>51.007066370166427</v>
      </c>
      <c r="AF287">
        <f t="shared" si="17"/>
        <v>69.240803601000309</v>
      </c>
      <c r="AG287">
        <v>98.382278736776698</v>
      </c>
    </row>
    <row r="288" spans="1:33" x14ac:dyDescent="0.35">
      <c r="A288">
        <v>286</v>
      </c>
      <c r="B288" s="1">
        <v>43211</v>
      </c>
      <c r="C288" t="s">
        <v>258</v>
      </c>
      <c r="D288">
        <v>148.87959076189301</v>
      </c>
      <c r="E288">
        <v>139.93793781514401</v>
      </c>
      <c r="F288">
        <v>143.98013972732701</v>
      </c>
      <c r="G288">
        <v>105.548004412202</v>
      </c>
      <c r="H288">
        <v>99.096072133823199</v>
      </c>
      <c r="I288">
        <v>98.022872722122599</v>
      </c>
      <c r="J288">
        <v>104.834938421659</v>
      </c>
      <c r="K288">
        <v>125.1224505934</v>
      </c>
      <c r="L288">
        <v>137.078817690791</v>
      </c>
      <c r="M288">
        <v>91.784162819624797</v>
      </c>
      <c r="N288">
        <v>113.965536123779</v>
      </c>
      <c r="O288">
        <v>128.19394023040201</v>
      </c>
      <c r="P288">
        <v>136.001125866698</v>
      </c>
      <c r="Q288">
        <v>158.78779197828601</v>
      </c>
      <c r="R288">
        <v>168.81963598965601</v>
      </c>
      <c r="S288">
        <v>180.40365654690299</v>
      </c>
      <c r="T288">
        <v>117.04724921418099</v>
      </c>
      <c r="U288">
        <v>174.57219933056001</v>
      </c>
      <c r="V288">
        <v>189.707582025123</v>
      </c>
      <c r="W288">
        <v>197.102225552889</v>
      </c>
      <c r="X288">
        <v>205.413049954538</v>
      </c>
      <c r="Y288">
        <v>200.32499964724201</v>
      </c>
      <c r="Z288">
        <v>188.11367035817801</v>
      </c>
      <c r="AA288">
        <v>197.35565109145</v>
      </c>
      <c r="AB288">
        <v>180.584245694293</v>
      </c>
      <c r="AC288">
        <v>195.36043547868999</v>
      </c>
      <c r="AD288">
        <f t="shared" si="18"/>
        <v>151.00146085310979</v>
      </c>
      <c r="AE288">
        <f t="shared" si="16"/>
        <v>58.700384073278798</v>
      </c>
      <c r="AF288">
        <f t="shared" si="17"/>
        <v>76.934121304112679</v>
      </c>
      <c r="AG288">
        <v>97.640253097123207</v>
      </c>
    </row>
    <row r="289" spans="1:33" x14ac:dyDescent="0.35">
      <c r="A289">
        <v>287</v>
      </c>
      <c r="B289" s="1">
        <v>43211</v>
      </c>
      <c r="C289" t="s">
        <v>259</v>
      </c>
      <c r="D289">
        <v>194.095533165505</v>
      </c>
      <c r="E289">
        <v>175.28330941362199</v>
      </c>
      <c r="F289">
        <v>171.10656887943199</v>
      </c>
      <c r="G289">
        <v>151.637456927145</v>
      </c>
      <c r="H289">
        <v>136.407482544488</v>
      </c>
      <c r="I289">
        <v>140.40847099585099</v>
      </c>
      <c r="J289">
        <v>146.69417462203</v>
      </c>
      <c r="K289">
        <v>158.303455289922</v>
      </c>
      <c r="L289">
        <v>170.101487473552</v>
      </c>
      <c r="M289">
        <v>130.13591599840399</v>
      </c>
      <c r="N289">
        <v>151.67514718806399</v>
      </c>
      <c r="O289">
        <v>170.53600475112501</v>
      </c>
      <c r="P289">
        <v>166.873165290392</v>
      </c>
      <c r="Q289">
        <v>197.338272422199</v>
      </c>
      <c r="R289">
        <v>203.39287056734099</v>
      </c>
      <c r="S289">
        <v>219.05688505277701</v>
      </c>
      <c r="T289">
        <v>160.94990858357599</v>
      </c>
      <c r="U289">
        <v>204.42020338887099</v>
      </c>
      <c r="V289">
        <v>222.15566020327199</v>
      </c>
      <c r="W289">
        <v>236.077273603989</v>
      </c>
      <c r="X289">
        <v>251.34992519426001</v>
      </c>
      <c r="Y289">
        <v>231.069078017935</v>
      </c>
      <c r="Z289">
        <v>221.00784224799901</v>
      </c>
      <c r="AA289">
        <v>245.414108639701</v>
      </c>
      <c r="AB289">
        <v>217.20737624269401</v>
      </c>
      <c r="AC289">
        <v>236.70932699509899</v>
      </c>
      <c r="AD289">
        <f t="shared" si="18"/>
        <v>188.82334244997097</v>
      </c>
      <c r="AE289">
        <f t="shared" si="16"/>
        <v>96.522265670139973</v>
      </c>
      <c r="AF289">
        <f t="shared" si="17"/>
        <v>114.75600290097385</v>
      </c>
      <c r="AG289">
        <v>97.812638043841204</v>
      </c>
    </row>
    <row r="290" spans="1:33" x14ac:dyDescent="0.35">
      <c r="A290">
        <v>288</v>
      </c>
      <c r="B290" s="1">
        <v>43213</v>
      </c>
      <c r="C290" t="s">
        <v>260</v>
      </c>
      <c r="D290">
        <v>203.74952745791001</v>
      </c>
      <c r="E290">
        <v>190.96399372801201</v>
      </c>
      <c r="F290">
        <v>187.868248879991</v>
      </c>
      <c r="G290">
        <v>170.203566961409</v>
      </c>
      <c r="H290">
        <v>151.461022330253</v>
      </c>
      <c r="I290">
        <v>154.545185016978</v>
      </c>
      <c r="J290">
        <v>159.22085436718399</v>
      </c>
      <c r="K290">
        <v>172.75206277536901</v>
      </c>
      <c r="L290">
        <v>190.15218502534199</v>
      </c>
      <c r="M290">
        <v>134.199200254571</v>
      </c>
      <c r="N290">
        <v>158.368666262571</v>
      </c>
      <c r="O290">
        <v>180.57548835051401</v>
      </c>
      <c r="P290">
        <v>172.30464216951299</v>
      </c>
      <c r="Q290">
        <v>204.634301011437</v>
      </c>
      <c r="R290">
        <v>214.368325409476</v>
      </c>
      <c r="S290">
        <v>222.68420893830901</v>
      </c>
      <c r="T290">
        <v>166.35048385803699</v>
      </c>
      <c r="U290">
        <v>210.17053041733399</v>
      </c>
      <c r="V290">
        <v>234.560074239969</v>
      </c>
      <c r="W290">
        <v>238.86004936381801</v>
      </c>
      <c r="X290">
        <v>259.480124815029</v>
      </c>
      <c r="Y290">
        <v>242.72129741573801</v>
      </c>
      <c r="Z290">
        <v>229.60249442256099</v>
      </c>
      <c r="AA290">
        <v>257.23044501448601</v>
      </c>
      <c r="AB290">
        <v>219.87277315384</v>
      </c>
      <c r="AC290">
        <v>240.77526222506</v>
      </c>
      <c r="AD290">
        <f t="shared" si="18"/>
        <v>198.75673130248884</v>
      </c>
      <c r="AE290">
        <f t="shared" si="16"/>
        <v>106.45565452265785</v>
      </c>
      <c r="AF290">
        <f t="shared" si="17"/>
        <v>124.68939175349173</v>
      </c>
      <c r="AG290">
        <v>98.373822936254001</v>
      </c>
    </row>
    <row r="291" spans="1:33" x14ac:dyDescent="0.35">
      <c r="A291">
        <v>289</v>
      </c>
      <c r="B291" s="1">
        <v>43218</v>
      </c>
      <c r="C291" t="s">
        <v>261</v>
      </c>
      <c r="D291">
        <v>181.811910518519</v>
      </c>
      <c r="E291">
        <v>175.026457866128</v>
      </c>
      <c r="F291">
        <v>169.075623659461</v>
      </c>
      <c r="G291">
        <v>146.23792728718101</v>
      </c>
      <c r="H291">
        <v>140.66255575340099</v>
      </c>
      <c r="I291">
        <v>139.02098586070599</v>
      </c>
      <c r="J291">
        <v>146.34357059703399</v>
      </c>
      <c r="K291">
        <v>159.720536078165</v>
      </c>
      <c r="L291">
        <v>169.16921980253201</v>
      </c>
      <c r="M291">
        <v>111.858091038151</v>
      </c>
      <c r="N291">
        <v>133.70842060485401</v>
      </c>
      <c r="O291">
        <v>155.90794466280099</v>
      </c>
      <c r="P291">
        <v>156.547056402061</v>
      </c>
      <c r="Q291">
        <v>198.496420362333</v>
      </c>
      <c r="R291">
        <v>203.875599094134</v>
      </c>
      <c r="S291">
        <v>217.37501035703599</v>
      </c>
      <c r="T291">
        <v>158.86124463438699</v>
      </c>
      <c r="U291">
        <v>207.94354096487999</v>
      </c>
      <c r="V291">
        <v>204.01314812390899</v>
      </c>
      <c r="W291">
        <v>220.39631621039001</v>
      </c>
      <c r="X291">
        <v>235.431549582374</v>
      </c>
      <c r="Y291">
        <v>219.771944420186</v>
      </c>
      <c r="Z291">
        <v>221.51930566056001</v>
      </c>
      <c r="AA291">
        <v>234.43103328753</v>
      </c>
      <c r="AB291">
        <v>194.07208767683699</v>
      </c>
      <c r="AC291">
        <v>207.78408375032899</v>
      </c>
      <c r="AD291">
        <f t="shared" si="18"/>
        <v>181.11775324061074</v>
      </c>
      <c r="AE291">
        <f t="shared" si="16"/>
        <v>88.816676460779746</v>
      </c>
      <c r="AF291">
        <f t="shared" si="17"/>
        <v>107.05041369161363</v>
      </c>
      <c r="AG291">
        <v>97.375153553697999</v>
      </c>
    </row>
    <row r="292" spans="1:33" x14ac:dyDescent="0.35">
      <c r="A292">
        <v>290</v>
      </c>
      <c r="B292" s="1">
        <v>43221</v>
      </c>
      <c r="C292" t="s">
        <v>262</v>
      </c>
      <c r="D292">
        <v>184.02541045055099</v>
      </c>
      <c r="E292">
        <v>178.92706989815599</v>
      </c>
      <c r="F292">
        <v>169.76313074993601</v>
      </c>
      <c r="G292">
        <v>156.54369196662901</v>
      </c>
      <c r="H292">
        <v>140.77620709498601</v>
      </c>
      <c r="I292">
        <v>133.624040421572</v>
      </c>
      <c r="J292">
        <v>150.500817709827</v>
      </c>
      <c r="K292">
        <v>164.07847852267301</v>
      </c>
      <c r="L292">
        <v>170.789371752976</v>
      </c>
      <c r="M292">
        <v>115.542690427015</v>
      </c>
      <c r="N292">
        <v>139.592589437904</v>
      </c>
      <c r="O292">
        <v>165.75787866466101</v>
      </c>
      <c r="P292">
        <v>167.79779982344101</v>
      </c>
      <c r="Q292">
        <v>198.93960095163101</v>
      </c>
      <c r="R292">
        <v>198.35872079422401</v>
      </c>
      <c r="S292">
        <v>219.666872063402</v>
      </c>
      <c r="T292">
        <v>162.155036739059</v>
      </c>
      <c r="U292">
        <v>200.46331739705801</v>
      </c>
      <c r="V292">
        <v>213.169396622107</v>
      </c>
      <c r="W292">
        <v>227.66865581904699</v>
      </c>
      <c r="X292">
        <v>236.27968886256301</v>
      </c>
      <c r="Y292">
        <v>230.75810774461601</v>
      </c>
      <c r="Z292">
        <v>218.970151659735</v>
      </c>
      <c r="AA292">
        <v>248.69461365589899</v>
      </c>
      <c r="AB292">
        <v>201.930765020157</v>
      </c>
      <c r="AC292">
        <v>217.51678187450401</v>
      </c>
      <c r="AD292">
        <f t="shared" si="18"/>
        <v>185.08811100478189</v>
      </c>
      <c r="AE292">
        <f t="shared" si="16"/>
        <v>92.787034224950901</v>
      </c>
      <c r="AF292">
        <f t="shared" si="17"/>
        <v>111.02077145578478</v>
      </c>
      <c r="AG292">
        <v>97.971291681551804</v>
      </c>
    </row>
    <row r="293" spans="1:33" x14ac:dyDescent="0.35">
      <c r="A293">
        <v>291</v>
      </c>
      <c r="B293" s="1">
        <v>43223</v>
      </c>
      <c r="C293" t="s">
        <v>263</v>
      </c>
      <c r="D293">
        <v>181.68048048799099</v>
      </c>
      <c r="E293">
        <v>167.337463112389</v>
      </c>
      <c r="F293">
        <v>155.27889677930699</v>
      </c>
      <c r="G293">
        <v>141.92166808880199</v>
      </c>
      <c r="H293">
        <v>136.19459630080999</v>
      </c>
      <c r="I293">
        <v>126.084015283133</v>
      </c>
      <c r="J293">
        <v>135.36096102062999</v>
      </c>
      <c r="K293">
        <v>155.650337013154</v>
      </c>
      <c r="L293">
        <v>160.76749362357401</v>
      </c>
      <c r="M293">
        <v>99.713563325310702</v>
      </c>
      <c r="N293">
        <v>132.25029066120101</v>
      </c>
      <c r="O293">
        <v>151.143205900162</v>
      </c>
      <c r="P293">
        <v>157.99401250060399</v>
      </c>
      <c r="Q293">
        <v>179.72653486756201</v>
      </c>
      <c r="R293">
        <v>186.317696339305</v>
      </c>
      <c r="S293">
        <v>210.579982662334</v>
      </c>
      <c r="T293">
        <v>150.88177274317701</v>
      </c>
      <c r="U293">
        <v>186.682409809391</v>
      </c>
      <c r="V293">
        <v>200.32926640401701</v>
      </c>
      <c r="W293">
        <v>219.748344419349</v>
      </c>
      <c r="X293">
        <v>231.88285904312499</v>
      </c>
      <c r="Y293">
        <v>217.484585701914</v>
      </c>
      <c r="Z293">
        <v>201.43303390801299</v>
      </c>
      <c r="AA293">
        <v>230.439466774115</v>
      </c>
      <c r="AB293">
        <v>193.56505351662901</v>
      </c>
      <c r="AC293">
        <v>203.26066327395799</v>
      </c>
      <c r="AD293">
        <f t="shared" si="18"/>
        <v>173.60417898307526</v>
      </c>
      <c r="AE293">
        <f t="shared" si="16"/>
        <v>81.303102203244265</v>
      </c>
      <c r="AF293">
        <f t="shared" si="17"/>
        <v>99.536839434078146</v>
      </c>
      <c r="AG293">
        <v>97.040441124990295</v>
      </c>
    </row>
    <row r="294" spans="1:33" x14ac:dyDescent="0.35">
      <c r="A294">
        <v>292</v>
      </c>
      <c r="B294" s="1">
        <v>43228</v>
      </c>
      <c r="C294" t="s">
        <v>264</v>
      </c>
      <c r="D294">
        <v>172.457038291473</v>
      </c>
      <c r="E294">
        <v>165.90131802393199</v>
      </c>
      <c r="F294">
        <v>166.31716535700599</v>
      </c>
      <c r="G294">
        <v>147.45394730776499</v>
      </c>
      <c r="H294">
        <v>133.748147008524</v>
      </c>
      <c r="I294">
        <v>133.80430726480401</v>
      </c>
      <c r="J294">
        <v>151.68385017054601</v>
      </c>
      <c r="K294">
        <v>165.863807584075</v>
      </c>
      <c r="L294">
        <v>178.95014930912899</v>
      </c>
      <c r="M294">
        <v>102.31623232906</v>
      </c>
      <c r="N294">
        <v>128.88900906272499</v>
      </c>
      <c r="O294">
        <v>145.840389874918</v>
      </c>
      <c r="P294">
        <v>151.307269851482</v>
      </c>
      <c r="Q294">
        <v>205.242518364002</v>
      </c>
      <c r="R294">
        <v>206.72885311349901</v>
      </c>
      <c r="S294">
        <v>213.381190005262</v>
      </c>
      <c r="T294">
        <v>145.37710786025801</v>
      </c>
      <c r="U294">
        <v>206.455866084506</v>
      </c>
      <c r="V294">
        <v>216.90872233546801</v>
      </c>
      <c r="W294">
        <v>229.10425015994099</v>
      </c>
      <c r="X294">
        <v>233.55474800249399</v>
      </c>
      <c r="Y294">
        <v>212.13455841578801</v>
      </c>
      <c r="Z294">
        <v>226.27177576341899</v>
      </c>
      <c r="AA294">
        <v>237.081290706049</v>
      </c>
      <c r="AB294">
        <v>174.29792548439099</v>
      </c>
      <c r="AC294">
        <v>199.34751355142399</v>
      </c>
      <c r="AD294">
        <f t="shared" si="18"/>
        <v>178.86226735699771</v>
      </c>
      <c r="AE294">
        <f t="shared" si="16"/>
        <v>86.561190577166713</v>
      </c>
      <c r="AF294">
        <f t="shared" si="17"/>
        <v>104.79492780800059</v>
      </c>
      <c r="AG294">
        <v>96.935958694251696</v>
      </c>
    </row>
    <row r="295" spans="1:33" x14ac:dyDescent="0.35">
      <c r="A295">
        <v>293</v>
      </c>
      <c r="B295" s="1">
        <v>43235</v>
      </c>
      <c r="C295" t="s">
        <v>85</v>
      </c>
      <c r="D295">
        <v>126.069525861038</v>
      </c>
      <c r="E295">
        <v>131.64406231416899</v>
      </c>
      <c r="F295">
        <v>127.768546278226</v>
      </c>
      <c r="J295">
        <v>125.670884652258</v>
      </c>
      <c r="K295">
        <v>130.65462740137801</v>
      </c>
      <c r="L295">
        <v>133.731233462369</v>
      </c>
      <c r="R295">
        <v>182.20806825651201</v>
      </c>
      <c r="S295">
        <v>181.70872293408999</v>
      </c>
      <c r="T295">
        <v>132.85838740113701</v>
      </c>
      <c r="U295">
        <v>174.30634087677899</v>
      </c>
      <c r="V295">
        <v>194.11155725383199</v>
      </c>
      <c r="W295">
        <v>182.920642262917</v>
      </c>
      <c r="X295">
        <v>195.47301955286699</v>
      </c>
      <c r="Y295">
        <v>195.34730611435199</v>
      </c>
      <c r="AD295">
        <f t="shared" si="18"/>
        <v>158.17663747299454</v>
      </c>
      <c r="AE295">
        <f t="shared" si="16"/>
        <v>65.87556069316355</v>
      </c>
      <c r="AF295">
        <f t="shared" si="17"/>
        <v>84.109297923997431</v>
      </c>
      <c r="AG295">
        <v>96.008235738251599</v>
      </c>
    </row>
    <row r="296" spans="1:33" x14ac:dyDescent="0.35">
      <c r="A296">
        <v>294</v>
      </c>
      <c r="B296" s="1">
        <v>43241</v>
      </c>
      <c r="C296" t="s">
        <v>265</v>
      </c>
      <c r="D296">
        <v>160.73900494295</v>
      </c>
      <c r="E296">
        <v>142.73899389228001</v>
      </c>
      <c r="F296">
        <v>141.92603062914799</v>
      </c>
      <c r="G296">
        <v>139.79833373899001</v>
      </c>
      <c r="H296">
        <v>134.326121949683</v>
      </c>
      <c r="I296">
        <v>116.943508865805</v>
      </c>
      <c r="J296">
        <v>129.60487111499501</v>
      </c>
      <c r="K296">
        <v>150.45521595456299</v>
      </c>
      <c r="L296">
        <v>157.320823380825</v>
      </c>
      <c r="M296">
        <v>101.902930848048</v>
      </c>
      <c r="N296">
        <v>114.480323940929</v>
      </c>
      <c r="O296">
        <v>141.57014423447299</v>
      </c>
      <c r="P296">
        <v>140.54069961567899</v>
      </c>
      <c r="Q296">
        <v>175.51171521418499</v>
      </c>
      <c r="R296">
        <v>190.24662812510999</v>
      </c>
      <c r="S296">
        <v>213.66127819784299</v>
      </c>
      <c r="T296">
        <v>138.103776734631</v>
      </c>
      <c r="U296">
        <v>181.74180789117599</v>
      </c>
      <c r="V296">
        <v>202.563907894306</v>
      </c>
      <c r="W296">
        <v>229.23128833660101</v>
      </c>
      <c r="X296">
        <v>213.235793993382</v>
      </c>
      <c r="Y296">
        <v>201.471297383143</v>
      </c>
      <c r="Z296">
        <v>204.12022454731999</v>
      </c>
      <c r="AA296">
        <v>232.749589292915</v>
      </c>
      <c r="AB296">
        <v>177.08984074252501</v>
      </c>
      <c r="AC296">
        <v>195.506790571614</v>
      </c>
      <c r="AD296">
        <f t="shared" si="18"/>
        <v>166.44542084742764</v>
      </c>
      <c r="AE296">
        <f t="shared" si="16"/>
        <v>74.144344067596649</v>
      </c>
      <c r="AF296">
        <f t="shared" si="17"/>
        <v>92.37808129843053</v>
      </c>
      <c r="AG296">
        <v>96.277089133255302</v>
      </c>
    </row>
    <row r="297" spans="1:33" x14ac:dyDescent="0.35">
      <c r="A297">
        <v>295</v>
      </c>
      <c r="B297" s="1">
        <v>43258</v>
      </c>
      <c r="C297" t="s">
        <v>266</v>
      </c>
      <c r="D297">
        <v>168.25515688357501</v>
      </c>
      <c r="E297">
        <v>161.45838038846199</v>
      </c>
      <c r="F297">
        <v>157.78018286966599</v>
      </c>
      <c r="G297">
        <v>135.23108555067799</v>
      </c>
      <c r="H297">
        <v>140.65536474679999</v>
      </c>
      <c r="I297">
        <v>130.218519993916</v>
      </c>
      <c r="J297">
        <v>142.11101181229401</v>
      </c>
      <c r="K297">
        <v>156.891161646798</v>
      </c>
      <c r="L297">
        <v>159.046447312152</v>
      </c>
      <c r="M297">
        <v>107.48623014889</v>
      </c>
      <c r="N297">
        <v>130.22671935127099</v>
      </c>
      <c r="O297">
        <v>149.577274622701</v>
      </c>
      <c r="P297">
        <v>154.91376837541901</v>
      </c>
      <c r="Q297">
        <v>184.102093459228</v>
      </c>
      <c r="R297">
        <v>191.27803858366801</v>
      </c>
      <c r="S297">
        <v>225.956572253134</v>
      </c>
      <c r="T297">
        <v>159.09552236813499</v>
      </c>
      <c r="U297">
        <v>206.72113912414301</v>
      </c>
      <c r="V297">
        <v>212.601742526164</v>
      </c>
      <c r="W297">
        <v>222.22865890909401</v>
      </c>
      <c r="X297">
        <v>223.64023783800599</v>
      </c>
      <c r="Y297">
        <v>218.870130597535</v>
      </c>
      <c r="Z297">
        <v>207.721053443215</v>
      </c>
      <c r="AA297">
        <v>228.460410428236</v>
      </c>
      <c r="AB297">
        <v>181.36823736245</v>
      </c>
      <c r="AC297">
        <v>200.003898815859</v>
      </c>
      <c r="AD297">
        <f t="shared" si="18"/>
        <v>175.2268861312111</v>
      </c>
      <c r="AE297">
        <f t="shared" si="16"/>
        <v>82.92580935138011</v>
      </c>
      <c r="AF297">
        <f t="shared" si="17"/>
        <v>101.15954658221399</v>
      </c>
      <c r="AG297">
        <v>95.582110473427406</v>
      </c>
    </row>
    <row r="298" spans="1:33" x14ac:dyDescent="0.35">
      <c r="A298">
        <v>296</v>
      </c>
      <c r="B298" s="1">
        <v>43267</v>
      </c>
      <c r="C298" t="s">
        <v>267</v>
      </c>
      <c r="G298">
        <v>114.746053466435</v>
      </c>
      <c r="H298">
        <v>102.94332734897</v>
      </c>
      <c r="I298">
        <v>102.467811169802</v>
      </c>
      <c r="J298">
        <v>112.791383533196</v>
      </c>
      <c r="K298">
        <v>126.398236918249</v>
      </c>
      <c r="L298">
        <v>137.42180326939399</v>
      </c>
      <c r="P298">
        <v>131.13326780474301</v>
      </c>
      <c r="Q298">
        <v>155.90349185289799</v>
      </c>
      <c r="R298">
        <v>175.12735758206401</v>
      </c>
      <c r="S298">
        <v>166.47461908156001</v>
      </c>
      <c r="T298">
        <v>122.92009105506</v>
      </c>
      <c r="U298">
        <v>168.335463996437</v>
      </c>
      <c r="V298">
        <v>191.927458157302</v>
      </c>
      <c r="W298">
        <v>184.173780610958</v>
      </c>
      <c r="Z298">
        <v>177.97459811194599</v>
      </c>
      <c r="AA298">
        <v>177.86995053278099</v>
      </c>
      <c r="AB298">
        <v>144.91145926216601</v>
      </c>
      <c r="AC298">
        <v>170.595950994867</v>
      </c>
      <c r="AD298">
        <f t="shared" si="18"/>
        <v>148.00645026382375</v>
      </c>
      <c r="AE298">
        <f t="shared" si="16"/>
        <v>55.705373483992759</v>
      </c>
      <c r="AF298">
        <f t="shared" si="17"/>
        <v>73.93911071482664</v>
      </c>
      <c r="AG298">
        <v>94.860899222477499</v>
      </c>
    </row>
    <row r="299" spans="1:33" x14ac:dyDescent="0.35">
      <c r="A299">
        <v>297</v>
      </c>
      <c r="B299" s="1">
        <v>43268</v>
      </c>
      <c r="C299" t="s">
        <v>268</v>
      </c>
      <c r="D299">
        <v>181.16574433321301</v>
      </c>
      <c r="E299">
        <v>166.40583906749501</v>
      </c>
      <c r="F299">
        <v>162.95072166061701</v>
      </c>
      <c r="G299">
        <v>156.09454618253099</v>
      </c>
      <c r="H299">
        <v>139.34080318788199</v>
      </c>
      <c r="I299">
        <v>136.81015175603201</v>
      </c>
      <c r="J299">
        <v>151.69567316112301</v>
      </c>
      <c r="K299">
        <v>161.85474352118101</v>
      </c>
      <c r="L299">
        <v>172.409858612336</v>
      </c>
      <c r="M299">
        <v>114.824449039123</v>
      </c>
      <c r="N299">
        <v>141.25735171181401</v>
      </c>
      <c r="O299">
        <v>163.56490003530601</v>
      </c>
      <c r="P299">
        <v>165.67307370103799</v>
      </c>
      <c r="Q299">
        <v>193.91874418755901</v>
      </c>
      <c r="R299">
        <v>198.50554793733099</v>
      </c>
      <c r="S299">
        <v>218.645027220613</v>
      </c>
      <c r="T299">
        <v>161.974212686063</v>
      </c>
      <c r="U299">
        <v>204.38124361359399</v>
      </c>
      <c r="V299">
        <v>219.11749647818701</v>
      </c>
      <c r="W299">
        <v>226.59744894283301</v>
      </c>
      <c r="X299">
        <v>236.592873484264</v>
      </c>
      <c r="Y299">
        <v>230.330654048393</v>
      </c>
      <c r="Z299">
        <v>216.31988980835399</v>
      </c>
      <c r="AA299">
        <v>232.008283620431</v>
      </c>
      <c r="AB299">
        <v>190.488375727462</v>
      </c>
      <c r="AC299">
        <v>208.105573724978</v>
      </c>
      <c r="AD299">
        <f t="shared" si="18"/>
        <v>182.73204720960589</v>
      </c>
      <c r="AE299">
        <f t="shared" si="16"/>
        <v>90.430970429774902</v>
      </c>
      <c r="AF299">
        <f t="shared" si="17"/>
        <v>108.66470766060878</v>
      </c>
      <c r="AG299">
        <v>94.413163956391401</v>
      </c>
    </row>
    <row r="300" spans="1:33" x14ac:dyDescent="0.35">
      <c r="A300">
        <v>298</v>
      </c>
      <c r="B300" s="1">
        <v>43271</v>
      </c>
      <c r="C300" t="s">
        <v>269</v>
      </c>
      <c r="D300">
        <v>182.33981612257401</v>
      </c>
      <c r="E300">
        <v>154.37213173964199</v>
      </c>
      <c r="F300">
        <v>165.20744896619399</v>
      </c>
      <c r="G300">
        <v>156.71415081583501</v>
      </c>
      <c r="H300">
        <v>137.603142185319</v>
      </c>
      <c r="I300">
        <v>135.008211115129</v>
      </c>
      <c r="J300">
        <v>154.06552951378799</v>
      </c>
      <c r="K300">
        <v>154.73233349128699</v>
      </c>
      <c r="L300">
        <v>170.41979245423701</v>
      </c>
      <c r="M300">
        <v>111.206770755863</v>
      </c>
      <c r="N300">
        <v>141.819318465858</v>
      </c>
      <c r="O300">
        <v>166.570020679088</v>
      </c>
      <c r="P300">
        <v>162.19387848560899</v>
      </c>
      <c r="Q300">
        <v>192.46583536845</v>
      </c>
      <c r="R300">
        <v>204.27917976882</v>
      </c>
      <c r="S300">
        <v>229.44199144005799</v>
      </c>
      <c r="T300">
        <v>170.28739938523299</v>
      </c>
      <c r="U300">
        <v>210.71700696722999</v>
      </c>
      <c r="V300">
        <v>227.64887589560499</v>
      </c>
      <c r="W300">
        <v>234.52103586793501</v>
      </c>
      <c r="X300">
        <v>228.01462647507299</v>
      </c>
      <c r="Y300">
        <v>228.86986068750701</v>
      </c>
      <c r="Z300">
        <v>221.830220867561</v>
      </c>
      <c r="AA300">
        <v>233.70258235556599</v>
      </c>
      <c r="AB300">
        <v>203.669466560122</v>
      </c>
      <c r="AC300">
        <v>200.186127257213</v>
      </c>
      <c r="AD300">
        <f t="shared" si="18"/>
        <v>183.76487514179988</v>
      </c>
      <c r="AE300">
        <f t="shared" si="16"/>
        <v>91.463798361968884</v>
      </c>
      <c r="AF300">
        <f t="shared" si="17"/>
        <v>109.69753559280277</v>
      </c>
      <c r="AG300">
        <v>93.697860250981194</v>
      </c>
    </row>
    <row r="301" spans="1:33" x14ac:dyDescent="0.35">
      <c r="A301">
        <v>299</v>
      </c>
      <c r="B301" s="1">
        <v>43276</v>
      </c>
      <c r="C301" t="s">
        <v>270</v>
      </c>
      <c r="D301">
        <v>176.13566099684999</v>
      </c>
      <c r="E301">
        <v>168.47438947171401</v>
      </c>
      <c r="F301">
        <v>183.15785742461901</v>
      </c>
      <c r="G301">
        <v>156.97553913015801</v>
      </c>
      <c r="H301">
        <v>144.55999863049001</v>
      </c>
      <c r="I301">
        <v>155.51868446959099</v>
      </c>
      <c r="J301">
        <v>164.06053539371601</v>
      </c>
      <c r="K301">
        <v>181.96462642987399</v>
      </c>
      <c r="L301">
        <v>193.988995587288</v>
      </c>
      <c r="M301">
        <v>130.032224086242</v>
      </c>
      <c r="N301">
        <v>156.143809970338</v>
      </c>
      <c r="O301">
        <v>171.553784967403</v>
      </c>
      <c r="P301">
        <v>174.04655990660601</v>
      </c>
      <c r="Q301">
        <v>204.50217001211999</v>
      </c>
      <c r="R301">
        <v>215.87128962902699</v>
      </c>
      <c r="S301">
        <v>224.34675058828699</v>
      </c>
      <c r="T301">
        <v>172.52681910682699</v>
      </c>
      <c r="U301">
        <v>218.343512849587</v>
      </c>
      <c r="V301">
        <v>226.551447322922</v>
      </c>
      <c r="W301">
        <v>217.73261350205701</v>
      </c>
      <c r="X301">
        <v>245.58204653931799</v>
      </c>
      <c r="Y301">
        <v>243.38733844567</v>
      </c>
      <c r="Z301">
        <v>228.93779310996899</v>
      </c>
      <c r="AA301">
        <v>261.69809986041702</v>
      </c>
      <c r="AB301">
        <v>198.93661987970901</v>
      </c>
      <c r="AC301">
        <v>217.77516434995201</v>
      </c>
      <c r="AD301">
        <f t="shared" si="18"/>
        <v>193.56939737156733</v>
      </c>
      <c r="AE301">
        <f t="shared" si="16"/>
        <v>101.26832059173634</v>
      </c>
      <c r="AF301">
        <f t="shared" si="17"/>
        <v>119.50205782257022</v>
      </c>
      <c r="AG301">
        <v>93.623049219789905</v>
      </c>
    </row>
    <row r="302" spans="1:33" x14ac:dyDescent="0.35">
      <c r="A302">
        <v>300</v>
      </c>
      <c r="B302" s="1">
        <v>43283</v>
      </c>
      <c r="C302" t="s">
        <v>98</v>
      </c>
      <c r="D302">
        <v>130.30356301210199</v>
      </c>
      <c r="E302">
        <v>118.47260329540001</v>
      </c>
      <c r="F302">
        <v>119.549050813782</v>
      </c>
      <c r="G302">
        <v>109.54398413619499</v>
      </c>
      <c r="H302">
        <v>101.842775813678</v>
      </c>
      <c r="I302">
        <v>104.379211982361</v>
      </c>
      <c r="K302">
        <v>143.666492340687</v>
      </c>
      <c r="L302">
        <v>142.508289555592</v>
      </c>
      <c r="M302">
        <v>84.043077066408898</v>
      </c>
      <c r="N302">
        <v>97.692543483025105</v>
      </c>
      <c r="O302">
        <v>130.010493270349</v>
      </c>
      <c r="P302">
        <v>136.521633849468</v>
      </c>
      <c r="Q302">
        <v>162.197691267246</v>
      </c>
      <c r="V302">
        <v>198.730627445354</v>
      </c>
      <c r="W302">
        <v>185.248796008103</v>
      </c>
      <c r="X302">
        <v>212.22962076037501</v>
      </c>
      <c r="Y302">
        <v>193.87761138753001</v>
      </c>
      <c r="Z302">
        <v>192.07318132539501</v>
      </c>
      <c r="AA302">
        <v>197.50816445007601</v>
      </c>
      <c r="AB302">
        <v>151.098516963842</v>
      </c>
      <c r="AD302">
        <f t="shared" si="18"/>
        <v>145.57489641134845</v>
      </c>
      <c r="AE302">
        <f t="shared" si="16"/>
        <v>53.273819631517455</v>
      </c>
      <c r="AF302">
        <f t="shared" si="17"/>
        <v>71.507556862351336</v>
      </c>
      <c r="AG302">
        <v>94.158377705091098</v>
      </c>
    </row>
    <row r="303" spans="1:33" x14ac:dyDescent="0.35">
      <c r="A303">
        <v>301</v>
      </c>
      <c r="B303" s="1">
        <v>43283</v>
      </c>
      <c r="C303" t="s">
        <v>271</v>
      </c>
      <c r="D303">
        <v>167.084594451649</v>
      </c>
      <c r="E303">
        <v>154.23606430187201</v>
      </c>
      <c r="F303">
        <v>148.450092496031</v>
      </c>
      <c r="G303">
        <v>145.56247764768</v>
      </c>
      <c r="H303">
        <v>133.69112146590601</v>
      </c>
      <c r="I303">
        <v>130.02996288677599</v>
      </c>
      <c r="J303">
        <v>141.17984864444901</v>
      </c>
      <c r="K303">
        <v>156.47350030971799</v>
      </c>
      <c r="L303">
        <v>172.17415009091701</v>
      </c>
      <c r="M303">
        <v>106.185696071376</v>
      </c>
      <c r="N303">
        <v>130.35127799585101</v>
      </c>
      <c r="O303">
        <v>154.19064184290099</v>
      </c>
      <c r="P303">
        <v>160.966005104755</v>
      </c>
      <c r="Q303">
        <v>192.16489808302299</v>
      </c>
      <c r="R303">
        <v>195.28374755415399</v>
      </c>
      <c r="S303">
        <v>208.88467551417699</v>
      </c>
      <c r="T303">
        <v>156.49003892999801</v>
      </c>
      <c r="U303">
        <v>201.50664067549999</v>
      </c>
      <c r="V303">
        <v>220.67025016965499</v>
      </c>
      <c r="W303">
        <v>215.77293784812201</v>
      </c>
      <c r="X303">
        <v>234.741730374978</v>
      </c>
      <c r="Y303">
        <v>222.828894561147</v>
      </c>
      <c r="Z303">
        <v>215.43911418704701</v>
      </c>
      <c r="AA303">
        <v>229.29135984223299</v>
      </c>
      <c r="AB303">
        <v>178.77474956440199</v>
      </c>
      <c r="AC303">
        <v>208.62401991557201</v>
      </c>
      <c r="AD303">
        <f t="shared" si="18"/>
        <v>176.19417271268804</v>
      </c>
      <c r="AE303">
        <f t="shared" si="16"/>
        <v>83.893095932857051</v>
      </c>
      <c r="AF303">
        <f t="shared" si="17"/>
        <v>102.12683316369093</v>
      </c>
      <c r="AG303">
        <v>94.705564619971796</v>
      </c>
    </row>
    <row r="304" spans="1:33" x14ac:dyDescent="0.35">
      <c r="A304">
        <v>302</v>
      </c>
      <c r="B304" s="1">
        <v>43288</v>
      </c>
      <c r="C304" t="s">
        <v>272</v>
      </c>
      <c r="D304">
        <v>157.53886985675601</v>
      </c>
      <c r="E304">
        <v>147.37469571085401</v>
      </c>
      <c r="F304">
        <v>159.277908807919</v>
      </c>
      <c r="G304">
        <v>144.25184221361499</v>
      </c>
      <c r="H304">
        <v>135.70822610502401</v>
      </c>
      <c r="I304">
        <v>134.95039257409701</v>
      </c>
      <c r="J304">
        <v>137.80394962069701</v>
      </c>
      <c r="K304">
        <v>167.33289975544201</v>
      </c>
      <c r="L304">
        <v>176.04715516100401</v>
      </c>
      <c r="M304">
        <v>108.684358896218</v>
      </c>
      <c r="N304">
        <v>134.69609623545</v>
      </c>
      <c r="O304">
        <v>145.71443377943001</v>
      </c>
      <c r="P304">
        <v>151.23203342827401</v>
      </c>
      <c r="Q304">
        <v>189.57423065147901</v>
      </c>
      <c r="R304">
        <v>197.172427235551</v>
      </c>
      <c r="S304">
        <v>201.270289689023</v>
      </c>
      <c r="T304">
        <v>155.963280707754</v>
      </c>
      <c r="U304">
        <v>200.71935831464901</v>
      </c>
      <c r="V304">
        <v>214.48206778800801</v>
      </c>
      <c r="W304">
        <v>202.04317205524799</v>
      </c>
      <c r="X304">
        <v>224.96300086062899</v>
      </c>
      <c r="Y304">
        <v>209.66152972018901</v>
      </c>
      <c r="Z304">
        <v>212.132145666914</v>
      </c>
      <c r="AA304">
        <v>240.93807829703499</v>
      </c>
      <c r="AB304">
        <v>171.41825799511301</v>
      </c>
      <c r="AC304">
        <v>206.04041848218299</v>
      </c>
      <c r="AD304">
        <f t="shared" si="18"/>
        <v>174.11504306186751</v>
      </c>
      <c r="AE304">
        <f t="shared" si="16"/>
        <v>81.813966282036517</v>
      </c>
      <c r="AF304">
        <f t="shared" si="17"/>
        <v>100.0477035128704</v>
      </c>
      <c r="AG304">
        <v>94.977875046665503</v>
      </c>
    </row>
    <row r="305" spans="1:33" x14ac:dyDescent="0.35">
      <c r="A305">
        <v>303</v>
      </c>
      <c r="B305" s="1">
        <v>43290</v>
      </c>
      <c r="C305" t="s">
        <v>273</v>
      </c>
      <c r="I305">
        <v>107.91586245697199</v>
      </c>
      <c r="J305">
        <v>117.496034393624</v>
      </c>
      <c r="Q305">
        <v>158.55024194049801</v>
      </c>
      <c r="R305">
        <v>175.896036029231</v>
      </c>
      <c r="S305">
        <v>173.75273431796401</v>
      </c>
      <c r="T305">
        <v>130.481880167968</v>
      </c>
      <c r="U305">
        <v>175.684649515334</v>
      </c>
      <c r="AA305">
        <v>162.74071226927899</v>
      </c>
      <c r="AB305">
        <v>147.21864994544001</v>
      </c>
      <c r="AC305">
        <v>180.801989686182</v>
      </c>
      <c r="AD305">
        <f t="shared" si="18"/>
        <v>153.05387907224923</v>
      </c>
      <c r="AE305">
        <f t="shared" si="16"/>
        <v>60.752802292418238</v>
      </c>
      <c r="AF305">
        <f t="shared" si="17"/>
        <v>78.986539523252119</v>
      </c>
      <c r="AG305">
        <v>93.945502725378802</v>
      </c>
    </row>
    <row r="306" spans="1:33" x14ac:dyDescent="0.35">
      <c r="A306">
        <v>304</v>
      </c>
      <c r="B306" s="1">
        <v>43291</v>
      </c>
      <c r="C306" t="s">
        <v>94</v>
      </c>
      <c r="D306">
        <v>138.84173759105099</v>
      </c>
      <c r="E306">
        <v>149.355327843796</v>
      </c>
      <c r="F306">
        <v>159.59048296803201</v>
      </c>
      <c r="G306">
        <v>135.463261928327</v>
      </c>
      <c r="H306">
        <v>124.11153060380801</v>
      </c>
      <c r="I306">
        <v>133.26377981291</v>
      </c>
      <c r="J306">
        <v>139.005002118573</v>
      </c>
      <c r="K306">
        <v>164.951402412161</v>
      </c>
      <c r="L306">
        <v>162.94803398728999</v>
      </c>
      <c r="M306">
        <v>100.158972230891</v>
      </c>
      <c r="N306">
        <v>128.061442799932</v>
      </c>
      <c r="O306">
        <v>147.57555251036899</v>
      </c>
      <c r="P306">
        <v>151.89208612370899</v>
      </c>
      <c r="Q306">
        <v>180.817389492768</v>
      </c>
      <c r="R306">
        <v>196.51794519685399</v>
      </c>
      <c r="S306">
        <v>198.121142150243</v>
      </c>
      <c r="T306">
        <v>147.92967045134199</v>
      </c>
      <c r="U306">
        <v>194.68091955857699</v>
      </c>
      <c r="V306">
        <v>214.52452221087</v>
      </c>
      <c r="W306">
        <v>194.01680680027599</v>
      </c>
      <c r="X306">
        <v>212.41739890245901</v>
      </c>
      <c r="Y306">
        <v>211.338444789519</v>
      </c>
      <c r="Z306">
        <v>211.06753710849301</v>
      </c>
      <c r="AA306">
        <v>209.14998946441099</v>
      </c>
      <c r="AB306">
        <v>161.58577038995901</v>
      </c>
      <c r="AC306">
        <v>197.57774670844501</v>
      </c>
      <c r="AD306">
        <f t="shared" si="18"/>
        <v>167.88322677519483</v>
      </c>
      <c r="AE306">
        <f t="shared" si="16"/>
        <v>75.582149995363835</v>
      </c>
      <c r="AF306">
        <f t="shared" si="17"/>
        <v>93.815887226197717</v>
      </c>
      <c r="AG306">
        <v>93.962981014729706</v>
      </c>
    </row>
    <row r="307" spans="1:33" x14ac:dyDescent="0.35">
      <c r="A307">
        <v>305</v>
      </c>
      <c r="B307" s="1">
        <v>43298</v>
      </c>
      <c r="C307" t="s">
        <v>274</v>
      </c>
      <c r="D307">
        <v>112.77443958775</v>
      </c>
      <c r="E307">
        <v>104.346345115939</v>
      </c>
      <c r="F307">
        <v>110.495223315422</v>
      </c>
      <c r="G307">
        <v>94.535827241440202</v>
      </c>
      <c r="H307">
        <v>86.572531917463493</v>
      </c>
      <c r="I307">
        <v>86.856910880441404</v>
      </c>
      <c r="J307">
        <v>94.276125489797593</v>
      </c>
      <c r="K307">
        <v>121.230134402183</v>
      </c>
      <c r="L307">
        <v>113.599329815692</v>
      </c>
      <c r="AD307">
        <f t="shared" si="18"/>
        <v>102.74298530734762</v>
      </c>
      <c r="AE307">
        <f t="shared" si="16"/>
        <v>10.441908527516631</v>
      </c>
      <c r="AF307">
        <f t="shared" si="17"/>
        <v>28.675645758350512</v>
      </c>
      <c r="AG307">
        <v>93.9226319654842</v>
      </c>
    </row>
    <row r="308" spans="1:33" x14ac:dyDescent="0.35">
      <c r="A308">
        <v>306</v>
      </c>
      <c r="B308" s="1">
        <v>43298</v>
      </c>
      <c r="C308" t="s">
        <v>275</v>
      </c>
      <c r="D308">
        <v>174.597061821945</v>
      </c>
      <c r="E308">
        <v>148.92648023718499</v>
      </c>
      <c r="F308">
        <v>148.17934669881501</v>
      </c>
      <c r="G308">
        <v>138.25666933179099</v>
      </c>
      <c r="H308">
        <v>131.26484739475001</v>
      </c>
      <c r="I308">
        <v>126.95626653387301</v>
      </c>
      <c r="J308">
        <v>135.95596864690799</v>
      </c>
      <c r="K308">
        <v>162.774496503916</v>
      </c>
      <c r="L308">
        <v>165.49341731573099</v>
      </c>
      <c r="M308">
        <v>98.249033320065195</v>
      </c>
      <c r="N308">
        <v>126.694011856439</v>
      </c>
      <c r="O308">
        <v>154.23446958173599</v>
      </c>
      <c r="P308">
        <v>155.826850002816</v>
      </c>
      <c r="Q308">
        <v>189.75311364082501</v>
      </c>
      <c r="R308">
        <v>193.405387456841</v>
      </c>
      <c r="S308">
        <v>213.470432291436</v>
      </c>
      <c r="T308">
        <v>147.88840334039699</v>
      </c>
      <c r="U308">
        <v>191.47723965453301</v>
      </c>
      <c r="V308">
        <v>207.039642979761</v>
      </c>
      <c r="W308">
        <v>217.79220079974399</v>
      </c>
      <c r="X308">
        <v>222.583490611771</v>
      </c>
      <c r="Y308">
        <v>219.275253300706</v>
      </c>
      <c r="Z308">
        <v>215.56285380411001</v>
      </c>
      <c r="AA308">
        <v>231.44583670776601</v>
      </c>
      <c r="AB308">
        <v>182.88082932968001</v>
      </c>
      <c r="AC308">
        <v>200.22023451222</v>
      </c>
      <c r="AD308">
        <f t="shared" si="18"/>
        <v>173.08476298752919</v>
      </c>
      <c r="AE308">
        <f t="shared" si="16"/>
        <v>80.783686207698196</v>
      </c>
      <c r="AF308">
        <f t="shared" si="17"/>
        <v>99.017423438532077</v>
      </c>
      <c r="AG308">
        <v>93.331069510925204</v>
      </c>
    </row>
    <row r="309" spans="1:33" x14ac:dyDescent="0.35">
      <c r="A309">
        <v>307</v>
      </c>
      <c r="B309" s="1">
        <v>43299</v>
      </c>
      <c r="C309" t="s">
        <v>276</v>
      </c>
      <c r="D309">
        <v>118.193388912478</v>
      </c>
      <c r="J309">
        <v>106.96039631863501</v>
      </c>
      <c r="K309">
        <v>146.04946788074301</v>
      </c>
      <c r="L309">
        <v>135.77731047969201</v>
      </c>
      <c r="M309">
        <v>73.208244780022497</v>
      </c>
      <c r="N309">
        <v>94.463964252953204</v>
      </c>
      <c r="O309">
        <v>132.763325712518</v>
      </c>
      <c r="P309">
        <v>124.404348140875</v>
      </c>
      <c r="S309">
        <v>154.11660493935301</v>
      </c>
      <c r="T309">
        <v>120.12552110456799</v>
      </c>
      <c r="U309">
        <v>165.38546127634001</v>
      </c>
      <c r="V309">
        <v>194.12868737857499</v>
      </c>
      <c r="W309">
        <v>172.05149830496001</v>
      </c>
      <c r="X309">
        <v>193.03437893485</v>
      </c>
      <c r="Y309">
        <v>182.67935576809799</v>
      </c>
      <c r="AD309">
        <f t="shared" si="18"/>
        <v>140.88946361231072</v>
      </c>
      <c r="AE309">
        <f t="shared" si="16"/>
        <v>48.588386832479728</v>
      </c>
      <c r="AF309">
        <f t="shared" si="17"/>
        <v>66.822124063313609</v>
      </c>
      <c r="AG309">
        <v>94.145861008732794</v>
      </c>
    </row>
    <row r="310" spans="1:33" x14ac:dyDescent="0.35">
      <c r="A310">
        <v>308</v>
      </c>
      <c r="B310" s="1">
        <v>43303</v>
      </c>
      <c r="C310" t="s">
        <v>277</v>
      </c>
      <c r="D310">
        <v>158.07050877065299</v>
      </c>
      <c r="E310">
        <v>154.91515023414999</v>
      </c>
      <c r="F310">
        <v>153.48676187602899</v>
      </c>
      <c r="G310">
        <v>143.03442165631401</v>
      </c>
      <c r="H310">
        <v>140.57089551227199</v>
      </c>
      <c r="I310">
        <v>131.42042557814599</v>
      </c>
      <c r="J310">
        <v>141.976925779781</v>
      </c>
      <c r="K310">
        <v>165.51178613865599</v>
      </c>
      <c r="L310">
        <v>166.03225541796101</v>
      </c>
      <c r="M310">
        <v>97.285890309852107</v>
      </c>
      <c r="N310">
        <v>130.28633681229101</v>
      </c>
      <c r="O310">
        <v>158.88233885602199</v>
      </c>
      <c r="P310">
        <v>158.55591976603699</v>
      </c>
      <c r="Q310">
        <v>188.58193789819401</v>
      </c>
      <c r="R310">
        <v>194.96658493699201</v>
      </c>
      <c r="S310">
        <v>205.61933572702901</v>
      </c>
      <c r="T310">
        <v>156.544765215046</v>
      </c>
      <c r="U310">
        <v>195.06298585757099</v>
      </c>
      <c r="V310">
        <v>214.81645787745899</v>
      </c>
      <c r="W310">
        <v>210.11416745156899</v>
      </c>
      <c r="X310">
        <v>224.70391315033299</v>
      </c>
      <c r="Y310">
        <v>207.51428255919899</v>
      </c>
      <c r="Z310">
        <v>213.264239776907</v>
      </c>
      <c r="AA310">
        <v>228.32248352688799</v>
      </c>
      <c r="AB310">
        <v>174.43877845709599</v>
      </c>
      <c r="AC310">
        <v>197.234262488974</v>
      </c>
      <c r="AD310">
        <f t="shared" si="18"/>
        <v>173.50822352428546</v>
      </c>
      <c r="AE310">
        <f t="shared" si="16"/>
        <v>81.207146744454462</v>
      </c>
      <c r="AF310">
        <f t="shared" si="17"/>
        <v>99.440883975288344</v>
      </c>
      <c r="AG310">
        <v>94.5706998357511</v>
      </c>
    </row>
    <row r="311" spans="1:33" x14ac:dyDescent="0.35">
      <c r="A311">
        <v>309</v>
      </c>
      <c r="B311" s="1">
        <v>43314</v>
      </c>
      <c r="C311" t="s">
        <v>278</v>
      </c>
      <c r="R311">
        <v>161.07915218082701</v>
      </c>
      <c r="S311">
        <v>155.203999395159</v>
      </c>
      <c r="T311">
        <v>109.098640629562</v>
      </c>
      <c r="U311">
        <v>161.462575888304</v>
      </c>
      <c r="V311">
        <v>184.01472727414799</v>
      </c>
      <c r="W311">
        <v>156.60994647194701</v>
      </c>
      <c r="X311">
        <v>178.84703417303899</v>
      </c>
      <c r="Y311">
        <v>175.83098539097799</v>
      </c>
      <c r="Z311">
        <v>181.826743239601</v>
      </c>
      <c r="AA311">
        <v>181.99768928375701</v>
      </c>
      <c r="AB311">
        <v>126.263671227017</v>
      </c>
      <c r="AC311">
        <v>145.59667185458301</v>
      </c>
      <c r="AD311">
        <f t="shared" si="18"/>
        <v>159.81931975074352</v>
      </c>
      <c r="AE311">
        <f t="shared" si="16"/>
        <v>67.518242970912524</v>
      </c>
      <c r="AF311">
        <f t="shared" si="17"/>
        <v>85.751980201746406</v>
      </c>
      <c r="AG311">
        <v>94.388331622161203</v>
      </c>
    </row>
    <row r="312" spans="1:33" x14ac:dyDescent="0.35">
      <c r="A312">
        <v>310</v>
      </c>
      <c r="B312" s="1">
        <v>43322</v>
      </c>
      <c r="C312" t="s">
        <v>279</v>
      </c>
      <c r="D312">
        <v>124.662492541457</v>
      </c>
      <c r="E312">
        <v>120.476278425464</v>
      </c>
      <c r="F312">
        <v>122.233759342586</v>
      </c>
      <c r="J312">
        <v>118.42013598110501</v>
      </c>
      <c r="K312">
        <v>155.36426638338301</v>
      </c>
      <c r="L312">
        <v>159.935108078448</v>
      </c>
      <c r="S312">
        <v>171.28068058189299</v>
      </c>
      <c r="T312">
        <v>127.870995893348</v>
      </c>
      <c r="U312">
        <v>186.95022755211701</v>
      </c>
      <c r="V312">
        <v>207.234013936493</v>
      </c>
      <c r="W312">
        <v>171.15131373877301</v>
      </c>
      <c r="X312">
        <v>197.75273510917501</v>
      </c>
      <c r="Y312">
        <v>206.43836863188599</v>
      </c>
      <c r="AD312">
        <f t="shared" si="18"/>
        <v>159.21310586124065</v>
      </c>
      <c r="AE312">
        <f t="shared" si="16"/>
        <v>66.912029081409656</v>
      </c>
      <c r="AF312">
        <f t="shared" si="17"/>
        <v>85.145766312243538</v>
      </c>
      <c r="AG312">
        <v>94.359933484477096</v>
      </c>
    </row>
    <row r="313" spans="1:33" x14ac:dyDescent="0.35">
      <c r="A313">
        <v>311</v>
      </c>
      <c r="B313" s="1">
        <v>43328</v>
      </c>
      <c r="C313" t="s">
        <v>170</v>
      </c>
      <c r="D313">
        <v>163.768341995176</v>
      </c>
      <c r="E313">
        <v>150.91698707654601</v>
      </c>
      <c r="F313">
        <v>150.39666117541401</v>
      </c>
      <c r="G313">
        <v>141.48782755623901</v>
      </c>
      <c r="H313">
        <v>132.71943562796201</v>
      </c>
      <c r="I313">
        <v>128.75506588260899</v>
      </c>
      <c r="J313">
        <v>144.36470389336299</v>
      </c>
      <c r="K313">
        <v>168.01583900778701</v>
      </c>
      <c r="L313">
        <v>183.863474656687</v>
      </c>
      <c r="M313">
        <v>89.523116334356402</v>
      </c>
      <c r="N313">
        <v>124.690803264918</v>
      </c>
      <c r="O313">
        <v>149.42516054905499</v>
      </c>
      <c r="P313">
        <v>156.351418216816</v>
      </c>
      <c r="Q313">
        <v>195.438801030288</v>
      </c>
      <c r="R313">
        <v>204.57202034010001</v>
      </c>
      <c r="S313">
        <v>206.30454750474999</v>
      </c>
      <c r="T313">
        <v>151.037380887052</v>
      </c>
      <c r="U313">
        <v>201.855780642377</v>
      </c>
      <c r="V313">
        <v>224.775602816982</v>
      </c>
      <c r="W313">
        <v>200.334092807784</v>
      </c>
      <c r="X313">
        <v>214.78403806022399</v>
      </c>
      <c r="Y313">
        <v>223.41249259503701</v>
      </c>
      <c r="Z313">
        <v>231.29774622871901</v>
      </c>
      <c r="AA313">
        <v>239.653998970977</v>
      </c>
      <c r="AB313">
        <v>168.67950918839</v>
      </c>
      <c r="AC313">
        <v>196.16606688176699</v>
      </c>
      <c r="AD313">
        <f t="shared" si="18"/>
        <v>174.71503512274518</v>
      </c>
      <c r="AE313">
        <f t="shared" si="16"/>
        <v>82.413958342914185</v>
      </c>
      <c r="AF313">
        <f t="shared" si="17"/>
        <v>100.64769557374807</v>
      </c>
      <c r="AG313">
        <v>94.700775644142198</v>
      </c>
    </row>
    <row r="314" spans="1:33" x14ac:dyDescent="0.35">
      <c r="A314">
        <v>312</v>
      </c>
      <c r="B314" s="1">
        <v>43336</v>
      </c>
      <c r="C314" t="s">
        <v>280</v>
      </c>
      <c r="D314">
        <v>172.16562245251899</v>
      </c>
      <c r="E314">
        <v>166.96580412864901</v>
      </c>
      <c r="F314">
        <v>166.518250544951</v>
      </c>
      <c r="G314">
        <v>155.53234935430399</v>
      </c>
      <c r="H314">
        <v>148.124639322474</v>
      </c>
      <c r="I314">
        <v>149.46389490211399</v>
      </c>
      <c r="J314">
        <v>166.75967198364199</v>
      </c>
      <c r="K314">
        <v>185.212721468176</v>
      </c>
      <c r="L314">
        <v>195.775484224308</v>
      </c>
      <c r="M314">
        <v>122.327263143373</v>
      </c>
      <c r="N314">
        <v>145.04352631600901</v>
      </c>
      <c r="O314">
        <v>171.14437839321101</v>
      </c>
      <c r="P314">
        <v>178.35973242485801</v>
      </c>
      <c r="Q314">
        <v>206.344385878233</v>
      </c>
      <c r="R314">
        <v>219.74153224338301</v>
      </c>
      <c r="S314">
        <v>220.19192156052901</v>
      </c>
      <c r="T314">
        <v>176.76717689715599</v>
      </c>
      <c r="U314">
        <v>217.28129979786601</v>
      </c>
      <c r="V314">
        <v>236.14738691541999</v>
      </c>
      <c r="W314">
        <v>217.738964187568</v>
      </c>
      <c r="X314">
        <v>240.28545267352001</v>
      </c>
      <c r="Y314">
        <v>242.63841482665001</v>
      </c>
      <c r="Z314">
        <v>234.661881132676</v>
      </c>
      <c r="AA314">
        <v>245.46487821927801</v>
      </c>
      <c r="AB314">
        <v>183.85861423341299</v>
      </c>
      <c r="AC314">
        <v>214.92809246637799</v>
      </c>
      <c r="AD314">
        <f t="shared" si="18"/>
        <v>191.51705152656379</v>
      </c>
      <c r="AE314">
        <f t="shared" si="16"/>
        <v>99.215974746732797</v>
      </c>
      <c r="AF314">
        <f t="shared" si="17"/>
        <v>117.44971197756668</v>
      </c>
      <c r="AG314">
        <v>95.103115354053003</v>
      </c>
    </row>
    <row r="315" spans="1:33" x14ac:dyDescent="0.35">
      <c r="A315">
        <v>313</v>
      </c>
      <c r="B315" s="1">
        <v>43338</v>
      </c>
      <c r="C315" t="s">
        <v>281</v>
      </c>
      <c r="D315">
        <v>118.22377976699001</v>
      </c>
      <c r="E315">
        <v>114.391303752309</v>
      </c>
      <c r="F315">
        <v>114.685027126718</v>
      </c>
      <c r="G315">
        <v>108.60884143972299</v>
      </c>
      <c r="H315">
        <v>109.886717723437</v>
      </c>
      <c r="I315">
        <v>104.435123979926</v>
      </c>
      <c r="N315">
        <v>91.640814219927194</v>
      </c>
      <c r="O315">
        <v>130.80447461820901</v>
      </c>
      <c r="P315">
        <v>133.42113196207799</v>
      </c>
      <c r="Q315">
        <v>173.27812086854701</v>
      </c>
      <c r="R315">
        <v>175.242802337585</v>
      </c>
      <c r="X315">
        <v>188.900350913973</v>
      </c>
      <c r="Y315">
        <v>195.685591332927</v>
      </c>
      <c r="Z315">
        <v>199.82258732702999</v>
      </c>
      <c r="AA315">
        <v>180.85678973866999</v>
      </c>
      <c r="AB315">
        <v>139.78246389364801</v>
      </c>
      <c r="AD315">
        <f t="shared" si="18"/>
        <v>142.47912006260609</v>
      </c>
      <c r="AE315">
        <f t="shared" si="16"/>
        <v>50.178043282775093</v>
      </c>
      <c r="AF315">
        <f t="shared" si="17"/>
        <v>68.411780513608974</v>
      </c>
      <c r="AG315">
        <v>95.125475731822903</v>
      </c>
    </row>
    <row r="316" spans="1:33" x14ac:dyDescent="0.35">
      <c r="A316">
        <v>314</v>
      </c>
      <c r="B316" s="1">
        <v>43341</v>
      </c>
      <c r="C316" t="s">
        <v>282</v>
      </c>
      <c r="D316">
        <v>175.349538838998</v>
      </c>
      <c r="E316">
        <v>171.45013552647799</v>
      </c>
      <c r="F316">
        <v>165.644807121339</v>
      </c>
      <c r="G316">
        <v>153.70304089954701</v>
      </c>
      <c r="H316">
        <v>145.50907212022199</v>
      </c>
      <c r="I316">
        <v>145.14359021583701</v>
      </c>
      <c r="J316">
        <v>158.02283193812801</v>
      </c>
      <c r="K316">
        <v>182.00523594683801</v>
      </c>
      <c r="L316">
        <v>191.195585281587</v>
      </c>
      <c r="M316">
        <v>117.09533988443199</v>
      </c>
      <c r="N316">
        <v>142.14995667978201</v>
      </c>
      <c r="O316">
        <v>167.29074744891599</v>
      </c>
      <c r="P316">
        <v>171.70132245821199</v>
      </c>
      <c r="Q316">
        <v>204.76006709562799</v>
      </c>
      <c r="R316">
        <v>213.935425899259</v>
      </c>
      <c r="S316">
        <v>222.75019816244799</v>
      </c>
      <c r="T316">
        <v>169.50575531742001</v>
      </c>
      <c r="U316">
        <v>212.13503454994799</v>
      </c>
      <c r="V316">
        <v>234.174206411836</v>
      </c>
      <c r="W316">
        <v>219.011816044391</v>
      </c>
      <c r="X316">
        <v>235.38333912231701</v>
      </c>
      <c r="Y316">
        <v>236.052356111069</v>
      </c>
      <c r="Z316">
        <v>238.98099174308999</v>
      </c>
      <c r="AA316">
        <v>260.73861139754399</v>
      </c>
      <c r="AB316">
        <v>181.04263544628299</v>
      </c>
      <c r="AC316">
        <v>207.76435281427899</v>
      </c>
      <c r="AD316">
        <f t="shared" si="18"/>
        <v>189.32676901830112</v>
      </c>
      <c r="AE316">
        <f t="shared" si="16"/>
        <v>97.025692238470128</v>
      </c>
      <c r="AF316">
        <f t="shared" si="17"/>
        <v>115.25942946930401</v>
      </c>
      <c r="AG316">
        <v>94.902124087281905</v>
      </c>
    </row>
    <row r="317" spans="1:33" x14ac:dyDescent="0.35">
      <c r="A317">
        <v>315</v>
      </c>
      <c r="B317" s="1">
        <v>43346</v>
      </c>
      <c r="C317" t="s">
        <v>92</v>
      </c>
      <c r="D317">
        <v>123.65724551928599</v>
      </c>
      <c r="E317">
        <v>120.015467109726</v>
      </c>
      <c r="F317">
        <v>114.901489942518</v>
      </c>
      <c r="G317">
        <v>108.310088960378</v>
      </c>
      <c r="H317">
        <v>101.039050002777</v>
      </c>
      <c r="I317">
        <v>94.2954842909012</v>
      </c>
      <c r="J317">
        <v>117.237893047028</v>
      </c>
      <c r="K317">
        <v>128.24438550908499</v>
      </c>
      <c r="L317">
        <v>131.923842654325</v>
      </c>
      <c r="N317">
        <v>94.4031669021346</v>
      </c>
      <c r="O317">
        <v>121.555777609893</v>
      </c>
      <c r="P317">
        <v>121.018169254421</v>
      </c>
      <c r="Q317">
        <v>160.505957914074</v>
      </c>
      <c r="R317">
        <v>160.929062676944</v>
      </c>
      <c r="S317">
        <v>172.67000507782899</v>
      </c>
      <c r="T317">
        <v>128.46735624003099</v>
      </c>
      <c r="U317">
        <v>161.27224920182499</v>
      </c>
      <c r="V317">
        <v>192.10875225572099</v>
      </c>
      <c r="W317">
        <v>168.528122946053</v>
      </c>
      <c r="X317">
        <v>193.42880128290301</v>
      </c>
      <c r="Y317">
        <v>191.96484642828301</v>
      </c>
      <c r="Z317">
        <v>192.689733468707</v>
      </c>
      <c r="AA317">
        <v>183.27061070968699</v>
      </c>
      <c r="AB317">
        <v>140.595295702767</v>
      </c>
      <c r="AC317">
        <v>160.83287474475799</v>
      </c>
      <c r="AD317">
        <f t="shared" si="18"/>
        <v>143.35462917808221</v>
      </c>
      <c r="AE317">
        <f t="shared" si="16"/>
        <v>51.053552398251213</v>
      </c>
      <c r="AF317">
        <f t="shared" si="17"/>
        <v>69.287289629085095</v>
      </c>
      <c r="AG317">
        <v>94.263616751917098</v>
      </c>
    </row>
    <row r="318" spans="1:33" x14ac:dyDescent="0.35">
      <c r="A318">
        <v>316</v>
      </c>
      <c r="B318" s="1">
        <v>43346</v>
      </c>
      <c r="C318" t="s">
        <v>283</v>
      </c>
      <c r="D318">
        <v>157.85023783055999</v>
      </c>
      <c r="E318">
        <v>155.372442374549</v>
      </c>
      <c r="F318">
        <v>148.928583409655</v>
      </c>
      <c r="G318">
        <v>130.60640618202501</v>
      </c>
      <c r="H318">
        <v>128.867831058549</v>
      </c>
      <c r="I318">
        <v>126.27244311426099</v>
      </c>
      <c r="J318">
        <v>142.45438239219999</v>
      </c>
      <c r="K318">
        <v>167.889540730563</v>
      </c>
      <c r="L318">
        <v>175.20221506810199</v>
      </c>
      <c r="M318">
        <v>103.132417612604</v>
      </c>
      <c r="N318">
        <v>126.53923866091</v>
      </c>
      <c r="O318">
        <v>145.46535762598501</v>
      </c>
      <c r="P318">
        <v>158.42606677257601</v>
      </c>
      <c r="Q318">
        <v>193.27119552441101</v>
      </c>
      <c r="R318">
        <v>197.33310825866999</v>
      </c>
      <c r="S318">
        <v>212.02365376027501</v>
      </c>
      <c r="T318">
        <v>162.67959517362101</v>
      </c>
      <c r="U318">
        <v>195.391359623407</v>
      </c>
      <c r="V318">
        <v>224.53111676899599</v>
      </c>
      <c r="W318">
        <v>209.031447885229</v>
      </c>
      <c r="X318">
        <v>221.60120234489699</v>
      </c>
      <c r="Y318">
        <v>218.38225338697401</v>
      </c>
      <c r="Z318">
        <v>214.96226087743401</v>
      </c>
      <c r="AA318">
        <v>216.41308458456001</v>
      </c>
      <c r="AB318">
        <v>161.85213968404199</v>
      </c>
      <c r="AC318">
        <v>196.06790761640701</v>
      </c>
      <c r="AD318">
        <f t="shared" si="18"/>
        <v>172.71336493544084</v>
      </c>
      <c r="AE318">
        <f t="shared" si="16"/>
        <v>80.412288155609843</v>
      </c>
      <c r="AF318">
        <f t="shared" si="17"/>
        <v>98.646025386443725</v>
      </c>
      <c r="AG318">
        <v>93.311755991178003</v>
      </c>
    </row>
    <row r="319" spans="1:33" x14ac:dyDescent="0.35">
      <c r="A319">
        <v>317</v>
      </c>
      <c r="B319" s="1">
        <v>43347</v>
      </c>
      <c r="C319" t="s">
        <v>284</v>
      </c>
      <c r="D319">
        <v>139.49028954958101</v>
      </c>
      <c r="E319">
        <v>124.448554406282</v>
      </c>
      <c r="I319">
        <v>121.164272476604</v>
      </c>
      <c r="J319">
        <v>130.433850760181</v>
      </c>
      <c r="K319">
        <v>147.69754916862499</v>
      </c>
      <c r="L319">
        <v>142.06213405945601</v>
      </c>
      <c r="M319">
        <v>87.533910870691599</v>
      </c>
      <c r="N319">
        <v>101.54888506215001</v>
      </c>
      <c r="Q319">
        <v>181.61567901234</v>
      </c>
      <c r="R319">
        <v>192.36759446885</v>
      </c>
      <c r="S319">
        <v>202.65306648111601</v>
      </c>
      <c r="T319">
        <v>152.46077509129401</v>
      </c>
      <c r="U319">
        <v>172.490815551867</v>
      </c>
      <c r="V319">
        <v>189.23415808137599</v>
      </c>
      <c r="W319">
        <v>178.586900124686</v>
      </c>
      <c r="X319">
        <v>197.33361016195499</v>
      </c>
      <c r="Y319">
        <v>196.741738289632</v>
      </c>
      <c r="AB319">
        <v>157.68531247475701</v>
      </c>
      <c r="AC319">
        <v>175.738490140983</v>
      </c>
      <c r="AD319">
        <f t="shared" si="18"/>
        <v>157.43618874907506</v>
      </c>
      <c r="AE319">
        <f t="shared" si="16"/>
        <v>65.135111969244065</v>
      </c>
      <c r="AF319">
        <f t="shared" si="17"/>
        <v>83.368849200077946</v>
      </c>
      <c r="AG319">
        <v>93.6004474906577</v>
      </c>
    </row>
    <row r="320" spans="1:33" x14ac:dyDescent="0.35">
      <c r="A320">
        <v>318</v>
      </c>
      <c r="B320" s="1">
        <v>43348</v>
      </c>
      <c r="C320" t="s">
        <v>285</v>
      </c>
      <c r="D320">
        <v>180.538528185724</v>
      </c>
      <c r="E320">
        <v>178.38618522635599</v>
      </c>
      <c r="F320">
        <v>169.85605208721299</v>
      </c>
      <c r="G320">
        <v>154.193370245751</v>
      </c>
      <c r="H320">
        <v>154.92542465321199</v>
      </c>
      <c r="I320">
        <v>149.71186595288501</v>
      </c>
      <c r="J320">
        <v>167.03989231068101</v>
      </c>
      <c r="K320">
        <v>182.66918893328</v>
      </c>
      <c r="L320">
        <v>194.01505941035899</v>
      </c>
      <c r="M320">
        <v>126.738143631784</v>
      </c>
      <c r="N320">
        <v>150.14473534645401</v>
      </c>
      <c r="O320">
        <v>172.645938132445</v>
      </c>
      <c r="P320">
        <v>180.59135989573599</v>
      </c>
      <c r="Q320">
        <v>212.20311935024301</v>
      </c>
      <c r="R320">
        <v>217.51454335970701</v>
      </c>
      <c r="S320">
        <v>237.202719287793</v>
      </c>
      <c r="T320">
        <v>180.568622111244</v>
      </c>
      <c r="U320">
        <v>213.491780292464</v>
      </c>
      <c r="V320">
        <v>232.36659425747899</v>
      </c>
      <c r="W320">
        <v>224.51579590222201</v>
      </c>
      <c r="X320">
        <v>246.18615449664401</v>
      </c>
      <c r="Y320">
        <v>243.17229113920001</v>
      </c>
      <c r="Z320">
        <v>240.59579479969599</v>
      </c>
      <c r="AA320">
        <v>260.653098063149</v>
      </c>
      <c r="AB320">
        <v>193.61169866176601</v>
      </c>
      <c r="AC320">
        <v>219.97753227076601</v>
      </c>
      <c r="AD320">
        <f t="shared" si="18"/>
        <v>195.51982646170205</v>
      </c>
      <c r="AE320">
        <f t="shared" si="16"/>
        <v>103.21874968187106</v>
      </c>
      <c r="AF320">
        <f t="shared" si="17"/>
        <v>121.45248691270494</v>
      </c>
      <c r="AG320">
        <v>92.395708470940306</v>
      </c>
    </row>
    <row r="321" spans="1:33" x14ac:dyDescent="0.35">
      <c r="A321">
        <v>319</v>
      </c>
      <c r="B321" s="1">
        <v>43362</v>
      </c>
      <c r="C321" t="s">
        <v>286</v>
      </c>
      <c r="D321">
        <v>128.84148961230699</v>
      </c>
      <c r="E321">
        <v>126.805717910053</v>
      </c>
      <c r="F321">
        <v>132.193389645168</v>
      </c>
      <c r="G321">
        <v>112.901512216882</v>
      </c>
      <c r="H321">
        <v>137.74314161438801</v>
      </c>
      <c r="I321">
        <v>140.21878566811299</v>
      </c>
      <c r="J321">
        <v>121.038348305572</v>
      </c>
      <c r="K321">
        <v>148.01501313827001</v>
      </c>
      <c r="L321">
        <v>134.26691173805199</v>
      </c>
      <c r="M321">
        <v>79.092952516997002</v>
      </c>
      <c r="N321">
        <v>108.587246755354</v>
      </c>
      <c r="O321">
        <v>130.51139663931599</v>
      </c>
      <c r="P321">
        <v>132.80944327993299</v>
      </c>
      <c r="Q321">
        <v>165.96798943993099</v>
      </c>
      <c r="R321">
        <v>180.937336019089</v>
      </c>
      <c r="S321">
        <v>184.93717164583501</v>
      </c>
      <c r="T321">
        <v>124.153585153131</v>
      </c>
      <c r="U321">
        <v>170.665029695838</v>
      </c>
      <c r="V321">
        <v>197.86555629748801</v>
      </c>
      <c r="W321">
        <v>181.428306623922</v>
      </c>
      <c r="X321">
        <v>204.03443371609001</v>
      </c>
      <c r="Y321">
        <v>196.178184860843</v>
      </c>
      <c r="Z321">
        <v>182.64056209565501</v>
      </c>
      <c r="AA321">
        <v>181.96897005256801</v>
      </c>
      <c r="AB321">
        <v>140.473660917909</v>
      </c>
      <c r="AC321">
        <v>173.630582513099</v>
      </c>
      <c r="AD321">
        <f t="shared" si="18"/>
        <v>150.68871992583857</v>
      </c>
      <c r="AE321">
        <f t="shared" si="16"/>
        <v>58.387643146007576</v>
      </c>
      <c r="AF321">
        <f t="shared" si="17"/>
        <v>76.621380376841458</v>
      </c>
      <c r="AG321">
        <v>92.851920901191207</v>
      </c>
    </row>
    <row r="322" spans="1:33" x14ac:dyDescent="0.35">
      <c r="A322">
        <v>320</v>
      </c>
      <c r="B322" s="1">
        <v>43370</v>
      </c>
      <c r="C322" t="s">
        <v>74</v>
      </c>
      <c r="D322">
        <v>104.188274709266</v>
      </c>
      <c r="E322">
        <v>101.489959842594</v>
      </c>
      <c r="J322">
        <v>83.437589481218197</v>
      </c>
      <c r="K322">
        <v>106.03057430815301</v>
      </c>
      <c r="L322">
        <v>93.359039438708805</v>
      </c>
      <c r="R322">
        <v>153.08144589807301</v>
      </c>
      <c r="S322">
        <v>155.68876463029301</v>
      </c>
      <c r="T322">
        <v>110.463607845159</v>
      </c>
      <c r="U322">
        <v>145.076391332794</v>
      </c>
      <c r="V322">
        <v>171.18396704737799</v>
      </c>
      <c r="W322">
        <v>163.71811219410799</v>
      </c>
      <c r="X322">
        <v>184.48721853510699</v>
      </c>
      <c r="AB322">
        <v>122.835164396423</v>
      </c>
      <c r="AC322">
        <v>159.585452479525</v>
      </c>
      <c r="AD322">
        <f t="shared" si="18"/>
        <v>132.47325443848572</v>
      </c>
      <c r="AE322">
        <f t="shared" ref="AE322:AE385" si="19">AD322-($AD$405-$AN$405)</f>
        <v>40.172177658654732</v>
      </c>
      <c r="AF322">
        <f t="shared" ref="AF322:AF385" si="20">AE322-$AE$432</f>
        <v>58.405914889488614</v>
      </c>
      <c r="AG322">
        <v>92.727546595410601</v>
      </c>
    </row>
    <row r="323" spans="1:33" x14ac:dyDescent="0.35">
      <c r="A323">
        <v>321</v>
      </c>
      <c r="B323" s="1">
        <v>43373</v>
      </c>
      <c r="C323" t="s">
        <v>287</v>
      </c>
      <c r="D323">
        <v>142.406876975242</v>
      </c>
      <c r="E323">
        <v>142.87633099735399</v>
      </c>
      <c r="F323">
        <v>131.80857320701799</v>
      </c>
      <c r="G323">
        <v>109.43003636222301</v>
      </c>
      <c r="H323">
        <v>107.341751862829</v>
      </c>
      <c r="I323">
        <v>114.428948833307</v>
      </c>
      <c r="J323">
        <v>117.33348758249301</v>
      </c>
      <c r="K323">
        <v>141.279130519288</v>
      </c>
      <c r="L323">
        <v>136.08665050424</v>
      </c>
      <c r="M323">
        <v>92.774145183170305</v>
      </c>
      <c r="N323">
        <v>113.506225084455</v>
      </c>
      <c r="O323">
        <v>139.14526195698099</v>
      </c>
      <c r="P323">
        <v>140.16598571624201</v>
      </c>
      <c r="Q323">
        <v>160.88492311750301</v>
      </c>
      <c r="R323">
        <v>174.726096188589</v>
      </c>
      <c r="S323">
        <v>183.717401001491</v>
      </c>
      <c r="T323">
        <v>138.02987990974199</v>
      </c>
      <c r="U323">
        <v>170.991244281147</v>
      </c>
      <c r="V323">
        <v>191.455041325645</v>
      </c>
      <c r="W323">
        <v>197.688951734992</v>
      </c>
      <c r="X323">
        <v>215.88455918271001</v>
      </c>
      <c r="Y323">
        <v>203.68963529804799</v>
      </c>
      <c r="Z323">
        <v>183.963345600114</v>
      </c>
      <c r="AA323">
        <v>193.14091876614799</v>
      </c>
      <c r="AB323">
        <v>163.09235961104599</v>
      </c>
      <c r="AC323">
        <v>185.31300650864199</v>
      </c>
      <c r="AD323">
        <f t="shared" ref="AD323:AD386" si="21">AVERAGE(D323:AC323)</f>
        <v>153.50618335810225</v>
      </c>
      <c r="AE323">
        <f t="shared" si="19"/>
        <v>61.205106578271256</v>
      </c>
      <c r="AF323">
        <f t="shared" si="20"/>
        <v>79.438843809105137</v>
      </c>
      <c r="AG323">
        <v>92.872444261049395</v>
      </c>
    </row>
    <row r="324" spans="1:33" x14ac:dyDescent="0.35">
      <c r="A324">
        <v>322</v>
      </c>
      <c r="B324" s="1">
        <v>43383</v>
      </c>
      <c r="C324" t="s">
        <v>288</v>
      </c>
      <c r="D324">
        <v>158.921936772663</v>
      </c>
      <c r="E324">
        <v>154.08974523616499</v>
      </c>
      <c r="F324">
        <v>147.66666211491901</v>
      </c>
      <c r="G324">
        <v>125.384636819637</v>
      </c>
      <c r="H324">
        <v>141.77952256258101</v>
      </c>
      <c r="I324">
        <v>137.441606722519</v>
      </c>
      <c r="J324">
        <v>137.33451761416401</v>
      </c>
      <c r="K324">
        <v>145.196322391623</v>
      </c>
      <c r="L324">
        <v>141.87128422002701</v>
      </c>
      <c r="M324">
        <v>102.56192822514799</v>
      </c>
      <c r="N324">
        <v>125.11769757791301</v>
      </c>
      <c r="O324">
        <v>151.48369611517001</v>
      </c>
      <c r="P324">
        <v>149.121087574341</v>
      </c>
      <c r="Q324">
        <v>173.762182626711</v>
      </c>
      <c r="R324">
        <v>190.31445153565301</v>
      </c>
      <c r="S324">
        <v>204.05943796556301</v>
      </c>
      <c r="T324">
        <v>148.392234679371</v>
      </c>
      <c r="U324">
        <v>175.93853432434199</v>
      </c>
      <c r="V324">
        <v>200.468425619258</v>
      </c>
      <c r="W324">
        <v>212.02577774723699</v>
      </c>
      <c r="X324">
        <v>222.95049382943901</v>
      </c>
      <c r="Y324">
        <v>205.29559706073101</v>
      </c>
      <c r="Z324">
        <v>189.01999695938301</v>
      </c>
      <c r="AA324">
        <v>210.17307001999001</v>
      </c>
      <c r="AB324">
        <v>180.52862522979501</v>
      </c>
      <c r="AC324">
        <v>202.73641022874901</v>
      </c>
      <c r="AD324">
        <f t="shared" si="21"/>
        <v>166.67830314511895</v>
      </c>
      <c r="AE324">
        <f t="shared" si="19"/>
        <v>74.377226365287953</v>
      </c>
      <c r="AF324">
        <f t="shared" si="20"/>
        <v>92.610963596121834</v>
      </c>
      <c r="AG324">
        <v>93.335223728521299</v>
      </c>
    </row>
    <row r="325" spans="1:33" x14ac:dyDescent="0.35">
      <c r="A325">
        <v>323</v>
      </c>
      <c r="B325" s="1">
        <v>43386</v>
      </c>
      <c r="C325" t="s">
        <v>289</v>
      </c>
      <c r="F325">
        <v>106.659071905744</v>
      </c>
      <c r="G325">
        <v>82.261983551263597</v>
      </c>
      <c r="H325">
        <v>82.692640139087899</v>
      </c>
      <c r="I325">
        <v>86.752873106826002</v>
      </c>
      <c r="O325">
        <v>99.827493391448698</v>
      </c>
      <c r="P325">
        <v>111.480434321666</v>
      </c>
      <c r="Q325">
        <v>150.309779521525</v>
      </c>
      <c r="R325">
        <v>164.57154334883299</v>
      </c>
      <c r="S325">
        <v>169.87089648911899</v>
      </c>
      <c r="T325">
        <v>118.571091339662</v>
      </c>
      <c r="Y325">
        <v>171.67403274263</v>
      </c>
      <c r="Z325">
        <v>152.072552761998</v>
      </c>
      <c r="AA325">
        <v>206.17309338909101</v>
      </c>
      <c r="AB325">
        <v>203.56011887903401</v>
      </c>
      <c r="AC325">
        <v>179.249118394866</v>
      </c>
      <c r="AD325">
        <f t="shared" si="21"/>
        <v>139.04844821885294</v>
      </c>
      <c r="AE325">
        <f t="shared" si="19"/>
        <v>46.747371439021947</v>
      </c>
      <c r="AF325">
        <f t="shared" si="20"/>
        <v>64.981108669855828</v>
      </c>
      <c r="AG325">
        <v>93.5482423561308</v>
      </c>
    </row>
    <row r="326" spans="1:33" x14ac:dyDescent="0.35">
      <c r="A326">
        <v>324</v>
      </c>
      <c r="B326" s="1">
        <v>43391</v>
      </c>
      <c r="C326" t="s">
        <v>290</v>
      </c>
      <c r="D326">
        <v>189.56936671896</v>
      </c>
      <c r="E326">
        <v>185.31263641786799</v>
      </c>
      <c r="F326">
        <v>184.763464179793</v>
      </c>
      <c r="G326">
        <v>166.96145790692501</v>
      </c>
      <c r="H326">
        <v>159.92572969094201</v>
      </c>
      <c r="I326">
        <v>156.15527632537399</v>
      </c>
      <c r="J326">
        <v>167.446101592204</v>
      </c>
      <c r="K326">
        <v>185.83464422006401</v>
      </c>
      <c r="L326">
        <v>193.992877104109</v>
      </c>
      <c r="M326">
        <v>140.186884290103</v>
      </c>
      <c r="N326">
        <v>160.934587157897</v>
      </c>
      <c r="O326">
        <v>183.66760827214901</v>
      </c>
      <c r="P326">
        <v>180.02630184600201</v>
      </c>
      <c r="Q326">
        <v>209.597343717158</v>
      </c>
      <c r="R326">
        <v>217.06784215317299</v>
      </c>
      <c r="S326">
        <v>235.48950823963401</v>
      </c>
      <c r="T326">
        <v>177.410818737726</v>
      </c>
      <c r="U326">
        <v>213.769596911094</v>
      </c>
      <c r="V326">
        <v>234.448497999632</v>
      </c>
      <c r="W326">
        <v>243.97061318899401</v>
      </c>
      <c r="X326">
        <v>254.69702396261499</v>
      </c>
      <c r="Y326">
        <v>246.355624479526</v>
      </c>
      <c r="Z326">
        <v>227.80438076430701</v>
      </c>
      <c r="AA326">
        <v>262.34244371195598</v>
      </c>
      <c r="AB326">
        <v>208.122344860038</v>
      </c>
      <c r="AC326">
        <v>232.60399687746499</v>
      </c>
      <c r="AD326">
        <f t="shared" si="21"/>
        <v>200.70988351252723</v>
      </c>
      <c r="AE326">
        <f t="shared" si="19"/>
        <v>108.40880673269623</v>
      </c>
      <c r="AF326">
        <f t="shared" si="20"/>
        <v>126.64254396353012</v>
      </c>
      <c r="AG326">
        <v>92.469765859315402</v>
      </c>
    </row>
    <row r="327" spans="1:33" x14ac:dyDescent="0.35">
      <c r="A327">
        <v>325</v>
      </c>
      <c r="B327" s="1">
        <v>43396</v>
      </c>
      <c r="C327" t="s">
        <v>291</v>
      </c>
      <c r="D327">
        <v>170.11609569799899</v>
      </c>
      <c r="E327">
        <v>170.198847903299</v>
      </c>
      <c r="F327">
        <v>171.63995462494401</v>
      </c>
      <c r="G327">
        <v>154.097159020579</v>
      </c>
      <c r="H327">
        <v>141.48702251456001</v>
      </c>
      <c r="I327">
        <v>142.88519948861301</v>
      </c>
      <c r="J327">
        <v>150.26257785764099</v>
      </c>
      <c r="K327">
        <v>170.21093586365501</v>
      </c>
      <c r="L327">
        <v>179.902704497679</v>
      </c>
      <c r="M327">
        <v>121.563085884176</v>
      </c>
      <c r="N327">
        <v>147.06621580848201</v>
      </c>
      <c r="O327">
        <v>170.20521583341699</v>
      </c>
      <c r="P327">
        <v>163.669203358516</v>
      </c>
      <c r="Q327">
        <v>199.845529690565</v>
      </c>
      <c r="R327">
        <v>205.63670186525201</v>
      </c>
      <c r="S327">
        <v>211.020331149252</v>
      </c>
      <c r="T327">
        <v>164.63696444219801</v>
      </c>
      <c r="U327">
        <v>203.486966650863</v>
      </c>
      <c r="V327">
        <v>229.69885608497501</v>
      </c>
      <c r="W327">
        <v>220.293546442587</v>
      </c>
      <c r="X327">
        <v>240.615776251461</v>
      </c>
      <c r="Y327">
        <v>232.90417375341201</v>
      </c>
      <c r="Z327">
        <v>217.311456132872</v>
      </c>
      <c r="AA327">
        <v>228.781037260695</v>
      </c>
      <c r="AB327">
        <v>196.338338204819</v>
      </c>
      <c r="AC327">
        <v>215.627230604023</v>
      </c>
      <c r="AD327">
        <f t="shared" si="21"/>
        <v>185.36542795717435</v>
      </c>
      <c r="AE327">
        <f t="shared" si="19"/>
        <v>93.064351177343354</v>
      </c>
      <c r="AF327">
        <f t="shared" si="20"/>
        <v>111.29808840817724</v>
      </c>
      <c r="AG327">
        <v>91.696408649001597</v>
      </c>
    </row>
    <row r="328" spans="1:33" x14ac:dyDescent="0.35">
      <c r="A328">
        <v>326</v>
      </c>
      <c r="B328" s="1">
        <v>43398</v>
      </c>
      <c r="C328" t="s">
        <v>292</v>
      </c>
      <c r="D328">
        <v>181.37737109710801</v>
      </c>
      <c r="E328">
        <v>180.460126682425</v>
      </c>
      <c r="F328">
        <v>181.846521529927</v>
      </c>
      <c r="G328">
        <v>164.596581493927</v>
      </c>
      <c r="H328">
        <v>155.104399436352</v>
      </c>
      <c r="I328">
        <v>152.13471826864199</v>
      </c>
      <c r="J328">
        <v>163.145815084985</v>
      </c>
      <c r="K328">
        <v>183.54632875684001</v>
      </c>
      <c r="L328">
        <v>190.84427095611699</v>
      </c>
      <c r="M328">
        <v>135.60071870654599</v>
      </c>
      <c r="N328">
        <v>157.38139751763899</v>
      </c>
      <c r="O328">
        <v>178.076037379186</v>
      </c>
      <c r="P328">
        <v>176.68075975744401</v>
      </c>
      <c r="Q328">
        <v>209.11735425785801</v>
      </c>
      <c r="R328">
        <v>215.81171467561899</v>
      </c>
      <c r="S328">
        <v>227.12802830551999</v>
      </c>
      <c r="T328">
        <v>170.874407047338</v>
      </c>
      <c r="U328">
        <v>210.92817834600601</v>
      </c>
      <c r="V328">
        <v>237.39263509110199</v>
      </c>
      <c r="W328">
        <v>234.402935479447</v>
      </c>
      <c r="X328">
        <v>251.33862562811601</v>
      </c>
      <c r="Y328">
        <v>242.67133612160401</v>
      </c>
      <c r="Z328">
        <v>223.57547422376899</v>
      </c>
      <c r="AA328">
        <v>257.16458437140898</v>
      </c>
      <c r="AB328">
        <v>205.232842857934</v>
      </c>
      <c r="AC328">
        <v>229.56375658569499</v>
      </c>
      <c r="AD328">
        <f t="shared" si="21"/>
        <v>196.76911229455979</v>
      </c>
      <c r="AE328">
        <f t="shared" si="19"/>
        <v>104.4680355147288</v>
      </c>
      <c r="AF328">
        <f t="shared" si="20"/>
        <v>122.70177274556268</v>
      </c>
      <c r="AG328">
        <v>91.967293223378306</v>
      </c>
    </row>
    <row r="329" spans="1:33" x14ac:dyDescent="0.35">
      <c r="A329">
        <v>327</v>
      </c>
      <c r="B329" s="1">
        <v>43403</v>
      </c>
      <c r="C329" t="s">
        <v>293</v>
      </c>
      <c r="D329">
        <v>145.330958385993</v>
      </c>
      <c r="E329">
        <v>125.925213529601</v>
      </c>
      <c r="F329">
        <v>136.47424929097099</v>
      </c>
      <c r="G329">
        <v>119.20521401663601</v>
      </c>
      <c r="H329">
        <v>102.377256861972</v>
      </c>
      <c r="I329">
        <v>104.30124011502799</v>
      </c>
      <c r="J329">
        <v>115.84979723685299</v>
      </c>
      <c r="K329">
        <v>139.27100968118799</v>
      </c>
      <c r="L329">
        <v>136.21217390213701</v>
      </c>
      <c r="M329">
        <v>88.939353258996306</v>
      </c>
      <c r="N329">
        <v>116.050712838058</v>
      </c>
      <c r="O329">
        <v>133.550134462828</v>
      </c>
      <c r="P329">
        <v>140.55016544542701</v>
      </c>
      <c r="Q329">
        <v>168.263346396337</v>
      </c>
      <c r="R329">
        <v>181.40536456844299</v>
      </c>
      <c r="S329">
        <v>177.32858320093001</v>
      </c>
      <c r="T329">
        <v>122.989545670393</v>
      </c>
      <c r="U329">
        <v>171.00513199555201</v>
      </c>
      <c r="V329">
        <v>195.93059156601299</v>
      </c>
      <c r="W329">
        <v>184.81785934982</v>
      </c>
      <c r="X329">
        <v>207.2112717238</v>
      </c>
      <c r="Y329">
        <v>210.11719591636501</v>
      </c>
      <c r="Z329">
        <v>184.16597909922501</v>
      </c>
      <c r="AA329">
        <v>196.82755008660601</v>
      </c>
      <c r="AB329">
        <v>155.95774741779701</v>
      </c>
      <c r="AC329">
        <v>189.766879932075</v>
      </c>
      <c r="AD329">
        <f t="shared" si="21"/>
        <v>151.9163279211171</v>
      </c>
      <c r="AE329">
        <f t="shared" si="19"/>
        <v>59.615251141286109</v>
      </c>
      <c r="AF329">
        <f t="shared" si="20"/>
        <v>77.84898837211999</v>
      </c>
      <c r="AG329">
        <v>92.157130649637097</v>
      </c>
    </row>
    <row r="330" spans="1:33" x14ac:dyDescent="0.35">
      <c r="A330">
        <v>328</v>
      </c>
      <c r="B330" s="1">
        <v>43403</v>
      </c>
      <c r="C330" t="s">
        <v>294</v>
      </c>
      <c r="D330">
        <v>162.377352764568</v>
      </c>
      <c r="E330">
        <v>151.80705096126201</v>
      </c>
      <c r="F330">
        <v>152.35645437801901</v>
      </c>
      <c r="G330">
        <v>138.764600649296</v>
      </c>
      <c r="H330">
        <v>132.55287745418201</v>
      </c>
      <c r="I330">
        <v>127.80299559680699</v>
      </c>
      <c r="J330">
        <v>137.993080304074</v>
      </c>
      <c r="K330">
        <v>160.57853438092801</v>
      </c>
      <c r="L330">
        <v>165.855489103558</v>
      </c>
      <c r="M330">
        <v>115.989589328241</v>
      </c>
      <c r="N330">
        <v>137.28771671628499</v>
      </c>
      <c r="O330">
        <v>158.36334201643899</v>
      </c>
      <c r="P330">
        <v>158.09110960835599</v>
      </c>
      <c r="Q330">
        <v>196.028218114114</v>
      </c>
      <c r="R330">
        <v>201.12024363675599</v>
      </c>
      <c r="S330">
        <v>204.43007840959899</v>
      </c>
      <c r="T330">
        <v>152.07810527743101</v>
      </c>
      <c r="U330">
        <v>191.34576377524201</v>
      </c>
      <c r="V330">
        <v>221.58691245129901</v>
      </c>
      <c r="W330">
        <v>212.50772950801499</v>
      </c>
      <c r="X330">
        <v>228.05960828329199</v>
      </c>
      <c r="Y330">
        <v>225.00467916429599</v>
      </c>
      <c r="Z330">
        <v>198.814181918119</v>
      </c>
      <c r="AA330">
        <v>216.69097130469299</v>
      </c>
      <c r="AB330">
        <v>182.01065878421301</v>
      </c>
      <c r="AC330">
        <v>213.30915007831001</v>
      </c>
      <c r="AD330">
        <f t="shared" si="21"/>
        <v>174.72332669105364</v>
      </c>
      <c r="AE330">
        <f t="shared" si="19"/>
        <v>82.42224991122265</v>
      </c>
      <c r="AF330">
        <f t="shared" si="20"/>
        <v>100.65598714205653</v>
      </c>
      <c r="AG330">
        <v>92.431589770540398</v>
      </c>
    </row>
    <row r="331" spans="1:33" x14ac:dyDescent="0.35">
      <c r="A331">
        <v>329</v>
      </c>
      <c r="B331" s="1">
        <v>43408</v>
      </c>
      <c r="C331" t="s">
        <v>295</v>
      </c>
      <c r="D331">
        <v>183.37090005404599</v>
      </c>
      <c r="E331">
        <v>180.95223059464399</v>
      </c>
      <c r="F331">
        <v>189.48678792851101</v>
      </c>
      <c r="G331">
        <v>176.832785625247</v>
      </c>
      <c r="H331">
        <v>150.89232976239299</v>
      </c>
      <c r="I331">
        <v>153.645258838383</v>
      </c>
      <c r="J331">
        <v>165.14673973791599</v>
      </c>
      <c r="K331">
        <v>195.75084260772701</v>
      </c>
      <c r="L331">
        <v>211.80478014546699</v>
      </c>
      <c r="M331">
        <v>131.86199268373699</v>
      </c>
      <c r="N331">
        <v>161.467627286805</v>
      </c>
      <c r="O331">
        <v>185.14325189223999</v>
      </c>
      <c r="P331">
        <v>185.08971192351399</v>
      </c>
      <c r="Q331">
        <v>226.31805898151001</v>
      </c>
      <c r="R331">
        <v>234.03138611772599</v>
      </c>
      <c r="S331">
        <v>231.237155493128</v>
      </c>
      <c r="T331">
        <v>175.61662029440899</v>
      </c>
      <c r="U331">
        <v>230.674059574278</v>
      </c>
      <c r="V331">
        <v>253.27418946234599</v>
      </c>
      <c r="W331">
        <v>228.372013401906</v>
      </c>
      <c r="X331">
        <v>248.66219824441001</v>
      </c>
      <c r="Y331">
        <v>244.33458633851899</v>
      </c>
      <c r="Z331">
        <v>247.662984977175</v>
      </c>
      <c r="AA331">
        <v>257.304821280135</v>
      </c>
      <c r="AB331">
        <v>199.75104327845</v>
      </c>
      <c r="AC331">
        <v>228.38258399313</v>
      </c>
      <c r="AD331">
        <f t="shared" si="21"/>
        <v>202.96411309683666</v>
      </c>
      <c r="AE331">
        <f t="shared" si="19"/>
        <v>110.66303631700566</v>
      </c>
      <c r="AF331">
        <f t="shared" si="20"/>
        <v>128.89677354783953</v>
      </c>
      <c r="AG331">
        <v>92.376717538788398</v>
      </c>
    </row>
    <row r="332" spans="1:33" x14ac:dyDescent="0.35">
      <c r="A332">
        <v>330</v>
      </c>
      <c r="B332" s="1">
        <v>43411</v>
      </c>
      <c r="C332" t="s">
        <v>296</v>
      </c>
      <c r="D332">
        <v>134.29168022366699</v>
      </c>
      <c r="E332">
        <v>135.51736273824901</v>
      </c>
      <c r="F332">
        <v>146.500737984088</v>
      </c>
      <c r="G332">
        <v>122.24718535045101</v>
      </c>
      <c r="H332">
        <v>100.491548306933</v>
      </c>
      <c r="I332">
        <v>107.312935897524</v>
      </c>
      <c r="M332">
        <v>98.871990088287703</v>
      </c>
      <c r="N332">
        <v>125.948828898532</v>
      </c>
      <c r="O332">
        <v>153.04404943030599</v>
      </c>
      <c r="P332">
        <v>134.05828144425499</v>
      </c>
      <c r="Q332">
        <v>180.99108820611099</v>
      </c>
      <c r="R332">
        <v>186.70530402210099</v>
      </c>
      <c r="S332">
        <v>180.80860544087801</v>
      </c>
      <c r="X332">
        <v>215.79643046754001</v>
      </c>
      <c r="Y332">
        <v>211.03145827466199</v>
      </c>
      <c r="Z332">
        <v>194.279783777137</v>
      </c>
      <c r="AA332">
        <v>177.83551567080099</v>
      </c>
      <c r="AB332">
        <v>154.56847984462499</v>
      </c>
      <c r="AC332">
        <v>177.24691951341501</v>
      </c>
      <c r="AD332">
        <f t="shared" si="21"/>
        <v>154.6077992410296</v>
      </c>
      <c r="AE332">
        <f t="shared" si="19"/>
        <v>62.306722461198603</v>
      </c>
      <c r="AF332">
        <f t="shared" si="20"/>
        <v>80.540459692032485</v>
      </c>
      <c r="AG332">
        <v>92.444912719700298</v>
      </c>
    </row>
    <row r="333" spans="1:33" x14ac:dyDescent="0.35">
      <c r="A333">
        <v>331</v>
      </c>
      <c r="B333" s="1">
        <v>43411</v>
      </c>
      <c r="C333" t="s">
        <v>297</v>
      </c>
      <c r="D333">
        <v>164.75831518567401</v>
      </c>
      <c r="E333">
        <v>161.253136105978</v>
      </c>
      <c r="F333">
        <v>166.65966118967901</v>
      </c>
      <c r="G333">
        <v>153.72051359382499</v>
      </c>
      <c r="H333">
        <v>134.40717437280901</v>
      </c>
      <c r="I333">
        <v>132.777417518824</v>
      </c>
      <c r="J333">
        <v>158.112789634655</v>
      </c>
      <c r="K333">
        <v>173.369385311451</v>
      </c>
      <c r="L333">
        <v>186.43188112208099</v>
      </c>
      <c r="M333">
        <v>113.69093612516799</v>
      </c>
      <c r="N333">
        <v>139.91022047225599</v>
      </c>
      <c r="O333">
        <v>170.94774363034901</v>
      </c>
      <c r="P333">
        <v>162.03467798338599</v>
      </c>
      <c r="Q333">
        <v>209.898848576467</v>
      </c>
      <c r="R333">
        <v>218.04578567432901</v>
      </c>
      <c r="S333">
        <v>213.52679686029401</v>
      </c>
      <c r="T333">
        <v>158.394485814219</v>
      </c>
      <c r="U333">
        <v>210.081018113672</v>
      </c>
      <c r="V333">
        <v>236.662850023651</v>
      </c>
      <c r="W333">
        <v>219.07082895864801</v>
      </c>
      <c r="X333">
        <v>233.45887739387601</v>
      </c>
      <c r="Y333">
        <v>226.64489126539701</v>
      </c>
      <c r="Z333">
        <v>220.37204653469601</v>
      </c>
      <c r="AA333">
        <v>242.570699429082</v>
      </c>
      <c r="AB333">
        <v>189.382082800521</v>
      </c>
      <c r="AC333">
        <v>205.06746047355</v>
      </c>
      <c r="AD333">
        <f t="shared" si="21"/>
        <v>184.66348169863608</v>
      </c>
      <c r="AE333">
        <f t="shared" si="19"/>
        <v>92.362404918805083</v>
      </c>
      <c r="AF333">
        <f t="shared" si="20"/>
        <v>110.59614214963896</v>
      </c>
      <c r="AG333">
        <v>93.665208258394401</v>
      </c>
    </row>
    <row r="334" spans="1:33" x14ac:dyDescent="0.35">
      <c r="A334">
        <v>332</v>
      </c>
      <c r="B334" s="1">
        <v>43423</v>
      </c>
      <c r="C334" t="s">
        <v>298</v>
      </c>
      <c r="D334">
        <v>150.033812283299</v>
      </c>
      <c r="E334">
        <v>143.83866418408701</v>
      </c>
      <c r="F334">
        <v>150.857818636579</v>
      </c>
      <c r="G334">
        <v>132.30872010677001</v>
      </c>
      <c r="H334">
        <v>117.223511760211</v>
      </c>
      <c r="I334">
        <v>120.512147031708</v>
      </c>
      <c r="J334">
        <v>132.29259933834101</v>
      </c>
      <c r="K334">
        <v>155.58047227506799</v>
      </c>
      <c r="L334">
        <v>156.779971212242</v>
      </c>
      <c r="M334">
        <v>95.744658886119694</v>
      </c>
      <c r="N334">
        <v>122.899195833126</v>
      </c>
      <c r="O334">
        <v>151.78022206712799</v>
      </c>
      <c r="P334">
        <v>146.073619058905</v>
      </c>
      <c r="Q334">
        <v>186.20068778640999</v>
      </c>
      <c r="R334">
        <v>187.725080909458</v>
      </c>
      <c r="S334">
        <v>190.82921424527001</v>
      </c>
      <c r="T334">
        <v>137.70624212851001</v>
      </c>
      <c r="U334">
        <v>195.65610940864099</v>
      </c>
      <c r="V334">
        <v>209.3838636559</v>
      </c>
      <c r="W334">
        <v>192.336712659423</v>
      </c>
      <c r="X334">
        <v>213.600052008978</v>
      </c>
      <c r="Y334">
        <v>205.55255222339699</v>
      </c>
      <c r="Z334">
        <v>197.74608590303299</v>
      </c>
      <c r="AA334">
        <v>201.90848082604299</v>
      </c>
      <c r="AB334">
        <v>162.26284658509499</v>
      </c>
      <c r="AC334">
        <v>194.989390826028</v>
      </c>
      <c r="AD334">
        <f t="shared" si="21"/>
        <v>163.53164353229883</v>
      </c>
      <c r="AE334">
        <f t="shared" si="19"/>
        <v>71.230566752467837</v>
      </c>
      <c r="AF334">
        <f t="shared" si="20"/>
        <v>89.464303983301718</v>
      </c>
      <c r="AG334">
        <v>93.719448607377601</v>
      </c>
    </row>
    <row r="335" spans="1:33" x14ac:dyDescent="0.35">
      <c r="A335">
        <v>333</v>
      </c>
      <c r="B335" s="1">
        <v>43426</v>
      </c>
      <c r="C335" t="s">
        <v>299</v>
      </c>
      <c r="D335">
        <v>139.94302536164801</v>
      </c>
      <c r="E335">
        <v>148.13683306855501</v>
      </c>
      <c r="F335">
        <v>153.36779471511599</v>
      </c>
      <c r="G335">
        <v>134.14120636795499</v>
      </c>
      <c r="H335">
        <v>122.90394970535</v>
      </c>
      <c r="I335">
        <v>126.54610531474999</v>
      </c>
      <c r="J335">
        <v>142.00170580016001</v>
      </c>
      <c r="K335">
        <v>160.732671065034</v>
      </c>
      <c r="L335">
        <v>159.029532529329</v>
      </c>
      <c r="M335">
        <v>101.312198632708</v>
      </c>
      <c r="N335">
        <v>133.567908547294</v>
      </c>
      <c r="O335">
        <v>153.07148602705701</v>
      </c>
      <c r="P335">
        <v>151.848955121861</v>
      </c>
      <c r="Q335">
        <v>188.347878245592</v>
      </c>
      <c r="R335">
        <v>200.114006894618</v>
      </c>
      <c r="S335">
        <v>197.709099125851</v>
      </c>
      <c r="T335">
        <v>146.056033096872</v>
      </c>
      <c r="U335">
        <v>192.56764959608</v>
      </c>
      <c r="V335">
        <v>220.132221112168</v>
      </c>
      <c r="W335">
        <v>201.92680483132699</v>
      </c>
      <c r="X335">
        <v>215.24009707881601</v>
      </c>
      <c r="Y335">
        <v>218.93864653037599</v>
      </c>
      <c r="Z335">
        <v>209.44339676578301</v>
      </c>
      <c r="AA335">
        <v>203.66220124162399</v>
      </c>
      <c r="AB335">
        <v>170.45668344327601</v>
      </c>
      <c r="AC335">
        <v>209.11727576545999</v>
      </c>
      <c r="AD335">
        <f t="shared" si="21"/>
        <v>169.24289869171773</v>
      </c>
      <c r="AE335">
        <f t="shared" si="19"/>
        <v>76.941821911886734</v>
      </c>
      <c r="AF335">
        <f t="shared" si="20"/>
        <v>95.175559142720616</v>
      </c>
      <c r="AG335">
        <v>94.794022411189204</v>
      </c>
    </row>
    <row r="336" spans="1:33" x14ac:dyDescent="0.35">
      <c r="A336">
        <v>334</v>
      </c>
      <c r="B336" s="1">
        <v>43426</v>
      </c>
      <c r="C336" t="s">
        <v>300</v>
      </c>
      <c r="D336">
        <v>170.42845944077899</v>
      </c>
      <c r="E336">
        <v>170.000915766817</v>
      </c>
      <c r="F336">
        <v>173.61536180617401</v>
      </c>
      <c r="G336">
        <v>162.007238084026</v>
      </c>
      <c r="H336">
        <v>145.64948118509</v>
      </c>
      <c r="I336">
        <v>147.63443694432499</v>
      </c>
      <c r="J336">
        <v>159.45483707049701</v>
      </c>
      <c r="K336">
        <v>179.531975463577</v>
      </c>
      <c r="L336">
        <v>196.48888770432799</v>
      </c>
      <c r="M336">
        <v>126.192542449694</v>
      </c>
      <c r="N336">
        <v>153.532778396899</v>
      </c>
      <c r="O336">
        <v>180.26683811331</v>
      </c>
      <c r="P336">
        <v>175.85220462783499</v>
      </c>
      <c r="Q336">
        <v>211.04232872515101</v>
      </c>
      <c r="R336">
        <v>216.861373537681</v>
      </c>
      <c r="S336">
        <v>218.82054333681</v>
      </c>
      <c r="T336">
        <v>166.12018978762299</v>
      </c>
      <c r="U336">
        <v>216.591592477484</v>
      </c>
      <c r="V336">
        <v>233.81069472413299</v>
      </c>
      <c r="W336">
        <v>221.910726139323</v>
      </c>
      <c r="X336">
        <v>242.983359756639</v>
      </c>
      <c r="Y336">
        <v>243.52684737966101</v>
      </c>
      <c r="Z336">
        <v>227.94847641989</v>
      </c>
      <c r="AA336">
        <v>253.82663327542201</v>
      </c>
      <c r="AB336">
        <v>194.75301291071801</v>
      </c>
      <c r="AC336">
        <v>225.2472515051</v>
      </c>
      <c r="AD336">
        <f t="shared" si="21"/>
        <v>192.84996103957639</v>
      </c>
      <c r="AE336">
        <f t="shared" si="19"/>
        <v>100.54888425974539</v>
      </c>
      <c r="AF336">
        <f t="shared" si="20"/>
        <v>118.78262149057927</v>
      </c>
      <c r="AG336">
        <v>95.2536500412496</v>
      </c>
    </row>
    <row r="337" spans="1:33" x14ac:dyDescent="0.35">
      <c r="A337">
        <v>335</v>
      </c>
      <c r="B337" s="1">
        <v>43427</v>
      </c>
      <c r="C337" t="s">
        <v>301</v>
      </c>
      <c r="D337">
        <v>130.65861913037099</v>
      </c>
      <c r="E337">
        <v>138.359016655853</v>
      </c>
      <c r="F337">
        <v>146.98095625072401</v>
      </c>
      <c r="G337">
        <v>133.91288351889401</v>
      </c>
      <c r="J337">
        <v>139.73065228321201</v>
      </c>
      <c r="K337">
        <v>155.95214199198301</v>
      </c>
      <c r="L337">
        <v>139.15594482883401</v>
      </c>
      <c r="M337">
        <v>98.164986688166096</v>
      </c>
      <c r="N337">
        <v>127.38515062186001</v>
      </c>
      <c r="O337">
        <v>154.149301880709</v>
      </c>
      <c r="P337">
        <v>146.75462613198599</v>
      </c>
      <c r="S337">
        <v>196.418976571766</v>
      </c>
      <c r="T337">
        <v>143.014499657004</v>
      </c>
      <c r="U337">
        <v>192.734823206778</v>
      </c>
      <c r="V337">
        <v>209.89669495216501</v>
      </c>
      <c r="W337">
        <v>204.929854126061</v>
      </c>
      <c r="X337">
        <v>216.492172974781</v>
      </c>
      <c r="Y337">
        <v>211.61321892740401</v>
      </c>
      <c r="AD337">
        <f t="shared" si="21"/>
        <v>160.35025113325284</v>
      </c>
      <c r="AE337">
        <f t="shared" si="19"/>
        <v>68.049174353421847</v>
      </c>
      <c r="AF337">
        <f t="shared" si="20"/>
        <v>86.282911584255729</v>
      </c>
      <c r="AG337">
        <v>94.967773317913398</v>
      </c>
    </row>
    <row r="338" spans="1:33" x14ac:dyDescent="0.35">
      <c r="A338">
        <v>336</v>
      </c>
      <c r="B338" s="1">
        <v>43433</v>
      </c>
      <c r="C338" t="s">
        <v>302</v>
      </c>
      <c r="D338">
        <v>157.55962304485499</v>
      </c>
      <c r="E338">
        <v>150.937838975207</v>
      </c>
      <c r="F338">
        <v>151.20150315444101</v>
      </c>
      <c r="G338">
        <v>135.837515748351</v>
      </c>
      <c r="H338">
        <v>126.40167027391</v>
      </c>
      <c r="I338">
        <v>118.65627644387</v>
      </c>
      <c r="J338">
        <v>140.79920235598101</v>
      </c>
      <c r="K338">
        <v>151.36573199698299</v>
      </c>
      <c r="L338">
        <v>158.11994791087699</v>
      </c>
      <c r="M338">
        <v>105.939861792721</v>
      </c>
      <c r="N338">
        <v>125.23701954972999</v>
      </c>
      <c r="O338">
        <v>150.96939588749899</v>
      </c>
      <c r="P338">
        <v>156.89542822576499</v>
      </c>
      <c r="Q338">
        <v>188.435032876587</v>
      </c>
      <c r="R338">
        <v>192.42951180538</v>
      </c>
      <c r="S338">
        <v>204.747418736437</v>
      </c>
      <c r="T338">
        <v>152.74781838152199</v>
      </c>
      <c r="U338">
        <v>187.88198464017401</v>
      </c>
      <c r="V338">
        <v>213.599962197526</v>
      </c>
      <c r="W338">
        <v>213.18149268724301</v>
      </c>
      <c r="X338">
        <v>233.887780423474</v>
      </c>
      <c r="Y338">
        <v>222.30317090452499</v>
      </c>
      <c r="Z338">
        <v>204.309339060524</v>
      </c>
      <c r="AA338">
        <v>215.93151505741099</v>
      </c>
      <c r="AB338">
        <v>181.267140828294</v>
      </c>
      <c r="AC338">
        <v>208.43642210562399</v>
      </c>
      <c r="AD338">
        <f t="shared" si="21"/>
        <v>171.11844634865039</v>
      </c>
      <c r="AE338">
        <f t="shared" si="19"/>
        <v>78.817369568819402</v>
      </c>
      <c r="AF338">
        <f t="shared" si="20"/>
        <v>97.051106799653283</v>
      </c>
      <c r="AG338">
        <v>95.263820698230901</v>
      </c>
    </row>
    <row r="339" spans="1:33" x14ac:dyDescent="0.35">
      <c r="A339">
        <v>337</v>
      </c>
      <c r="B339" s="1">
        <v>43438</v>
      </c>
      <c r="C339" t="s">
        <v>303</v>
      </c>
      <c r="D339">
        <v>174.86769330497</v>
      </c>
      <c r="E339">
        <v>156.294851392786</v>
      </c>
      <c r="F339">
        <v>166.611552980016</v>
      </c>
      <c r="G339">
        <v>154.84167643420599</v>
      </c>
      <c r="H339">
        <v>138.43539380143301</v>
      </c>
      <c r="I339">
        <v>148.91765626186199</v>
      </c>
      <c r="J339">
        <v>150.67458571161799</v>
      </c>
      <c r="K339">
        <v>182.27895913557001</v>
      </c>
      <c r="L339">
        <v>188.26534779832201</v>
      </c>
      <c r="M339">
        <v>114.95205872216199</v>
      </c>
      <c r="N339">
        <v>148.139188477413</v>
      </c>
      <c r="O339">
        <v>175.465185444702</v>
      </c>
      <c r="P339">
        <v>178.90396970012699</v>
      </c>
      <c r="Q339">
        <v>208.041347845817</v>
      </c>
      <c r="R339">
        <v>212.19750396853701</v>
      </c>
      <c r="S339">
        <v>226.30335238074599</v>
      </c>
      <c r="T339">
        <v>164.47668259286101</v>
      </c>
      <c r="U339">
        <v>217.06908125843199</v>
      </c>
      <c r="V339">
        <v>223.796715097461</v>
      </c>
      <c r="W339">
        <v>228.095311612448</v>
      </c>
      <c r="X339">
        <v>238.10165591150499</v>
      </c>
      <c r="Y339">
        <v>240.727511406605</v>
      </c>
      <c r="Z339">
        <v>223.435384096208</v>
      </c>
      <c r="AA339">
        <v>257.04747179690497</v>
      </c>
      <c r="AB339">
        <v>195.76790355847899</v>
      </c>
      <c r="AC339">
        <v>224.76735410889401</v>
      </c>
      <c r="AD339">
        <f t="shared" si="21"/>
        <v>189.94136133846479</v>
      </c>
      <c r="AE339">
        <f t="shared" si="19"/>
        <v>97.640284558633795</v>
      </c>
      <c r="AF339">
        <f t="shared" si="20"/>
        <v>115.87402178946768</v>
      </c>
      <c r="AG339">
        <v>94.880282476595696</v>
      </c>
    </row>
    <row r="340" spans="1:33" x14ac:dyDescent="0.35">
      <c r="A340">
        <v>338</v>
      </c>
      <c r="B340" s="1">
        <v>43441</v>
      </c>
      <c r="C340" t="s">
        <v>304</v>
      </c>
      <c r="D340">
        <v>175.06420614782201</v>
      </c>
      <c r="E340">
        <v>167.55355339199201</v>
      </c>
      <c r="F340">
        <v>167.903428540584</v>
      </c>
      <c r="G340">
        <v>156.934493864286</v>
      </c>
      <c r="H340">
        <v>146.149506840692</v>
      </c>
      <c r="I340">
        <v>141.04043810108899</v>
      </c>
      <c r="J340">
        <v>155.50696386847699</v>
      </c>
      <c r="K340">
        <v>173.24903971870799</v>
      </c>
      <c r="L340">
        <v>179.72988651253601</v>
      </c>
      <c r="M340">
        <v>119.835388080165</v>
      </c>
      <c r="N340">
        <v>145.58223069425401</v>
      </c>
      <c r="O340">
        <v>171.60957600274801</v>
      </c>
      <c r="P340">
        <v>173.87155282726201</v>
      </c>
      <c r="Q340">
        <v>203.807294780555</v>
      </c>
      <c r="R340">
        <v>205.01376723446</v>
      </c>
      <c r="S340">
        <v>220.00484862555399</v>
      </c>
      <c r="T340">
        <v>165.558550679842</v>
      </c>
      <c r="U340">
        <v>207.49125210415201</v>
      </c>
      <c r="V340">
        <v>225.257852632561</v>
      </c>
      <c r="W340">
        <v>222.41437784696001</v>
      </c>
      <c r="X340">
        <v>241.12721180069201</v>
      </c>
      <c r="Y340">
        <v>235.88586614690399</v>
      </c>
      <c r="Z340">
        <v>217.69424007438801</v>
      </c>
      <c r="AA340">
        <v>243.28151806729301</v>
      </c>
      <c r="AB340">
        <v>195.544716823622</v>
      </c>
      <c r="AC340">
        <v>220.20611455386299</v>
      </c>
      <c r="AD340">
        <f t="shared" si="21"/>
        <v>187.58914907544084</v>
      </c>
      <c r="AE340">
        <f t="shared" si="19"/>
        <v>95.288072295609851</v>
      </c>
      <c r="AF340">
        <f t="shared" si="20"/>
        <v>113.52180952644373</v>
      </c>
      <c r="AG340">
        <v>94.926691009919793</v>
      </c>
    </row>
    <row r="341" spans="1:33" x14ac:dyDescent="0.35">
      <c r="A341">
        <v>339</v>
      </c>
      <c r="B341" s="1">
        <v>43442</v>
      </c>
      <c r="C341" t="s">
        <v>129</v>
      </c>
      <c r="D341">
        <v>128.70838139448799</v>
      </c>
      <c r="E341">
        <v>132.956802408588</v>
      </c>
      <c r="F341">
        <v>123.88313308302899</v>
      </c>
      <c r="G341">
        <v>117.784119864638</v>
      </c>
      <c r="H341">
        <v>103.098316810071</v>
      </c>
      <c r="I341">
        <v>98.889420152991605</v>
      </c>
      <c r="J341">
        <v>121.746059753506</v>
      </c>
      <c r="K341">
        <v>134.73046851666399</v>
      </c>
      <c r="L341">
        <v>134.42026946832601</v>
      </c>
      <c r="M341">
        <v>83.555178636237599</v>
      </c>
      <c r="N341">
        <v>110.47265792733501</v>
      </c>
      <c r="O341">
        <v>130.74399566802299</v>
      </c>
      <c r="P341">
        <v>132.723295221043</v>
      </c>
      <c r="Q341">
        <v>167.71187651711401</v>
      </c>
      <c r="R341">
        <v>177.74545786854401</v>
      </c>
      <c r="S341">
        <v>182.204302573832</v>
      </c>
      <c r="T341">
        <v>132.22270933713401</v>
      </c>
      <c r="U341">
        <v>171.85292535379699</v>
      </c>
      <c r="V341">
        <v>193.34193054222499</v>
      </c>
      <c r="W341">
        <v>178.47657766653899</v>
      </c>
      <c r="X341">
        <v>205.39494680283499</v>
      </c>
      <c r="Y341">
        <v>202.78631188942899</v>
      </c>
      <c r="Z341">
        <v>186.490908406393</v>
      </c>
      <c r="AA341">
        <v>187.67549528394699</v>
      </c>
      <c r="AB341">
        <v>157.11344425693301</v>
      </c>
      <c r="AC341">
        <v>182.27306287799999</v>
      </c>
      <c r="AD341">
        <f t="shared" si="21"/>
        <v>149.19238647237157</v>
      </c>
      <c r="AE341">
        <f t="shared" si="19"/>
        <v>56.891309692540574</v>
      </c>
      <c r="AF341">
        <f t="shared" si="20"/>
        <v>75.125046923374455</v>
      </c>
      <c r="AG341">
        <v>95.606833292896098</v>
      </c>
    </row>
    <row r="342" spans="1:33" x14ac:dyDescent="0.35">
      <c r="A342">
        <v>340</v>
      </c>
      <c r="B342" s="1">
        <v>43451</v>
      </c>
      <c r="C342" t="s">
        <v>71</v>
      </c>
      <c r="D342">
        <v>119.478419401278</v>
      </c>
      <c r="E342">
        <v>130.31486574166499</v>
      </c>
      <c r="F342">
        <v>123.01438384745801</v>
      </c>
      <c r="G342">
        <v>101.576523576748</v>
      </c>
      <c r="H342">
        <v>95.979710520423893</v>
      </c>
      <c r="I342">
        <v>98.285179256466705</v>
      </c>
      <c r="J342">
        <v>107.221122044278</v>
      </c>
      <c r="K342">
        <v>119.308918243549</v>
      </c>
      <c r="L342">
        <v>102.515373848095</v>
      </c>
      <c r="M342">
        <v>81.605434351423796</v>
      </c>
      <c r="N342">
        <v>98.143170649864103</v>
      </c>
      <c r="O342">
        <v>116.22903425649601</v>
      </c>
      <c r="P342">
        <v>127.487367707318</v>
      </c>
      <c r="Q342">
        <v>155.52485141418899</v>
      </c>
      <c r="R342">
        <v>162.02419542354801</v>
      </c>
      <c r="S342">
        <v>162.05742524635599</v>
      </c>
      <c r="T342">
        <v>123.440156423635</v>
      </c>
      <c r="U342">
        <v>161.738198816834</v>
      </c>
      <c r="V342">
        <v>173.051830221872</v>
      </c>
      <c r="W342">
        <v>179.30261181988499</v>
      </c>
      <c r="X342">
        <v>203.13464249147901</v>
      </c>
      <c r="Y342">
        <v>188.110952793151</v>
      </c>
      <c r="Z342">
        <v>160.27587486797501</v>
      </c>
      <c r="AA342">
        <v>161.40393448422799</v>
      </c>
      <c r="AB342">
        <v>147.641564740484</v>
      </c>
      <c r="AC342">
        <v>176.00615497474999</v>
      </c>
      <c r="AD342">
        <f t="shared" si="21"/>
        <v>137.49507296782497</v>
      </c>
      <c r="AE342">
        <f t="shared" si="19"/>
        <v>45.193996187993974</v>
      </c>
      <c r="AF342">
        <f t="shared" si="20"/>
        <v>63.427733418827856</v>
      </c>
      <c r="AG342">
        <v>95.114310694446402</v>
      </c>
    </row>
    <row r="343" spans="1:33" x14ac:dyDescent="0.35">
      <c r="A343">
        <v>341</v>
      </c>
      <c r="B343" s="1">
        <v>43453</v>
      </c>
      <c r="C343" t="s">
        <v>305</v>
      </c>
      <c r="D343">
        <v>181.21105071323001</v>
      </c>
      <c r="E343">
        <v>175.848310138145</v>
      </c>
      <c r="F343">
        <v>166.447675069707</v>
      </c>
      <c r="G343">
        <v>148.910997205299</v>
      </c>
      <c r="H343">
        <v>149.95014459559101</v>
      </c>
      <c r="I343">
        <v>145.65081222452099</v>
      </c>
      <c r="J343">
        <v>154.828552666527</v>
      </c>
      <c r="K343">
        <v>164.65448076192001</v>
      </c>
      <c r="L343">
        <v>175.78274968352301</v>
      </c>
      <c r="M343">
        <v>129.18041807914801</v>
      </c>
      <c r="N343">
        <v>146.06456195955201</v>
      </c>
      <c r="O343">
        <v>170.8608557737</v>
      </c>
      <c r="P343">
        <v>174.77585912676301</v>
      </c>
      <c r="Q343">
        <v>204.084864866224</v>
      </c>
      <c r="R343">
        <v>207.918503646445</v>
      </c>
      <c r="S343">
        <v>218.37166900040299</v>
      </c>
      <c r="T343">
        <v>168.563065496115</v>
      </c>
      <c r="U343">
        <v>203.96718688752901</v>
      </c>
      <c r="V343">
        <v>224.55519223110099</v>
      </c>
      <c r="W343">
        <v>231.64802779271901</v>
      </c>
      <c r="X343">
        <v>251.39909604466999</v>
      </c>
      <c r="Y343">
        <v>230.77193934433399</v>
      </c>
      <c r="Z343">
        <v>205.26735510409401</v>
      </c>
      <c r="AA343">
        <v>228.77962736185</v>
      </c>
      <c r="AB343">
        <v>201.459941047097</v>
      </c>
      <c r="AC343">
        <v>228.05466606338899</v>
      </c>
      <c r="AD343">
        <f t="shared" si="21"/>
        <v>188.0387539570614</v>
      </c>
      <c r="AE343">
        <f t="shared" si="19"/>
        <v>95.73767717723041</v>
      </c>
      <c r="AF343">
        <f t="shared" si="20"/>
        <v>113.97141440806429</v>
      </c>
      <c r="AG343">
        <v>94.834518747678104</v>
      </c>
    </row>
    <row r="344" spans="1:33" x14ac:dyDescent="0.35">
      <c r="A344">
        <v>342</v>
      </c>
      <c r="B344" s="1">
        <v>43459</v>
      </c>
      <c r="C344" t="s">
        <v>306</v>
      </c>
      <c r="D344">
        <v>117.704737927144</v>
      </c>
      <c r="E344">
        <v>121.273749810091</v>
      </c>
      <c r="F344">
        <v>125.499211905108</v>
      </c>
      <c r="G344">
        <v>103.593792579934</v>
      </c>
      <c r="J344">
        <v>125.055089633359</v>
      </c>
      <c r="AD344">
        <f t="shared" si="21"/>
        <v>118.6253163711272</v>
      </c>
      <c r="AE344">
        <f t="shared" si="19"/>
        <v>26.324239591296205</v>
      </c>
      <c r="AF344">
        <f t="shared" si="20"/>
        <v>44.557976822130087</v>
      </c>
      <c r="AG344">
        <v>94.589803713581006</v>
      </c>
    </row>
    <row r="345" spans="1:33" x14ac:dyDescent="0.35">
      <c r="A345">
        <v>343</v>
      </c>
      <c r="B345" s="1">
        <v>43461</v>
      </c>
      <c r="C345" t="s">
        <v>307</v>
      </c>
      <c r="D345">
        <v>169.59950805359901</v>
      </c>
      <c r="E345">
        <v>154.97746355664299</v>
      </c>
      <c r="F345">
        <v>161.19035749343399</v>
      </c>
      <c r="G345">
        <v>146.896455019294</v>
      </c>
      <c r="H345">
        <v>140.29623036413699</v>
      </c>
      <c r="I345">
        <v>138.26778955527001</v>
      </c>
      <c r="J345">
        <v>147.97695288263</v>
      </c>
      <c r="K345">
        <v>167.687019932662</v>
      </c>
      <c r="L345">
        <v>171.90987319474101</v>
      </c>
      <c r="M345">
        <v>115.596949249687</v>
      </c>
      <c r="N345">
        <v>142.373679464156</v>
      </c>
      <c r="O345">
        <v>162.599315559876</v>
      </c>
      <c r="P345">
        <v>170.658193574797</v>
      </c>
      <c r="Q345">
        <v>196.26815597243399</v>
      </c>
      <c r="R345">
        <v>201.31168292058399</v>
      </c>
      <c r="S345">
        <v>211.82941549695701</v>
      </c>
      <c r="T345">
        <v>159.727873854119</v>
      </c>
      <c r="U345">
        <v>201.636322552406</v>
      </c>
      <c r="V345">
        <v>213.79504440615</v>
      </c>
      <c r="W345">
        <v>221.008105669353</v>
      </c>
      <c r="X345">
        <v>238.82592404712</v>
      </c>
      <c r="Y345">
        <v>227.46727638542501</v>
      </c>
      <c r="Z345">
        <v>208.67938735118801</v>
      </c>
      <c r="AA345">
        <v>226.77441644640601</v>
      </c>
      <c r="AB345">
        <v>191.78395771430399</v>
      </c>
      <c r="AC345">
        <v>216.53138290665001</v>
      </c>
      <c r="AD345">
        <f t="shared" si="21"/>
        <v>180.98725898553931</v>
      </c>
      <c r="AE345">
        <f t="shared" si="19"/>
        <v>88.68618220570832</v>
      </c>
      <c r="AF345">
        <f t="shared" si="20"/>
        <v>106.9199194365422</v>
      </c>
      <c r="AG345">
        <v>95.217003767381499</v>
      </c>
    </row>
    <row r="346" spans="1:33" x14ac:dyDescent="0.35">
      <c r="A346">
        <v>344</v>
      </c>
      <c r="B346" s="1">
        <v>43463</v>
      </c>
      <c r="C346" t="s">
        <v>298</v>
      </c>
      <c r="D346">
        <v>147.29024491700901</v>
      </c>
      <c r="E346">
        <v>140.31273037051</v>
      </c>
      <c r="F346">
        <v>145.48576215812599</v>
      </c>
      <c r="G346">
        <v>125.78412580541</v>
      </c>
      <c r="H346">
        <v>115.106157928934</v>
      </c>
      <c r="I346">
        <v>122.92555053063001</v>
      </c>
      <c r="J346">
        <v>126.652675069094</v>
      </c>
      <c r="K346">
        <v>152.30553601661799</v>
      </c>
      <c r="L346">
        <v>155.15310176469399</v>
      </c>
      <c r="M346">
        <v>95.986481367554802</v>
      </c>
      <c r="N346">
        <v>124.545254963536</v>
      </c>
      <c r="O346">
        <v>140.306811299597</v>
      </c>
      <c r="P346">
        <v>141.378575003565</v>
      </c>
      <c r="Q346">
        <v>176.247624218147</v>
      </c>
      <c r="R346">
        <v>179.33680406529999</v>
      </c>
      <c r="S346">
        <v>190.29523287032899</v>
      </c>
      <c r="T346">
        <v>140.03526644011899</v>
      </c>
      <c r="U346">
        <v>190.27997230965499</v>
      </c>
      <c r="V346">
        <v>196.887565635692</v>
      </c>
      <c r="W346">
        <v>196.68538030632101</v>
      </c>
      <c r="X346">
        <v>211.79897470297499</v>
      </c>
      <c r="Y346">
        <v>196.26310030380799</v>
      </c>
      <c r="Z346">
        <v>189.08232571321199</v>
      </c>
      <c r="AA346">
        <v>204.58100830927401</v>
      </c>
      <c r="AB346">
        <v>164.39624726303299</v>
      </c>
      <c r="AC346">
        <v>196.77183518512601</v>
      </c>
      <c r="AD346">
        <f t="shared" si="21"/>
        <v>160.22670555839497</v>
      </c>
      <c r="AE346">
        <f t="shared" si="19"/>
        <v>67.925628778563976</v>
      </c>
      <c r="AF346">
        <f t="shared" si="20"/>
        <v>86.159366009397857</v>
      </c>
      <c r="AG346">
        <v>94.412786895982407</v>
      </c>
    </row>
    <row r="347" spans="1:33" x14ac:dyDescent="0.35">
      <c r="A347">
        <v>345</v>
      </c>
      <c r="B347" s="1">
        <v>43476</v>
      </c>
      <c r="C347" t="s">
        <v>308</v>
      </c>
      <c r="D347">
        <v>158.722952223834</v>
      </c>
      <c r="E347">
        <v>150.043554114324</v>
      </c>
      <c r="F347">
        <v>155.70274449261001</v>
      </c>
      <c r="G347">
        <v>146.88554566539699</v>
      </c>
      <c r="H347">
        <v>133.42867653694</v>
      </c>
      <c r="I347">
        <v>145.40000908395899</v>
      </c>
      <c r="J347">
        <v>149.40184065564799</v>
      </c>
      <c r="K347">
        <v>174.52955364059099</v>
      </c>
      <c r="L347">
        <v>182.67660266066699</v>
      </c>
      <c r="M347">
        <v>114.486878655282</v>
      </c>
      <c r="N347">
        <v>142.99133126369199</v>
      </c>
      <c r="O347">
        <v>164.16482184347601</v>
      </c>
      <c r="P347">
        <v>172.853263778349</v>
      </c>
      <c r="Q347">
        <v>201.74341199560601</v>
      </c>
      <c r="R347">
        <v>208.84568062226401</v>
      </c>
      <c r="S347">
        <v>208.860237139541</v>
      </c>
      <c r="T347">
        <v>163.83375720896001</v>
      </c>
      <c r="U347">
        <v>209.47315944623301</v>
      </c>
      <c r="V347">
        <v>225.72355379295701</v>
      </c>
      <c r="W347">
        <v>214.163352891778</v>
      </c>
      <c r="X347">
        <v>237.313101864728</v>
      </c>
      <c r="Y347">
        <v>229.27580342050999</v>
      </c>
      <c r="Z347">
        <v>221.40023437398</v>
      </c>
      <c r="AA347">
        <v>226.87156639880499</v>
      </c>
      <c r="AB347">
        <v>184.985387605423</v>
      </c>
      <c r="AC347">
        <v>220.48898336635401</v>
      </c>
      <c r="AD347">
        <f t="shared" si="21"/>
        <v>182.4717694131503</v>
      </c>
      <c r="AE347">
        <f t="shared" si="19"/>
        <v>90.170692633319305</v>
      </c>
      <c r="AF347">
        <f t="shared" si="20"/>
        <v>108.40442986415319</v>
      </c>
      <c r="AG347">
        <v>93.9062805425269</v>
      </c>
    </row>
    <row r="348" spans="1:33" x14ac:dyDescent="0.35">
      <c r="A348">
        <v>346</v>
      </c>
      <c r="B348" s="1">
        <v>43482</v>
      </c>
      <c r="C348" t="s">
        <v>309</v>
      </c>
      <c r="H348">
        <v>114.44299874148101</v>
      </c>
      <c r="I348">
        <v>124.651580005181</v>
      </c>
      <c r="J348">
        <v>134.33069749212601</v>
      </c>
      <c r="K348">
        <v>162.40733565574999</v>
      </c>
      <c r="P348">
        <v>145.11424933446199</v>
      </c>
      <c r="Q348">
        <v>172.00771741310299</v>
      </c>
      <c r="R348">
        <v>193.573025551397</v>
      </c>
      <c r="S348">
        <v>193.370173404708</v>
      </c>
      <c r="T348">
        <v>146.17718202480901</v>
      </c>
      <c r="U348">
        <v>186.26120773990399</v>
      </c>
      <c r="V348">
        <v>211.335478690911</v>
      </c>
      <c r="W348">
        <v>208.335792079138</v>
      </c>
      <c r="Z348">
        <v>193.61433913403701</v>
      </c>
      <c r="AA348">
        <v>186.730115472732</v>
      </c>
      <c r="AB348">
        <v>171.748198307644</v>
      </c>
      <c r="AC348">
        <v>194.22668715130899</v>
      </c>
      <c r="AD348">
        <f t="shared" si="21"/>
        <v>171.14542363741825</v>
      </c>
      <c r="AE348">
        <f t="shared" si="19"/>
        <v>78.844346857587254</v>
      </c>
      <c r="AF348">
        <f t="shared" si="20"/>
        <v>97.078084088421136</v>
      </c>
      <c r="AG348">
        <v>94.340300889571793</v>
      </c>
    </row>
    <row r="349" spans="1:33" x14ac:dyDescent="0.35">
      <c r="A349">
        <v>347</v>
      </c>
      <c r="B349" s="1">
        <v>43486</v>
      </c>
      <c r="C349" t="s">
        <v>310</v>
      </c>
      <c r="M349">
        <v>124.090700007446</v>
      </c>
      <c r="N349">
        <v>147.770100394612</v>
      </c>
      <c r="O349">
        <v>167.958099124879</v>
      </c>
      <c r="P349">
        <v>174.200310108027</v>
      </c>
      <c r="Q349">
        <v>192.59788343569099</v>
      </c>
      <c r="R349">
        <v>206.18158618163301</v>
      </c>
      <c r="S349">
        <v>202.43583659924701</v>
      </c>
      <c r="T349">
        <v>165.32094642337901</v>
      </c>
      <c r="U349">
        <v>208.00679590950301</v>
      </c>
      <c r="V349">
        <v>221.38909095404799</v>
      </c>
      <c r="W349">
        <v>219.24601442733999</v>
      </c>
      <c r="X349">
        <v>247.88983340811001</v>
      </c>
      <c r="Y349">
        <v>213.14147674051</v>
      </c>
      <c r="Z349">
        <v>201.944984430869</v>
      </c>
      <c r="AA349">
        <v>193.93992643332501</v>
      </c>
      <c r="AB349">
        <v>177.78506080887999</v>
      </c>
      <c r="AC349">
        <v>223.611990643936</v>
      </c>
      <c r="AD349">
        <f t="shared" si="21"/>
        <v>193.38297859008441</v>
      </c>
      <c r="AE349">
        <f t="shared" si="19"/>
        <v>101.08190181025341</v>
      </c>
      <c r="AF349">
        <f t="shared" si="20"/>
        <v>119.31563904108729</v>
      </c>
      <c r="AG349">
        <v>94.0577413369287</v>
      </c>
    </row>
    <row r="350" spans="1:33" x14ac:dyDescent="0.35">
      <c r="A350">
        <v>348</v>
      </c>
      <c r="B350" s="1">
        <v>43490</v>
      </c>
      <c r="C350" t="s">
        <v>103</v>
      </c>
      <c r="D350">
        <v>112.42391212165199</v>
      </c>
      <c r="E350">
        <v>112.79617355091101</v>
      </c>
      <c r="F350">
        <v>108.43266663390099</v>
      </c>
      <c r="G350">
        <v>74.432698152689994</v>
      </c>
      <c r="H350">
        <v>84.486693229891799</v>
      </c>
      <c r="I350">
        <v>86.515049125440498</v>
      </c>
      <c r="J350">
        <v>89.828692389348504</v>
      </c>
      <c r="K350">
        <v>118.628341138248</v>
      </c>
      <c r="L350">
        <v>101.388970166088</v>
      </c>
      <c r="O350">
        <v>106.045788802122</v>
      </c>
      <c r="P350">
        <v>109.515667786363</v>
      </c>
      <c r="Q350">
        <v>141.62124727159801</v>
      </c>
      <c r="R350">
        <v>153.84940700079099</v>
      </c>
      <c r="S350">
        <v>161.26416745743401</v>
      </c>
      <c r="T350">
        <v>118.141629539576</v>
      </c>
      <c r="U350">
        <v>155.46367787134301</v>
      </c>
      <c r="V350">
        <v>161.96492034085199</v>
      </c>
      <c r="W350">
        <v>160.739401928348</v>
      </c>
      <c r="X350">
        <v>185.13422911257601</v>
      </c>
      <c r="Y350">
        <v>167.34771129514601</v>
      </c>
      <c r="Z350">
        <v>162.000066418952</v>
      </c>
      <c r="AA350">
        <v>145.288016894583</v>
      </c>
      <c r="AB350">
        <v>134.72637766714701</v>
      </c>
      <c r="AC350">
        <v>164.149701329653</v>
      </c>
      <c r="AD350">
        <f t="shared" si="21"/>
        <v>129.84105030102728</v>
      </c>
      <c r="AE350">
        <f t="shared" si="19"/>
        <v>37.539973521196288</v>
      </c>
      <c r="AF350">
        <f t="shared" si="20"/>
        <v>55.773710752030169</v>
      </c>
      <c r="AG350">
        <v>93.563767901083395</v>
      </c>
    </row>
    <row r="351" spans="1:33" x14ac:dyDescent="0.35">
      <c r="A351">
        <v>349</v>
      </c>
      <c r="B351" s="1">
        <v>43499</v>
      </c>
      <c r="C351" t="s">
        <v>311</v>
      </c>
      <c r="D351">
        <v>129.69568584509199</v>
      </c>
      <c r="E351">
        <v>138.26901703507099</v>
      </c>
      <c r="F351">
        <v>143.780343083427</v>
      </c>
      <c r="G351">
        <v>117.88215334716</v>
      </c>
      <c r="H351">
        <v>105.841479983307</v>
      </c>
      <c r="I351">
        <v>119.29920951465</v>
      </c>
      <c r="J351">
        <v>123.237471258433</v>
      </c>
      <c r="K351">
        <v>146.959427823711</v>
      </c>
      <c r="L351">
        <v>140.04729959788199</v>
      </c>
      <c r="M351">
        <v>90.529777465209193</v>
      </c>
      <c r="N351">
        <v>118.863544421754</v>
      </c>
      <c r="O351">
        <v>131.06011480517799</v>
      </c>
      <c r="P351">
        <v>139.26139062934899</v>
      </c>
      <c r="Q351">
        <v>166.93544964569401</v>
      </c>
      <c r="R351">
        <v>177.96053927432101</v>
      </c>
      <c r="S351">
        <v>183.458512097078</v>
      </c>
      <c r="T351">
        <v>141.61157029509499</v>
      </c>
      <c r="U351">
        <v>171.74423415191299</v>
      </c>
      <c r="V351">
        <v>194.89406428690299</v>
      </c>
      <c r="W351">
        <v>184.95065956954099</v>
      </c>
      <c r="X351">
        <v>218.66773138469</v>
      </c>
      <c r="Y351">
        <v>198.58279057628599</v>
      </c>
      <c r="Z351">
        <v>190.38711564019201</v>
      </c>
      <c r="AA351">
        <v>201.345906468191</v>
      </c>
      <c r="AB351">
        <v>161.642484125462</v>
      </c>
      <c r="AC351">
        <v>190.53198592722501</v>
      </c>
      <c r="AD351">
        <f t="shared" si="21"/>
        <v>154.90153685587748</v>
      </c>
      <c r="AE351">
        <f t="shared" si="19"/>
        <v>62.600460076046488</v>
      </c>
      <c r="AF351">
        <f t="shared" si="20"/>
        <v>80.83419730688037</v>
      </c>
      <c r="AG351">
        <v>93.935430527137598</v>
      </c>
    </row>
    <row r="352" spans="1:33" x14ac:dyDescent="0.35">
      <c r="A352">
        <v>350</v>
      </c>
      <c r="B352" s="1">
        <v>43506</v>
      </c>
      <c r="C352" t="s">
        <v>312</v>
      </c>
      <c r="D352">
        <v>130.41557055115601</v>
      </c>
      <c r="E352">
        <v>134.374908918214</v>
      </c>
      <c r="F352">
        <v>118.255135486752</v>
      </c>
      <c r="G352">
        <v>121.00202848250601</v>
      </c>
      <c r="H352">
        <v>122.17671835123799</v>
      </c>
      <c r="I352">
        <v>97.252949967909501</v>
      </c>
      <c r="J352">
        <v>136.92395892866401</v>
      </c>
      <c r="K352">
        <v>131.69752226009899</v>
      </c>
      <c r="L352">
        <v>141.786167294981</v>
      </c>
      <c r="M352">
        <v>100.674510561384</v>
      </c>
      <c r="N352">
        <v>123.01017146324099</v>
      </c>
      <c r="O352">
        <v>134.22271924645901</v>
      </c>
      <c r="P352">
        <v>151.202581038223</v>
      </c>
      <c r="Q352">
        <v>170.93017317853099</v>
      </c>
      <c r="R352">
        <v>191.80949946816</v>
      </c>
      <c r="S352">
        <v>199.40151372685099</v>
      </c>
      <c r="T352">
        <v>144.87013303495101</v>
      </c>
      <c r="U352">
        <v>179.991674712139</v>
      </c>
      <c r="V352">
        <v>209.26905164446001</v>
      </c>
      <c r="W352">
        <v>200.713365076836</v>
      </c>
      <c r="X352">
        <v>224.209467117353</v>
      </c>
      <c r="Y352">
        <v>205.644047044503</v>
      </c>
      <c r="Z352">
        <v>196.952379262942</v>
      </c>
      <c r="AA352">
        <v>201.982393435288</v>
      </c>
      <c r="AB352">
        <v>173.808032659763</v>
      </c>
      <c r="AC352">
        <v>194.52058047224901</v>
      </c>
      <c r="AD352">
        <f t="shared" si="21"/>
        <v>159.11912513018663</v>
      </c>
      <c r="AE352">
        <f t="shared" si="19"/>
        <v>66.818048350355639</v>
      </c>
      <c r="AF352">
        <f t="shared" si="20"/>
        <v>85.05178558118952</v>
      </c>
      <c r="AG352">
        <v>93.212451721666795</v>
      </c>
    </row>
    <row r="353" spans="1:33" x14ac:dyDescent="0.35">
      <c r="A353">
        <v>351</v>
      </c>
      <c r="B353" s="1">
        <v>43506</v>
      </c>
      <c r="C353" t="s">
        <v>310</v>
      </c>
      <c r="D353">
        <v>163.738298849015</v>
      </c>
      <c r="E353">
        <v>166.93832219349301</v>
      </c>
      <c r="F353">
        <v>154.50955135358299</v>
      </c>
      <c r="G353">
        <v>147.90070818052399</v>
      </c>
      <c r="H353">
        <v>144.25767035082001</v>
      </c>
      <c r="I353">
        <v>136.91332029302899</v>
      </c>
      <c r="J353">
        <v>155.41176876634901</v>
      </c>
      <c r="K353">
        <v>171.98205650187501</v>
      </c>
      <c r="L353">
        <v>177.255034502576</v>
      </c>
      <c r="M353">
        <v>122.40131358980101</v>
      </c>
      <c r="N353">
        <v>144.389951773636</v>
      </c>
      <c r="O353">
        <v>166.847862036538</v>
      </c>
      <c r="P353">
        <v>173.53261049734601</v>
      </c>
      <c r="Q353">
        <v>200.78868297101701</v>
      </c>
      <c r="R353">
        <v>205.12973842626701</v>
      </c>
      <c r="S353">
        <v>220.61093921881701</v>
      </c>
      <c r="T353">
        <v>169.59061649337801</v>
      </c>
      <c r="U353">
        <v>205.36485410795299</v>
      </c>
      <c r="V353">
        <v>223.56589840538601</v>
      </c>
      <c r="W353">
        <v>223.658342903191</v>
      </c>
      <c r="X353">
        <v>247.210707802467</v>
      </c>
      <c r="Y353">
        <v>228.712006737271</v>
      </c>
      <c r="Z353">
        <v>217.19427661050901</v>
      </c>
      <c r="AA353">
        <v>242.80374253423901</v>
      </c>
      <c r="AB353">
        <v>197.03224245113401</v>
      </c>
      <c r="AC353">
        <v>220.096627116131</v>
      </c>
      <c r="AD353">
        <f t="shared" si="21"/>
        <v>185.68604402562869</v>
      </c>
      <c r="AE353">
        <f t="shared" si="19"/>
        <v>93.384967245797696</v>
      </c>
      <c r="AF353">
        <f t="shared" si="20"/>
        <v>111.61870447663158</v>
      </c>
      <c r="AG353">
        <v>92.230299359236696</v>
      </c>
    </row>
    <row r="354" spans="1:33" x14ac:dyDescent="0.35">
      <c r="A354">
        <v>352</v>
      </c>
      <c r="B354" s="1">
        <v>43513</v>
      </c>
      <c r="C354" t="s">
        <v>313</v>
      </c>
      <c r="D354">
        <v>160.21942414581699</v>
      </c>
      <c r="E354">
        <v>171.05700890120201</v>
      </c>
      <c r="F354">
        <v>179.698411550369</v>
      </c>
      <c r="G354">
        <v>150.97720115123701</v>
      </c>
      <c r="H354">
        <v>138.90855150420199</v>
      </c>
      <c r="I354">
        <v>143.54329227448599</v>
      </c>
      <c r="J354">
        <v>150.65309641112799</v>
      </c>
      <c r="K354">
        <v>178.604097461902</v>
      </c>
      <c r="L354">
        <v>195.467657644464</v>
      </c>
      <c r="M354">
        <v>123.657489573101</v>
      </c>
      <c r="N354">
        <v>148.07077048810601</v>
      </c>
      <c r="O354">
        <v>168.04550709901099</v>
      </c>
      <c r="P354">
        <v>168.12613668552501</v>
      </c>
      <c r="Q354">
        <v>209.41352825485001</v>
      </c>
      <c r="R354">
        <v>206.72475792237799</v>
      </c>
      <c r="S354">
        <v>213.58943318648301</v>
      </c>
      <c r="T354">
        <v>169.08982575192499</v>
      </c>
      <c r="U354">
        <v>214.435576795749</v>
      </c>
      <c r="V354">
        <v>228.60808950215201</v>
      </c>
      <c r="W354">
        <v>218.493385444203</v>
      </c>
      <c r="X354">
        <v>246.53869486527699</v>
      </c>
      <c r="Y354">
        <v>222.74449908468401</v>
      </c>
      <c r="Z354">
        <v>226.62278937357601</v>
      </c>
      <c r="AA354">
        <v>238.535898787468</v>
      </c>
      <c r="AB354">
        <v>187.65354882361299</v>
      </c>
      <c r="AC354">
        <v>224.30930409985501</v>
      </c>
      <c r="AD354">
        <f t="shared" si="21"/>
        <v>187.83799910702936</v>
      </c>
      <c r="AE354">
        <f t="shared" si="19"/>
        <v>95.536922327198369</v>
      </c>
      <c r="AF354">
        <f t="shared" si="20"/>
        <v>113.77065955803225</v>
      </c>
      <c r="AG354">
        <v>90.924013037028402</v>
      </c>
    </row>
    <row r="355" spans="1:33" x14ac:dyDescent="0.35">
      <c r="A355">
        <v>353</v>
      </c>
      <c r="B355" s="1">
        <v>43515</v>
      </c>
      <c r="C355" t="s">
        <v>314</v>
      </c>
      <c r="D355">
        <v>124.24444171268</v>
      </c>
      <c r="E355">
        <v>138.38572470964601</v>
      </c>
      <c r="F355">
        <v>131.09787525031899</v>
      </c>
      <c r="G355">
        <v>112.431142562313</v>
      </c>
      <c r="H355">
        <v>101.84402194972201</v>
      </c>
      <c r="I355">
        <v>100.756343998579</v>
      </c>
      <c r="J355">
        <v>115.488530263771</v>
      </c>
      <c r="K355">
        <v>147.312864535393</v>
      </c>
      <c r="L355">
        <v>139.641329276443</v>
      </c>
      <c r="M355">
        <v>85.570514440121201</v>
      </c>
      <c r="N355">
        <v>108.300283881303</v>
      </c>
      <c r="O355">
        <v>131.952940777138</v>
      </c>
      <c r="P355">
        <v>129.57065037540099</v>
      </c>
      <c r="Q355">
        <v>163.961805703762</v>
      </c>
      <c r="R355">
        <v>176.038977096856</v>
      </c>
      <c r="S355">
        <v>174.158117302817</v>
      </c>
      <c r="T355">
        <v>138.443618919518</v>
      </c>
      <c r="U355">
        <v>176.99168316916001</v>
      </c>
      <c r="V355">
        <v>195.091609873289</v>
      </c>
      <c r="W355">
        <v>185.21202850982101</v>
      </c>
      <c r="X355">
        <v>213.456849056294</v>
      </c>
      <c r="Y355">
        <v>192.382108920538</v>
      </c>
      <c r="Z355">
        <v>190.97614844300099</v>
      </c>
      <c r="AA355">
        <v>192.385189657338</v>
      </c>
      <c r="AB355">
        <v>163.868536545567</v>
      </c>
      <c r="AC355">
        <v>178.50361767009301</v>
      </c>
      <c r="AD355">
        <f t="shared" si="21"/>
        <v>150.31026748464933</v>
      </c>
      <c r="AE355">
        <f t="shared" si="19"/>
        <v>58.009190704818337</v>
      </c>
      <c r="AF355">
        <f t="shared" si="20"/>
        <v>76.242927935652219</v>
      </c>
      <c r="AG355">
        <v>91.271481229136995</v>
      </c>
    </row>
    <row r="356" spans="1:33" x14ac:dyDescent="0.35">
      <c r="A356">
        <v>354</v>
      </c>
      <c r="B356" s="1">
        <v>43521</v>
      </c>
      <c r="C356" t="s">
        <v>315</v>
      </c>
      <c r="D356">
        <v>152.14302911659701</v>
      </c>
      <c r="E356">
        <v>138.941372999572</v>
      </c>
      <c r="F356">
        <v>153.68842498453</v>
      </c>
      <c r="G356">
        <v>125.172173493621</v>
      </c>
      <c r="H356">
        <v>118.08538043409099</v>
      </c>
      <c r="I356">
        <v>119.36309997874901</v>
      </c>
      <c r="J356">
        <v>145.39500730760699</v>
      </c>
      <c r="K356">
        <v>160.326918750201</v>
      </c>
      <c r="L356">
        <v>165.72505286166799</v>
      </c>
      <c r="M356">
        <v>105.54782378254301</v>
      </c>
      <c r="N356">
        <v>136.15593119311501</v>
      </c>
      <c r="O356">
        <v>142.54579681831001</v>
      </c>
      <c r="P356">
        <v>148.55718962121699</v>
      </c>
      <c r="Q356">
        <v>194.16765416160001</v>
      </c>
      <c r="R356">
        <v>185.16123708286099</v>
      </c>
      <c r="S356">
        <v>213.49857547598401</v>
      </c>
      <c r="T356">
        <v>152.862104376064</v>
      </c>
      <c r="U356">
        <v>202.25591237588</v>
      </c>
      <c r="V356">
        <v>210.94463665876</v>
      </c>
      <c r="W356">
        <v>220.29195111200801</v>
      </c>
      <c r="X356">
        <v>228.49106614769499</v>
      </c>
      <c r="Y356">
        <v>211.65980257537501</v>
      </c>
      <c r="Z356">
        <v>209.96851690227399</v>
      </c>
      <c r="AA356">
        <v>230.748110826946</v>
      </c>
      <c r="AB356">
        <v>178.07111393967301</v>
      </c>
      <c r="AC356">
        <v>203.84974836362201</v>
      </c>
      <c r="AD356">
        <f t="shared" si="21"/>
        <v>171.29298582079093</v>
      </c>
      <c r="AE356">
        <f t="shared" si="19"/>
        <v>78.991909040959939</v>
      </c>
      <c r="AF356">
        <f t="shared" si="20"/>
        <v>97.225646271793821</v>
      </c>
      <c r="AG356">
        <v>91.039822206157396</v>
      </c>
    </row>
    <row r="357" spans="1:33" x14ac:dyDescent="0.35">
      <c r="A357">
        <v>355</v>
      </c>
      <c r="B357" s="1">
        <v>43522</v>
      </c>
      <c r="C357" t="s">
        <v>316</v>
      </c>
      <c r="D357">
        <v>125.011800504801</v>
      </c>
      <c r="E357">
        <v>143.52786891660699</v>
      </c>
      <c r="F357">
        <v>135.20572126430099</v>
      </c>
      <c r="G357">
        <v>119.000051313637</v>
      </c>
      <c r="H357">
        <v>127.196055458808</v>
      </c>
      <c r="I357">
        <v>117.322076797598</v>
      </c>
      <c r="J357">
        <v>139.89664988437301</v>
      </c>
      <c r="K357">
        <v>153.59216297665699</v>
      </c>
      <c r="L357">
        <v>158.990718866669</v>
      </c>
      <c r="M357">
        <v>97.7841857577274</v>
      </c>
      <c r="N357">
        <v>126.514279724367</v>
      </c>
      <c r="O357">
        <v>148.06205611521301</v>
      </c>
      <c r="P357">
        <v>150.19665914823699</v>
      </c>
      <c r="Q357">
        <v>177.52950737743399</v>
      </c>
      <c r="R357">
        <v>193.302329023303</v>
      </c>
      <c r="S357">
        <v>194.188686940541</v>
      </c>
      <c r="T357">
        <v>150.26723550485301</v>
      </c>
      <c r="U357">
        <v>184.416869974506</v>
      </c>
      <c r="V357">
        <v>209.76786073341901</v>
      </c>
      <c r="W357">
        <v>204.05117307484099</v>
      </c>
      <c r="X357">
        <v>218.217593769888</v>
      </c>
      <c r="Y357">
        <v>209.77757622411801</v>
      </c>
      <c r="Z357">
        <v>200.916321800058</v>
      </c>
      <c r="AA357">
        <v>204.935361228772</v>
      </c>
      <c r="AB357">
        <v>168.45978459990801</v>
      </c>
      <c r="AC357">
        <v>199.57123131274</v>
      </c>
      <c r="AD357">
        <f t="shared" si="21"/>
        <v>163.75776224205293</v>
      </c>
      <c r="AE357">
        <f t="shared" si="19"/>
        <v>71.456685462221941</v>
      </c>
      <c r="AF357">
        <f t="shared" si="20"/>
        <v>89.690422693055822</v>
      </c>
      <c r="AG357">
        <v>89.866432632601303</v>
      </c>
    </row>
    <row r="358" spans="1:33" x14ac:dyDescent="0.35">
      <c r="A358">
        <v>356</v>
      </c>
      <c r="B358" s="1">
        <v>43533</v>
      </c>
      <c r="C358" t="s">
        <v>298</v>
      </c>
      <c r="D358">
        <v>161.43188885621299</v>
      </c>
      <c r="E358">
        <v>156.237103117293</v>
      </c>
      <c r="F358">
        <v>150.32284023668799</v>
      </c>
      <c r="G358">
        <v>136.58651809787301</v>
      </c>
      <c r="H358">
        <v>136.93008446348401</v>
      </c>
      <c r="I358">
        <v>128.55321409055</v>
      </c>
      <c r="J358">
        <v>143.119176800475</v>
      </c>
      <c r="K358">
        <v>157.109345586242</v>
      </c>
      <c r="L358">
        <v>167.57768672183099</v>
      </c>
      <c r="M358">
        <v>114.747814075975</v>
      </c>
      <c r="N358">
        <v>137.12172388759299</v>
      </c>
      <c r="O358">
        <v>158.48059412351199</v>
      </c>
      <c r="P358">
        <v>162.35606204450701</v>
      </c>
      <c r="Q358">
        <v>189.89543473059999</v>
      </c>
      <c r="R358">
        <v>192.87195680363399</v>
      </c>
      <c r="S358">
        <v>209.31863710351399</v>
      </c>
      <c r="T358">
        <v>154.925079469944</v>
      </c>
      <c r="U358">
        <v>194.80059816818601</v>
      </c>
      <c r="V358">
        <v>208.76879365555101</v>
      </c>
      <c r="W358">
        <v>218.40059228304401</v>
      </c>
      <c r="X358">
        <v>239.51993281560399</v>
      </c>
      <c r="Y358">
        <v>217.589116082499</v>
      </c>
      <c r="Z358">
        <v>205.93161196204099</v>
      </c>
      <c r="AA358">
        <v>226.74071827063801</v>
      </c>
      <c r="AB358">
        <v>189.52334223365901</v>
      </c>
      <c r="AC358">
        <v>211.85642567279399</v>
      </c>
      <c r="AD358">
        <f t="shared" si="21"/>
        <v>175.79678043669017</v>
      </c>
      <c r="AE358">
        <f t="shared" si="19"/>
        <v>83.495703656859177</v>
      </c>
      <c r="AF358">
        <f t="shared" si="20"/>
        <v>101.72944088769306</v>
      </c>
      <c r="AG358">
        <v>89.676499342547004</v>
      </c>
    </row>
    <row r="359" spans="1:33" x14ac:dyDescent="0.35">
      <c r="A359">
        <v>357</v>
      </c>
      <c r="B359" s="1">
        <v>43541</v>
      </c>
      <c r="C359" t="s">
        <v>300</v>
      </c>
      <c r="D359">
        <v>177.69216964383401</v>
      </c>
      <c r="E359">
        <v>179.242841173518</v>
      </c>
      <c r="F359">
        <v>179.64016641285099</v>
      </c>
      <c r="G359">
        <v>155.56930754776801</v>
      </c>
      <c r="H359">
        <v>147.56183444705499</v>
      </c>
      <c r="I359">
        <v>151.86360518329499</v>
      </c>
      <c r="J359">
        <v>163.54304173262699</v>
      </c>
      <c r="K359">
        <v>179.52195720430601</v>
      </c>
      <c r="L359">
        <v>199.58379393295499</v>
      </c>
      <c r="M359">
        <v>127.221408247049</v>
      </c>
      <c r="N359">
        <v>151.608594864764</v>
      </c>
      <c r="O359">
        <v>172.34203401921701</v>
      </c>
      <c r="P359">
        <v>175.449708268488</v>
      </c>
      <c r="Q359">
        <v>209.97018227033701</v>
      </c>
      <c r="R359">
        <v>212.283630213116</v>
      </c>
      <c r="S359">
        <v>227.67169091264299</v>
      </c>
      <c r="T359">
        <v>175.802113088662</v>
      </c>
      <c r="U359">
        <v>215.00217526970701</v>
      </c>
      <c r="V359">
        <v>225.201000559807</v>
      </c>
      <c r="W359">
        <v>228.62604553111299</v>
      </c>
      <c r="X359">
        <v>249.12050462342799</v>
      </c>
      <c r="Y359">
        <v>234.48226899831201</v>
      </c>
      <c r="Z359">
        <v>228.44299056537599</v>
      </c>
      <c r="AA359">
        <v>265.66749317568599</v>
      </c>
      <c r="AB359">
        <v>199.00003206056201</v>
      </c>
      <c r="AC359">
        <v>227.96140892859199</v>
      </c>
      <c r="AD359">
        <f t="shared" si="21"/>
        <v>194.61815380288726</v>
      </c>
      <c r="AE359">
        <f t="shared" si="19"/>
        <v>102.31707702305627</v>
      </c>
      <c r="AF359">
        <f t="shared" si="20"/>
        <v>120.55081425389015</v>
      </c>
      <c r="AG359">
        <v>89.009865765220695</v>
      </c>
    </row>
    <row r="360" spans="1:33" x14ac:dyDescent="0.35">
      <c r="A360">
        <v>358</v>
      </c>
      <c r="B360" s="1">
        <v>43543</v>
      </c>
      <c r="C360" t="s">
        <v>317</v>
      </c>
      <c r="D360">
        <v>168.62863565356199</v>
      </c>
      <c r="E360">
        <v>186.042047517323</v>
      </c>
      <c r="F360">
        <v>184.95540205476101</v>
      </c>
      <c r="G360">
        <v>153.848419177853</v>
      </c>
      <c r="H360">
        <v>152.66406183179501</v>
      </c>
      <c r="I360">
        <v>150.86310712912399</v>
      </c>
      <c r="J360">
        <v>162.29873392839301</v>
      </c>
      <c r="K360">
        <v>184.02579557384101</v>
      </c>
      <c r="L360">
        <v>204.42614062732</v>
      </c>
      <c r="M360">
        <v>133.48726070564001</v>
      </c>
      <c r="N360">
        <v>154.28988606613299</v>
      </c>
      <c r="O360">
        <v>174.747818611143</v>
      </c>
      <c r="P360">
        <v>179.941410346851</v>
      </c>
      <c r="Q360">
        <v>214.38536034933301</v>
      </c>
      <c r="R360">
        <v>213.84638497974001</v>
      </c>
      <c r="S360">
        <v>218.74748995673099</v>
      </c>
      <c r="T360">
        <v>181.32577874725899</v>
      </c>
      <c r="U360">
        <v>220.57506758457399</v>
      </c>
      <c r="V360">
        <v>230.68056029639601</v>
      </c>
      <c r="W360">
        <v>228.92061046680999</v>
      </c>
      <c r="X360">
        <v>252.06449855114101</v>
      </c>
      <c r="Y360">
        <v>236.12964357360599</v>
      </c>
      <c r="Z360">
        <v>229.35165273800999</v>
      </c>
      <c r="AA360">
        <v>257.538400345453</v>
      </c>
      <c r="AB360">
        <v>204.22620919493301</v>
      </c>
      <c r="AC360">
        <v>230.71935470227601</v>
      </c>
      <c r="AD360">
        <f t="shared" si="21"/>
        <v>196.48960502730773</v>
      </c>
      <c r="AE360">
        <f t="shared" si="19"/>
        <v>104.18852824747674</v>
      </c>
      <c r="AF360">
        <f t="shared" si="20"/>
        <v>122.42226547831062</v>
      </c>
      <c r="AG360">
        <v>89.399280680130502</v>
      </c>
    </row>
    <row r="361" spans="1:33" x14ac:dyDescent="0.35">
      <c r="A361">
        <v>359</v>
      </c>
      <c r="B361" s="1">
        <v>43547</v>
      </c>
      <c r="C361" t="s">
        <v>197</v>
      </c>
      <c r="D361">
        <v>121.365512311364</v>
      </c>
      <c r="E361">
        <v>117.177460684151</v>
      </c>
      <c r="F361">
        <v>113.50339096766599</v>
      </c>
      <c r="G361">
        <v>103.99125590080099</v>
      </c>
      <c r="H361">
        <v>92.442936201331605</v>
      </c>
      <c r="I361">
        <v>90.140107964576799</v>
      </c>
      <c r="J361">
        <v>110.06707604088</v>
      </c>
      <c r="K361">
        <v>128.856876824267</v>
      </c>
      <c r="L361">
        <v>136.17378124191299</v>
      </c>
      <c r="M361">
        <v>90.121394792436405</v>
      </c>
      <c r="N361">
        <v>93.246186839063995</v>
      </c>
      <c r="O361">
        <v>133.54567171600601</v>
      </c>
      <c r="P361">
        <v>135.83315497715199</v>
      </c>
      <c r="Q361">
        <v>160.821535083051</v>
      </c>
      <c r="R361">
        <v>179.68457853320899</v>
      </c>
      <c r="S361">
        <v>179.61845235677399</v>
      </c>
      <c r="T361">
        <v>131.72788771420201</v>
      </c>
      <c r="U361">
        <v>162.34663902515899</v>
      </c>
      <c r="V361">
        <v>189.376130808781</v>
      </c>
      <c r="W361">
        <v>189.48130478095001</v>
      </c>
      <c r="X361">
        <v>207.793814422709</v>
      </c>
      <c r="Y361">
        <v>193.45961726568899</v>
      </c>
      <c r="Z361">
        <v>185.59742629113799</v>
      </c>
      <c r="AA361">
        <v>191.420061451283</v>
      </c>
      <c r="AB361">
        <v>167.366202844631</v>
      </c>
      <c r="AC361">
        <v>178.504116143094</v>
      </c>
      <c r="AD361">
        <f t="shared" si="21"/>
        <v>145.52548358393381</v>
      </c>
      <c r="AE361">
        <f t="shared" si="19"/>
        <v>53.224406804102813</v>
      </c>
      <c r="AF361">
        <f t="shared" si="20"/>
        <v>71.458144034936694</v>
      </c>
      <c r="AG361">
        <v>89.807301852220306</v>
      </c>
    </row>
    <row r="362" spans="1:33" x14ac:dyDescent="0.35">
      <c r="A362">
        <v>360</v>
      </c>
      <c r="B362" s="1">
        <v>43548</v>
      </c>
      <c r="C362" t="s">
        <v>298</v>
      </c>
      <c r="D362">
        <v>169.71896739101001</v>
      </c>
      <c r="E362">
        <v>142.923614185932</v>
      </c>
      <c r="F362">
        <v>141.59697365519199</v>
      </c>
      <c r="G362">
        <v>132.222585804755</v>
      </c>
      <c r="H362">
        <v>130.29995462994901</v>
      </c>
      <c r="I362">
        <v>121.685085493426</v>
      </c>
      <c r="J362">
        <v>136.498857500752</v>
      </c>
      <c r="K362">
        <v>161.32227663028999</v>
      </c>
      <c r="L362">
        <v>164.46598745084299</v>
      </c>
      <c r="M362">
        <v>112.707340920166</v>
      </c>
      <c r="N362">
        <v>135.51039971023101</v>
      </c>
      <c r="O362">
        <v>154.38996597325001</v>
      </c>
      <c r="P362">
        <v>162.99806847629401</v>
      </c>
      <c r="Q362">
        <v>195.065823366286</v>
      </c>
      <c r="R362">
        <v>192.55079903686001</v>
      </c>
      <c r="S362">
        <v>212.76396113687301</v>
      </c>
      <c r="T362">
        <v>156.35671597928601</v>
      </c>
      <c r="U362">
        <v>189.48320193107801</v>
      </c>
      <c r="V362">
        <v>204.31946700587801</v>
      </c>
      <c r="W362">
        <v>216.78354107378101</v>
      </c>
      <c r="X362">
        <v>234.66889131500301</v>
      </c>
      <c r="Y362">
        <v>217.28665725272</v>
      </c>
      <c r="Z362">
        <v>208.973005886875</v>
      </c>
      <c r="AA362">
        <v>229.37762585412301</v>
      </c>
      <c r="AB362">
        <v>188.39892815039499</v>
      </c>
      <c r="AC362">
        <v>212.033650993805</v>
      </c>
      <c r="AD362">
        <f t="shared" si="21"/>
        <v>174.01547487711741</v>
      </c>
      <c r="AE362">
        <f t="shared" si="19"/>
        <v>81.71439809728642</v>
      </c>
      <c r="AF362">
        <f t="shared" si="20"/>
        <v>99.948135328120301</v>
      </c>
      <c r="AG362">
        <v>88.734423058491302</v>
      </c>
    </row>
    <row r="363" spans="1:33" x14ac:dyDescent="0.35">
      <c r="A363">
        <v>361</v>
      </c>
      <c r="B363" s="1">
        <v>43551</v>
      </c>
      <c r="C363" t="s">
        <v>308</v>
      </c>
      <c r="D363">
        <v>147.56991972314901</v>
      </c>
      <c r="E363">
        <v>135.93233845929399</v>
      </c>
      <c r="F363">
        <v>134.56347120859999</v>
      </c>
      <c r="G363">
        <v>113.038961646825</v>
      </c>
      <c r="H363">
        <v>111.12683151435</v>
      </c>
      <c r="I363">
        <v>105.763605142825</v>
      </c>
      <c r="J363">
        <v>130.144537656003</v>
      </c>
      <c r="K363">
        <v>140.51130377234099</v>
      </c>
      <c r="L363">
        <v>146.69289160085799</v>
      </c>
      <c r="M363">
        <v>88.2467931447474</v>
      </c>
      <c r="N363">
        <v>114.110153212252</v>
      </c>
      <c r="O363">
        <v>141.60904168639701</v>
      </c>
      <c r="P363">
        <v>141.10732206703</v>
      </c>
      <c r="Q363">
        <v>175.14142519233701</v>
      </c>
      <c r="R363">
        <v>177.050568029191</v>
      </c>
      <c r="S363">
        <v>187.146094833208</v>
      </c>
      <c r="T363">
        <v>136.80267731090001</v>
      </c>
      <c r="U363">
        <v>173.13035181293799</v>
      </c>
      <c r="V363">
        <v>191.703445776346</v>
      </c>
      <c r="W363">
        <v>198.150859423008</v>
      </c>
      <c r="X363">
        <v>216.95746832635899</v>
      </c>
      <c r="Y363">
        <v>189.88544536196</v>
      </c>
      <c r="Z363">
        <v>188.93850497544099</v>
      </c>
      <c r="AA363">
        <v>207.48164756716801</v>
      </c>
      <c r="AB363">
        <v>164.36532505446499</v>
      </c>
      <c r="AC363">
        <v>186.82024056753099</v>
      </c>
      <c r="AD363">
        <f t="shared" si="21"/>
        <v>155.53812404098167</v>
      </c>
      <c r="AE363">
        <f t="shared" si="19"/>
        <v>63.237047261150678</v>
      </c>
      <c r="AF363">
        <f t="shared" si="20"/>
        <v>81.47078449198456</v>
      </c>
      <c r="AG363">
        <v>88.887947248459099</v>
      </c>
    </row>
    <row r="364" spans="1:33" x14ac:dyDescent="0.35">
      <c r="A364">
        <v>362</v>
      </c>
      <c r="B364" s="1">
        <v>43556</v>
      </c>
      <c r="C364" t="s">
        <v>318</v>
      </c>
      <c r="D364">
        <v>175.932464268492</v>
      </c>
      <c r="E364">
        <v>179.46841349914101</v>
      </c>
      <c r="F364">
        <v>179.69128572851699</v>
      </c>
      <c r="G364">
        <v>157.25129713115399</v>
      </c>
      <c r="H364">
        <v>151.16871483630399</v>
      </c>
      <c r="I364">
        <v>152.46324460409599</v>
      </c>
      <c r="J364">
        <v>164.47615047123301</v>
      </c>
      <c r="K364">
        <v>182.78372840838099</v>
      </c>
      <c r="L364">
        <v>202.12106174208699</v>
      </c>
      <c r="M364">
        <v>123.821891212143</v>
      </c>
      <c r="N364">
        <v>150.003132963795</v>
      </c>
      <c r="O364">
        <v>173.236117567658</v>
      </c>
      <c r="P364">
        <v>174.82932202062699</v>
      </c>
      <c r="Q364">
        <v>211.67304248315401</v>
      </c>
      <c r="R364">
        <v>211.637533680996</v>
      </c>
      <c r="S364">
        <v>215.75766302110699</v>
      </c>
      <c r="T364">
        <v>170.791204998301</v>
      </c>
      <c r="U364">
        <v>216.01195912636001</v>
      </c>
      <c r="V364">
        <v>230.23469889815399</v>
      </c>
      <c r="W364">
        <v>225.83063642129</v>
      </c>
      <c r="X364">
        <v>246.93165721530301</v>
      </c>
      <c r="Y364">
        <v>236.493634784324</v>
      </c>
      <c r="Z364">
        <v>228.29636211348301</v>
      </c>
      <c r="AA364">
        <v>256.7559058237</v>
      </c>
      <c r="AB364">
        <v>198.07165002615</v>
      </c>
      <c r="AC364">
        <v>224.041659966076</v>
      </c>
      <c r="AD364">
        <f t="shared" si="21"/>
        <v>193.83747819277022</v>
      </c>
      <c r="AE364">
        <f t="shared" si="19"/>
        <v>101.53640141293923</v>
      </c>
      <c r="AF364">
        <f t="shared" si="20"/>
        <v>119.77013864377311</v>
      </c>
      <c r="AG364">
        <v>87.831152192146902</v>
      </c>
    </row>
    <row r="365" spans="1:33" x14ac:dyDescent="0.35">
      <c r="A365">
        <v>363</v>
      </c>
      <c r="B365" s="1">
        <v>43558</v>
      </c>
      <c r="C365" t="s">
        <v>319</v>
      </c>
      <c r="D365">
        <v>162.82945780334401</v>
      </c>
      <c r="E365">
        <v>160.741270589999</v>
      </c>
      <c r="F365">
        <v>159.26084754273899</v>
      </c>
      <c r="G365">
        <v>140.57701001547201</v>
      </c>
      <c r="H365">
        <v>131.214954707755</v>
      </c>
      <c r="I365">
        <v>127.543472458162</v>
      </c>
      <c r="J365">
        <v>147.41524011397701</v>
      </c>
      <c r="K365">
        <v>166.11705102775301</v>
      </c>
      <c r="L365">
        <v>171.87320233767801</v>
      </c>
      <c r="M365">
        <v>108.48326679009099</v>
      </c>
      <c r="N365">
        <v>138.955247007476</v>
      </c>
      <c r="O365">
        <v>163.35309876729801</v>
      </c>
      <c r="P365">
        <v>150.133391169238</v>
      </c>
      <c r="Q365">
        <v>194.789404806204</v>
      </c>
      <c r="R365">
        <v>197.937186674591</v>
      </c>
      <c r="S365">
        <v>206.278316021471</v>
      </c>
      <c r="T365">
        <v>156.101446301652</v>
      </c>
      <c r="U365">
        <v>195.60678815903799</v>
      </c>
      <c r="V365">
        <v>213.30651788879399</v>
      </c>
      <c r="W365">
        <v>208.63194740216699</v>
      </c>
      <c r="X365">
        <v>236.85642443573099</v>
      </c>
      <c r="Y365">
        <v>214.232006534189</v>
      </c>
      <c r="Z365">
        <v>215.59724624019199</v>
      </c>
      <c r="AA365">
        <v>230.06772736900999</v>
      </c>
      <c r="AB365">
        <v>179.806140119367</v>
      </c>
      <c r="AC365">
        <v>210.93342721359099</v>
      </c>
      <c r="AD365">
        <f t="shared" si="21"/>
        <v>176.48623421142227</v>
      </c>
      <c r="AE365">
        <f t="shared" si="19"/>
        <v>84.185157431591279</v>
      </c>
      <c r="AF365">
        <f t="shared" si="20"/>
        <v>102.41889466242516</v>
      </c>
      <c r="AG365">
        <v>87.086869420655006</v>
      </c>
    </row>
    <row r="366" spans="1:33" x14ac:dyDescent="0.35">
      <c r="A366">
        <v>364</v>
      </c>
      <c r="B366" s="1">
        <v>43561</v>
      </c>
      <c r="C366" t="s">
        <v>320</v>
      </c>
      <c r="D366">
        <v>152.75874307402401</v>
      </c>
      <c r="E366">
        <v>145.73998101713099</v>
      </c>
      <c r="F366">
        <v>139.75677162811499</v>
      </c>
      <c r="G366">
        <v>143.08215537422399</v>
      </c>
      <c r="H366">
        <v>119.344977436062</v>
      </c>
      <c r="I366">
        <v>119.06909071617</v>
      </c>
      <c r="J366">
        <v>138.741636164938</v>
      </c>
      <c r="K366">
        <v>144.275350728798</v>
      </c>
      <c r="L366">
        <v>162.73967686308001</v>
      </c>
      <c r="M366">
        <v>98.5057827095617</v>
      </c>
      <c r="N366">
        <v>119.381852028982</v>
      </c>
      <c r="O366">
        <v>141.914864587637</v>
      </c>
      <c r="P366">
        <v>139.85099403663801</v>
      </c>
      <c r="Q366">
        <v>188.58891822681699</v>
      </c>
      <c r="R366">
        <v>196.97345019561399</v>
      </c>
      <c r="S366">
        <v>201.23331397299</v>
      </c>
      <c r="T366">
        <v>137.20067648151499</v>
      </c>
      <c r="U366">
        <v>186.80046396276501</v>
      </c>
      <c r="V366">
        <v>203.43091404233101</v>
      </c>
      <c r="W366">
        <v>202.91384585928901</v>
      </c>
      <c r="X366">
        <v>218.034935532015</v>
      </c>
      <c r="Y366">
        <v>207.15169955603099</v>
      </c>
      <c r="Z366">
        <v>197.76001446148899</v>
      </c>
      <c r="AA366">
        <v>210.939417804112</v>
      </c>
      <c r="AB366">
        <v>173.157901722888</v>
      </c>
      <c r="AC366">
        <v>192.86918830792101</v>
      </c>
      <c r="AD366">
        <f t="shared" si="21"/>
        <v>164.70063909581299</v>
      </c>
      <c r="AE366">
        <f t="shared" si="19"/>
        <v>72.399562315981996</v>
      </c>
      <c r="AF366">
        <f t="shared" si="20"/>
        <v>90.633299546815877</v>
      </c>
      <c r="AG366">
        <v>87.0255348019992</v>
      </c>
    </row>
    <row r="367" spans="1:33" x14ac:dyDescent="0.35">
      <c r="A367">
        <v>365</v>
      </c>
      <c r="B367" s="1">
        <v>43562</v>
      </c>
      <c r="C367" t="s">
        <v>87</v>
      </c>
      <c r="D367">
        <v>114.32520192026099</v>
      </c>
      <c r="E367">
        <v>103.226367861569</v>
      </c>
      <c r="F367">
        <v>103.23651837560899</v>
      </c>
      <c r="G367">
        <v>92.0615583917659</v>
      </c>
      <c r="H367">
        <v>84.233519708425902</v>
      </c>
      <c r="N367">
        <v>94.061524869145003</v>
      </c>
      <c r="O367">
        <v>115.50573979628</v>
      </c>
      <c r="P367">
        <v>115.365656052628</v>
      </c>
      <c r="V367">
        <v>167.51123762165901</v>
      </c>
      <c r="W367">
        <v>162.07432548947301</v>
      </c>
      <c r="X367">
        <v>182.62916969226899</v>
      </c>
      <c r="Y367">
        <v>180.08585516087999</v>
      </c>
      <c r="Z367">
        <v>167.42873897570399</v>
      </c>
      <c r="AD367">
        <f t="shared" si="21"/>
        <v>129.36503183966681</v>
      </c>
      <c r="AE367">
        <f t="shared" si="19"/>
        <v>37.06395505983582</v>
      </c>
      <c r="AF367">
        <f t="shared" si="20"/>
        <v>55.297692290669701</v>
      </c>
      <c r="AG367">
        <v>87.607841862722594</v>
      </c>
    </row>
    <row r="368" spans="1:33" x14ac:dyDescent="0.35">
      <c r="A368">
        <v>366</v>
      </c>
      <c r="B368" s="1">
        <v>43571</v>
      </c>
      <c r="C368" t="s">
        <v>321</v>
      </c>
      <c r="D368">
        <v>147.35745477391899</v>
      </c>
      <c r="E368">
        <v>119.052418017326</v>
      </c>
      <c r="F368">
        <v>133.334751443545</v>
      </c>
      <c r="G368">
        <v>112.1940627627</v>
      </c>
      <c r="H368">
        <v>101.380703573994</v>
      </c>
      <c r="J368">
        <v>140.59740803649299</v>
      </c>
      <c r="K368">
        <v>161.187031276543</v>
      </c>
      <c r="L368">
        <v>176.733678017757</v>
      </c>
      <c r="M368">
        <v>90.142713393544099</v>
      </c>
      <c r="N368">
        <v>116.303469027639</v>
      </c>
      <c r="O368">
        <v>151.43830359618099</v>
      </c>
      <c r="P368">
        <v>132.54661496666901</v>
      </c>
      <c r="U368">
        <v>192.276719316102</v>
      </c>
      <c r="V368">
        <v>210.943736989256</v>
      </c>
      <c r="W368">
        <v>193.78226644177099</v>
      </c>
      <c r="X368">
        <v>226.732589659128</v>
      </c>
      <c r="Y368">
        <v>209.26345569491801</v>
      </c>
      <c r="Z368">
        <v>206.22665031025701</v>
      </c>
      <c r="AA368">
        <v>227.580624083413</v>
      </c>
      <c r="AD368">
        <f t="shared" si="21"/>
        <v>160.47761323058708</v>
      </c>
      <c r="AE368">
        <f t="shared" si="19"/>
        <v>68.176536450756089</v>
      </c>
      <c r="AF368">
        <f t="shared" si="20"/>
        <v>86.41027368158997</v>
      </c>
      <c r="AG368">
        <v>88.399443342841096</v>
      </c>
    </row>
    <row r="369" spans="1:33" x14ac:dyDescent="0.35">
      <c r="A369">
        <v>367</v>
      </c>
      <c r="B369" s="1">
        <v>43571</v>
      </c>
      <c r="C369" t="s">
        <v>318</v>
      </c>
      <c r="D369">
        <v>181.98381342904401</v>
      </c>
      <c r="E369">
        <v>160.19694210881801</v>
      </c>
      <c r="F369">
        <v>160.82936775439501</v>
      </c>
      <c r="G369">
        <v>146.03959441753699</v>
      </c>
      <c r="H369">
        <v>133.997645708894</v>
      </c>
      <c r="I369">
        <v>141.54342538731299</v>
      </c>
      <c r="J369">
        <v>160.59551463938601</v>
      </c>
      <c r="K369">
        <v>182.16713342482001</v>
      </c>
      <c r="L369">
        <v>200.02911997928899</v>
      </c>
      <c r="M369">
        <v>116.435516686661</v>
      </c>
      <c r="N369">
        <v>147.54433923322699</v>
      </c>
      <c r="O369">
        <v>172.399545751315</v>
      </c>
      <c r="P369">
        <v>173.76946557913399</v>
      </c>
      <c r="Q369">
        <v>209.87254442844201</v>
      </c>
      <c r="R369">
        <v>207.80179561768099</v>
      </c>
      <c r="S369">
        <v>233.47114456863201</v>
      </c>
      <c r="T369">
        <v>167.70584404452401</v>
      </c>
      <c r="U369">
        <v>207.26510129514901</v>
      </c>
      <c r="V369">
        <v>223.09280105232699</v>
      </c>
      <c r="W369">
        <v>218.54866151277599</v>
      </c>
      <c r="X369">
        <v>239.308600276384</v>
      </c>
      <c r="Y369">
        <v>231.499325973211</v>
      </c>
      <c r="Z369">
        <v>228.57515981968999</v>
      </c>
      <c r="AA369">
        <v>266.59171249636501</v>
      </c>
      <c r="AB369">
        <v>184.668783831924</v>
      </c>
      <c r="AC369">
        <v>212.76807839971701</v>
      </c>
      <c r="AD369">
        <f t="shared" si="21"/>
        <v>188.7961914391021</v>
      </c>
      <c r="AE369">
        <f t="shared" si="19"/>
        <v>96.49511465927111</v>
      </c>
      <c r="AF369">
        <f t="shared" si="20"/>
        <v>114.72885189010499</v>
      </c>
      <c r="AG369">
        <v>87.601479682311705</v>
      </c>
    </row>
    <row r="370" spans="1:33" x14ac:dyDescent="0.35">
      <c r="A370">
        <v>368</v>
      </c>
      <c r="B370" s="1">
        <v>43576</v>
      </c>
      <c r="C370" t="s">
        <v>322</v>
      </c>
      <c r="D370">
        <v>152.464880502976</v>
      </c>
      <c r="E370">
        <v>132.77672955738399</v>
      </c>
      <c r="F370">
        <v>136.47439339395501</v>
      </c>
      <c r="G370">
        <v>114.08320161992199</v>
      </c>
      <c r="H370">
        <v>109.50390621509</v>
      </c>
      <c r="I370">
        <v>102.86274790652701</v>
      </c>
      <c r="J370">
        <v>121.487223812064</v>
      </c>
      <c r="K370">
        <v>147.138852877235</v>
      </c>
      <c r="L370">
        <v>149.857111272222</v>
      </c>
      <c r="M370">
        <v>86.586892283710895</v>
      </c>
      <c r="N370">
        <v>114.837875893261</v>
      </c>
      <c r="O370">
        <v>138.77516326724401</v>
      </c>
      <c r="P370">
        <v>136.22394294415199</v>
      </c>
      <c r="Q370">
        <v>172.71583991602699</v>
      </c>
      <c r="R370">
        <v>174.65645010876</v>
      </c>
      <c r="S370">
        <v>184.066177599772</v>
      </c>
      <c r="T370">
        <v>139.91778893480799</v>
      </c>
      <c r="U370">
        <v>178.439619771758</v>
      </c>
      <c r="V370">
        <v>195.243728152508</v>
      </c>
      <c r="W370">
        <v>192.542486182452</v>
      </c>
      <c r="X370">
        <v>208.62006603869099</v>
      </c>
      <c r="Y370">
        <v>194.519783052989</v>
      </c>
      <c r="Z370">
        <v>200.37633418073099</v>
      </c>
      <c r="AA370">
        <v>203.63943093992</v>
      </c>
      <c r="AB370">
        <v>164.066302254167</v>
      </c>
      <c r="AC370">
        <v>186.15662650704701</v>
      </c>
      <c r="AD370">
        <f t="shared" si="21"/>
        <v>155.30898289174513</v>
      </c>
      <c r="AE370">
        <f t="shared" si="19"/>
        <v>63.007906111914139</v>
      </c>
      <c r="AF370">
        <f t="shared" si="20"/>
        <v>81.24164334274802</v>
      </c>
      <c r="AG370">
        <v>88.873009720046497</v>
      </c>
    </row>
    <row r="371" spans="1:33" x14ac:dyDescent="0.35">
      <c r="A371">
        <v>369</v>
      </c>
      <c r="B371" s="1">
        <v>43578</v>
      </c>
      <c r="C371" t="s">
        <v>323</v>
      </c>
      <c r="D371">
        <v>112.00530413532</v>
      </c>
      <c r="E371">
        <v>96.864533931220706</v>
      </c>
      <c r="F371">
        <v>90.027121861495004</v>
      </c>
      <c r="G371">
        <v>74.341934266918997</v>
      </c>
      <c r="H371">
        <v>66.988916991731799</v>
      </c>
      <c r="V371">
        <v>161.83263034960399</v>
      </c>
      <c r="W371">
        <v>150.12166866163699</v>
      </c>
      <c r="X371">
        <v>170.400427152725</v>
      </c>
      <c r="Y371">
        <v>167.748503486808</v>
      </c>
      <c r="Z371">
        <v>163.302981693166</v>
      </c>
      <c r="AD371">
        <f t="shared" si="21"/>
        <v>125.36340225306265</v>
      </c>
      <c r="AE371">
        <f t="shared" si="19"/>
        <v>33.062325473231652</v>
      </c>
      <c r="AF371">
        <f t="shared" si="20"/>
        <v>51.296062704065534</v>
      </c>
      <c r="AG371">
        <v>88.594939497592406</v>
      </c>
    </row>
    <row r="372" spans="1:33" x14ac:dyDescent="0.35">
      <c r="A372">
        <v>370</v>
      </c>
      <c r="B372" s="1">
        <v>43578</v>
      </c>
      <c r="C372" t="s">
        <v>324</v>
      </c>
      <c r="D372">
        <v>158.69433555376199</v>
      </c>
      <c r="E372">
        <v>134.13109160078301</v>
      </c>
      <c r="F372">
        <v>125.627749612768</v>
      </c>
      <c r="G372">
        <v>111.87584999785599</v>
      </c>
      <c r="H372">
        <v>109.13178513202401</v>
      </c>
      <c r="I372">
        <v>97.478714601893302</v>
      </c>
      <c r="J372">
        <v>119.421066418742</v>
      </c>
      <c r="K372">
        <v>145.360435314786</v>
      </c>
      <c r="L372">
        <v>143.93032221326899</v>
      </c>
      <c r="M372">
        <v>86.944269075964201</v>
      </c>
      <c r="N372">
        <v>110.045192856087</v>
      </c>
      <c r="O372">
        <v>135.75959290312099</v>
      </c>
      <c r="P372">
        <v>141.96307406177101</v>
      </c>
      <c r="Q372">
        <v>174.67042799143201</v>
      </c>
      <c r="R372">
        <v>174.92586505090199</v>
      </c>
      <c r="S372">
        <v>184.19090342571599</v>
      </c>
      <c r="T372">
        <v>139.04052100934999</v>
      </c>
      <c r="U372">
        <v>176.02676868546601</v>
      </c>
      <c r="V372">
        <v>192.982692708554</v>
      </c>
      <c r="W372">
        <v>195.74881365592501</v>
      </c>
      <c r="X372">
        <v>202.43521452149801</v>
      </c>
      <c r="Y372">
        <v>193.55346182733899</v>
      </c>
      <c r="Z372">
        <v>191.578902036698</v>
      </c>
      <c r="AA372">
        <v>213.81394199667901</v>
      </c>
      <c r="AB372">
        <v>165.718257000161</v>
      </c>
      <c r="AC372">
        <v>183.48181730652601</v>
      </c>
      <c r="AD372">
        <f t="shared" si="21"/>
        <v>154.17427179073357</v>
      </c>
      <c r="AE372">
        <f t="shared" si="19"/>
        <v>61.873195010902577</v>
      </c>
      <c r="AF372">
        <f t="shared" si="20"/>
        <v>80.106932241736459</v>
      </c>
      <c r="AG372">
        <v>88.918909845493999</v>
      </c>
    </row>
    <row r="373" spans="1:33" x14ac:dyDescent="0.35">
      <c r="A373">
        <v>371</v>
      </c>
      <c r="B373" s="1">
        <v>43579</v>
      </c>
      <c r="C373" t="s">
        <v>325</v>
      </c>
      <c r="D373">
        <v>126.828701841637</v>
      </c>
      <c r="E373">
        <v>110.671526347956</v>
      </c>
      <c r="F373">
        <v>108.983890246721</v>
      </c>
      <c r="G373">
        <v>97.801559605987606</v>
      </c>
      <c r="H373">
        <v>86.824268979805396</v>
      </c>
      <c r="I373">
        <v>85.625583230131795</v>
      </c>
      <c r="J373">
        <v>99.427123997806206</v>
      </c>
      <c r="K373">
        <v>125.80598711911399</v>
      </c>
      <c r="L373">
        <v>131.91351160611001</v>
      </c>
      <c r="O373">
        <v>113.496253213915</v>
      </c>
      <c r="P373">
        <v>119.735686738399</v>
      </c>
      <c r="Q373">
        <v>156.729094036736</v>
      </c>
      <c r="R373">
        <v>158.972655976211</v>
      </c>
      <c r="S373">
        <v>163.21673836075001</v>
      </c>
      <c r="T373">
        <v>120.502862327033</v>
      </c>
      <c r="U373">
        <v>161.79042857380799</v>
      </c>
      <c r="V373">
        <v>174.67462222782299</v>
      </c>
      <c r="W373">
        <v>163.57741563508199</v>
      </c>
      <c r="X373">
        <v>194.019488356387</v>
      </c>
      <c r="Y373">
        <v>179.69229768328699</v>
      </c>
      <c r="Z373">
        <v>173.43576846256801</v>
      </c>
      <c r="AA373">
        <v>187.850349076328</v>
      </c>
      <c r="AB373">
        <v>139.00032334723701</v>
      </c>
      <c r="AC373">
        <v>164.500800431833</v>
      </c>
      <c r="AD373">
        <f t="shared" si="21"/>
        <v>139.37820572594441</v>
      </c>
      <c r="AE373">
        <f t="shared" si="19"/>
        <v>47.077128946113419</v>
      </c>
      <c r="AF373">
        <f t="shared" si="20"/>
        <v>65.3108661769473</v>
      </c>
      <c r="AG373">
        <v>88.083544148681597</v>
      </c>
    </row>
    <row r="374" spans="1:33" x14ac:dyDescent="0.35">
      <c r="A374">
        <v>372</v>
      </c>
      <c r="B374" s="1">
        <v>43587</v>
      </c>
      <c r="C374" t="s">
        <v>326</v>
      </c>
      <c r="D374">
        <v>131.173094339491</v>
      </c>
      <c r="E374">
        <v>135.559062996938</v>
      </c>
      <c r="F374">
        <v>112.535830632223</v>
      </c>
      <c r="G374">
        <v>101.022964502523</v>
      </c>
      <c r="H374">
        <v>85.568248936818804</v>
      </c>
      <c r="I374">
        <v>84.503605708355806</v>
      </c>
      <c r="L374">
        <v>136.752021536223</v>
      </c>
      <c r="M374">
        <v>84.773371982696602</v>
      </c>
      <c r="N374">
        <v>97.973325507293893</v>
      </c>
      <c r="O374">
        <v>128.67541245791099</v>
      </c>
      <c r="P374">
        <v>132.71192247600499</v>
      </c>
      <c r="Q374">
        <v>165.56520779858499</v>
      </c>
      <c r="R374">
        <v>173.66248902626199</v>
      </c>
      <c r="S374">
        <v>172.74478905904499</v>
      </c>
      <c r="X374">
        <v>200.21148818496701</v>
      </c>
      <c r="Y374">
        <v>192.350696459158</v>
      </c>
      <c r="Z374">
        <v>192.72052598711099</v>
      </c>
      <c r="AA374">
        <v>178.78087440748101</v>
      </c>
      <c r="AB374">
        <v>158.02435636217399</v>
      </c>
      <c r="AC374">
        <v>174.28333869589201</v>
      </c>
      <c r="AD374">
        <f t="shared" si="21"/>
        <v>141.97963135285769</v>
      </c>
      <c r="AE374">
        <f t="shared" si="19"/>
        <v>49.678554573026702</v>
      </c>
      <c r="AF374">
        <f t="shared" si="20"/>
        <v>67.912291803860583</v>
      </c>
      <c r="AG374">
        <v>87.772083872095706</v>
      </c>
    </row>
    <row r="375" spans="1:33" x14ac:dyDescent="0.35">
      <c r="A375">
        <v>373</v>
      </c>
      <c r="B375" s="1">
        <v>43591</v>
      </c>
      <c r="C375" t="s">
        <v>327</v>
      </c>
      <c r="D375">
        <v>152.369395617973</v>
      </c>
      <c r="E375">
        <v>145.035776579741</v>
      </c>
      <c r="F375">
        <v>129.65120054054299</v>
      </c>
      <c r="G375">
        <v>115.517740350325</v>
      </c>
      <c r="H375">
        <v>118.585715360639</v>
      </c>
      <c r="I375">
        <v>101.20511070381799</v>
      </c>
      <c r="J375">
        <v>122.46445809052101</v>
      </c>
      <c r="K375">
        <v>148.06350435076001</v>
      </c>
      <c r="L375">
        <v>144.48523146861899</v>
      </c>
      <c r="M375">
        <v>89.709734633662194</v>
      </c>
      <c r="N375">
        <v>105.94322840530999</v>
      </c>
      <c r="O375">
        <v>133.76063002587199</v>
      </c>
      <c r="P375">
        <v>145.674089088323</v>
      </c>
      <c r="Q375">
        <v>166.76105636060299</v>
      </c>
      <c r="R375">
        <v>181.70391174370999</v>
      </c>
      <c r="S375">
        <v>197.17822380753501</v>
      </c>
      <c r="T375">
        <v>147.48552780941401</v>
      </c>
      <c r="U375">
        <v>186.837128270319</v>
      </c>
      <c r="V375">
        <v>199.67298525925901</v>
      </c>
      <c r="W375">
        <v>193.74780274976399</v>
      </c>
      <c r="X375">
        <v>220.74634098448701</v>
      </c>
      <c r="Y375">
        <v>195.68389968049999</v>
      </c>
      <c r="Z375">
        <v>189.88765248465501</v>
      </c>
      <c r="AA375">
        <v>214.027157848857</v>
      </c>
      <c r="AB375">
        <v>170.397641753698</v>
      </c>
      <c r="AC375">
        <v>181.82592359169101</v>
      </c>
      <c r="AD375">
        <f t="shared" si="21"/>
        <v>157.63157952156146</v>
      </c>
      <c r="AE375">
        <f t="shared" si="19"/>
        <v>65.33050274173047</v>
      </c>
      <c r="AF375">
        <f t="shared" si="20"/>
        <v>83.564239972564351</v>
      </c>
      <c r="AG375">
        <v>87.658181356501402</v>
      </c>
    </row>
    <row r="376" spans="1:33" x14ac:dyDescent="0.35">
      <c r="A376">
        <v>374</v>
      </c>
      <c r="B376" s="1">
        <v>43596</v>
      </c>
      <c r="C376" t="s">
        <v>328</v>
      </c>
      <c r="D376">
        <v>169.21954478604201</v>
      </c>
      <c r="E376">
        <v>158.25335186016699</v>
      </c>
      <c r="F376">
        <v>142.184155723515</v>
      </c>
      <c r="G376">
        <v>124.435571014551</v>
      </c>
      <c r="H376">
        <v>117.61195753445</v>
      </c>
      <c r="I376">
        <v>109.11155687248799</v>
      </c>
      <c r="J376">
        <v>129.65929868316201</v>
      </c>
      <c r="K376">
        <v>150.45742621957601</v>
      </c>
      <c r="L376">
        <v>151.22396152256599</v>
      </c>
      <c r="M376">
        <v>98.6716103522553</v>
      </c>
      <c r="N376">
        <v>115.254051927435</v>
      </c>
      <c r="O376">
        <v>144.19046340261499</v>
      </c>
      <c r="P376">
        <v>153.72128605675499</v>
      </c>
      <c r="Q376">
        <v>177.19448422133399</v>
      </c>
      <c r="R376">
        <v>184.28480046616701</v>
      </c>
      <c r="S376">
        <v>201.454409522368</v>
      </c>
      <c r="T376">
        <v>155.538605626248</v>
      </c>
      <c r="U376">
        <v>191.99725598255699</v>
      </c>
      <c r="V376">
        <v>194.820806277576</v>
      </c>
      <c r="W376">
        <v>209.021801770829</v>
      </c>
      <c r="X376">
        <v>229.744919231925</v>
      </c>
      <c r="Y376">
        <v>201.54640599826499</v>
      </c>
      <c r="Z376">
        <v>193.536101625653</v>
      </c>
      <c r="AA376">
        <v>208.79145351821501</v>
      </c>
      <c r="AB376">
        <v>179.765123076685</v>
      </c>
      <c r="AC376">
        <v>186.89412094027401</v>
      </c>
      <c r="AD376">
        <f t="shared" si="21"/>
        <v>164.56094323898742</v>
      </c>
      <c r="AE376">
        <f t="shared" si="19"/>
        <v>72.259866459156427</v>
      </c>
      <c r="AF376">
        <f t="shared" si="20"/>
        <v>90.493603689990309</v>
      </c>
      <c r="AG376">
        <v>88.733723698098899</v>
      </c>
    </row>
    <row r="377" spans="1:33" x14ac:dyDescent="0.35">
      <c r="A377">
        <v>375</v>
      </c>
      <c r="B377" s="1">
        <v>43603</v>
      </c>
      <c r="C377" t="s">
        <v>329</v>
      </c>
      <c r="D377">
        <v>129.94708110972499</v>
      </c>
      <c r="E377">
        <v>134.885440826657</v>
      </c>
      <c r="I377">
        <v>86.145407210811598</v>
      </c>
      <c r="J377">
        <v>99.7463276747566</v>
      </c>
      <c r="K377">
        <v>120.41149606690099</v>
      </c>
      <c r="L377">
        <v>123.42964897084801</v>
      </c>
      <c r="M377">
        <v>82.825739694889904</v>
      </c>
      <c r="N377">
        <v>96.423855341503497</v>
      </c>
      <c r="Q377">
        <v>168.79596829580299</v>
      </c>
      <c r="R377">
        <v>168.44370649919901</v>
      </c>
      <c r="S377">
        <v>177.93057941638099</v>
      </c>
      <c r="T377">
        <v>132.00215008153299</v>
      </c>
      <c r="U377">
        <v>160.621643151179</v>
      </c>
      <c r="V377">
        <v>174.91350830850499</v>
      </c>
      <c r="W377">
        <v>187.34459488632899</v>
      </c>
      <c r="AD377">
        <f t="shared" si="21"/>
        <v>136.2578098356681</v>
      </c>
      <c r="AE377">
        <f t="shared" si="19"/>
        <v>43.956733055837105</v>
      </c>
      <c r="AF377">
        <f t="shared" si="20"/>
        <v>62.190470286670987</v>
      </c>
      <c r="AG377">
        <v>89.0753688590992</v>
      </c>
    </row>
    <row r="378" spans="1:33" x14ac:dyDescent="0.35">
      <c r="A378">
        <v>376</v>
      </c>
      <c r="B378" s="1">
        <v>43610</v>
      </c>
      <c r="C378" t="s">
        <v>330</v>
      </c>
      <c r="D378">
        <v>120.307673707414</v>
      </c>
      <c r="E378">
        <v>106.40295184219799</v>
      </c>
      <c r="F378">
        <v>93.692643824110704</v>
      </c>
      <c r="G378">
        <v>98.339684370335405</v>
      </c>
      <c r="H378">
        <v>80.386363462338096</v>
      </c>
      <c r="I378">
        <v>74.793853031263396</v>
      </c>
      <c r="O378">
        <v>117.301560143936</v>
      </c>
      <c r="P378">
        <v>110.348472686078</v>
      </c>
      <c r="Q378">
        <v>153.22902589122199</v>
      </c>
      <c r="R378">
        <v>158.327663374591</v>
      </c>
      <c r="X378">
        <v>196.14379718518799</v>
      </c>
      <c r="Y378">
        <v>177.685889551066</v>
      </c>
      <c r="Z378">
        <v>161.45917688125999</v>
      </c>
      <c r="AA378">
        <v>182.101522369572</v>
      </c>
      <c r="AB378">
        <v>141.30166444157101</v>
      </c>
      <c r="AD378">
        <f t="shared" si="21"/>
        <v>131.45479618414294</v>
      </c>
      <c r="AE378">
        <f t="shared" si="19"/>
        <v>39.153719404311943</v>
      </c>
      <c r="AF378">
        <f t="shared" si="20"/>
        <v>57.387456635145824</v>
      </c>
      <c r="AG378">
        <v>89.181973135246395</v>
      </c>
    </row>
    <row r="379" spans="1:33" x14ac:dyDescent="0.35">
      <c r="A379">
        <v>377</v>
      </c>
      <c r="B379" s="1">
        <v>43611</v>
      </c>
      <c r="C379" t="s">
        <v>267</v>
      </c>
      <c r="D379">
        <v>130.88202766844299</v>
      </c>
      <c r="Q379">
        <v>163.963409148876</v>
      </c>
      <c r="R379">
        <v>160.23146321672101</v>
      </c>
      <c r="S379">
        <v>178.90373156898701</v>
      </c>
      <c r="T379">
        <v>130.65521396579399</v>
      </c>
      <c r="U379">
        <v>170.05208779089199</v>
      </c>
      <c r="V379">
        <v>175.54317147505401</v>
      </c>
      <c r="W379">
        <v>180.321615584667</v>
      </c>
      <c r="X379">
        <v>202.81491484342499</v>
      </c>
      <c r="Y379">
        <v>178.16284673102601</v>
      </c>
      <c r="Z379">
        <v>168.86888059913201</v>
      </c>
      <c r="AA379">
        <v>191.07748772557301</v>
      </c>
      <c r="AD379">
        <f t="shared" si="21"/>
        <v>169.28973752654917</v>
      </c>
      <c r="AE379">
        <f t="shared" si="19"/>
        <v>76.988660746718182</v>
      </c>
      <c r="AF379">
        <f t="shared" si="20"/>
        <v>95.222397977552063</v>
      </c>
      <c r="AG379">
        <v>89.253536795758706</v>
      </c>
    </row>
    <row r="380" spans="1:33" x14ac:dyDescent="0.35">
      <c r="A380">
        <v>378</v>
      </c>
      <c r="B380" s="1">
        <v>43611</v>
      </c>
      <c r="C380" t="s">
        <v>318</v>
      </c>
      <c r="D380">
        <v>164.36499147660899</v>
      </c>
      <c r="E380">
        <v>155.006051372531</v>
      </c>
      <c r="F380">
        <v>134.08837546778901</v>
      </c>
      <c r="G380">
        <v>124.374244208238</v>
      </c>
      <c r="H380">
        <v>125.47345794618801</v>
      </c>
      <c r="I380">
        <v>113.065127239462</v>
      </c>
      <c r="J380">
        <v>127.254775664607</v>
      </c>
      <c r="K380">
        <v>137.30245359465499</v>
      </c>
      <c r="L380">
        <v>159.50508949615701</v>
      </c>
      <c r="M380">
        <v>97.088693091025306</v>
      </c>
      <c r="N380">
        <v>121.55315749301199</v>
      </c>
      <c r="O380">
        <v>143.04408771345399</v>
      </c>
      <c r="P380">
        <v>146.18040231024801</v>
      </c>
      <c r="Q380">
        <v>183.36045674639499</v>
      </c>
      <c r="R380">
        <v>173.087331145289</v>
      </c>
      <c r="S380">
        <v>198.845249360438</v>
      </c>
      <c r="T380">
        <v>149.166966332539</v>
      </c>
      <c r="U380">
        <v>191.34164760732801</v>
      </c>
      <c r="V380">
        <v>198.36103347390701</v>
      </c>
      <c r="W380">
        <v>203.225338724783</v>
      </c>
      <c r="X380">
        <v>225.35949786090899</v>
      </c>
      <c r="Y380">
        <v>201.06388110705899</v>
      </c>
      <c r="Z380">
        <v>188.47320082531101</v>
      </c>
      <c r="AA380">
        <v>227.274150490441</v>
      </c>
      <c r="AB380">
        <v>170.855060203866</v>
      </c>
      <c r="AC380">
        <v>182.93504314167799</v>
      </c>
      <c r="AD380">
        <f t="shared" si="21"/>
        <v>163.14037554207377</v>
      </c>
      <c r="AE380">
        <f t="shared" si="19"/>
        <v>70.839298762242777</v>
      </c>
      <c r="AF380">
        <f t="shared" si="20"/>
        <v>89.073035993076658</v>
      </c>
      <c r="AG380">
        <v>88.878114983940094</v>
      </c>
    </row>
    <row r="381" spans="1:33" x14ac:dyDescent="0.35">
      <c r="A381">
        <v>379</v>
      </c>
      <c r="B381" s="1">
        <v>43627</v>
      </c>
      <c r="C381" t="s">
        <v>331</v>
      </c>
      <c r="D381">
        <v>133.52009628416801</v>
      </c>
      <c r="E381">
        <v>114.390848184361</v>
      </c>
      <c r="F381">
        <v>115.957338301029</v>
      </c>
      <c r="G381">
        <v>100.788962362004</v>
      </c>
      <c r="H381">
        <v>92.7908558223195</v>
      </c>
      <c r="I381">
        <v>88.846818995554798</v>
      </c>
      <c r="J381">
        <v>106.43719215295501</v>
      </c>
      <c r="K381">
        <v>129.91097788100299</v>
      </c>
      <c r="L381">
        <v>135.097766262302</v>
      </c>
      <c r="N381">
        <v>98.769007600796201</v>
      </c>
      <c r="O381">
        <v>114.834245489037</v>
      </c>
      <c r="P381">
        <v>126.730870375808</v>
      </c>
      <c r="Q381">
        <v>164.276024699071</v>
      </c>
      <c r="R381">
        <v>171.834989433727</v>
      </c>
      <c r="S381">
        <v>180.01870041541301</v>
      </c>
      <c r="T381">
        <v>130.34082997046301</v>
      </c>
      <c r="U381">
        <v>166.43884409166199</v>
      </c>
      <c r="V381">
        <v>175.245867274527</v>
      </c>
      <c r="W381">
        <v>173.25806765597801</v>
      </c>
      <c r="X381">
        <v>208.292638188377</v>
      </c>
      <c r="Y381">
        <v>194.43278912267999</v>
      </c>
      <c r="Z381">
        <v>181.05810270869199</v>
      </c>
      <c r="AA381">
        <v>190.40069146971501</v>
      </c>
      <c r="AB381">
        <v>139.31890748909299</v>
      </c>
      <c r="AC381">
        <v>174.37442824511101</v>
      </c>
      <c r="AD381">
        <f t="shared" si="21"/>
        <v>144.29463441903386</v>
      </c>
      <c r="AE381">
        <f t="shared" si="19"/>
        <v>51.993557639202862</v>
      </c>
      <c r="AF381">
        <f t="shared" si="20"/>
        <v>70.227294870036744</v>
      </c>
      <c r="AG381">
        <v>89.542013775207806</v>
      </c>
    </row>
    <row r="382" spans="1:33" x14ac:dyDescent="0.35">
      <c r="A382">
        <v>380</v>
      </c>
      <c r="B382" s="1">
        <v>43642</v>
      </c>
      <c r="C382" t="s">
        <v>38</v>
      </c>
      <c r="G382">
        <v>85.690243268948905</v>
      </c>
      <c r="H382">
        <v>69.302006259649204</v>
      </c>
      <c r="I382">
        <v>72.886857582040307</v>
      </c>
      <c r="J382">
        <v>118.082820608083</v>
      </c>
      <c r="K382">
        <v>146.111834999801</v>
      </c>
      <c r="P382">
        <v>119.962264007567</v>
      </c>
      <c r="Q382">
        <v>152.852599136148</v>
      </c>
      <c r="R382">
        <v>192.448279491172</v>
      </c>
      <c r="S382">
        <v>181.96208504891399</v>
      </c>
      <c r="T382">
        <v>130.832052752164</v>
      </c>
      <c r="U382">
        <v>173.41462695697601</v>
      </c>
      <c r="V382">
        <v>200.29334008674601</v>
      </c>
      <c r="Z382">
        <v>183.556803797573</v>
      </c>
      <c r="AA382">
        <v>174.70888642861101</v>
      </c>
      <c r="AB382">
        <v>136.788884219088</v>
      </c>
      <c r="AC382">
        <v>182.884571169558</v>
      </c>
      <c r="AD382">
        <f t="shared" si="21"/>
        <v>145.11113473831497</v>
      </c>
      <c r="AE382">
        <f t="shared" si="19"/>
        <v>52.810057958483981</v>
      </c>
      <c r="AF382">
        <f t="shared" si="20"/>
        <v>71.043795189317862</v>
      </c>
      <c r="AG382">
        <v>88.913595180349205</v>
      </c>
    </row>
    <row r="383" spans="1:33" x14ac:dyDescent="0.35">
      <c r="A383">
        <v>381</v>
      </c>
      <c r="B383" s="1">
        <v>43643</v>
      </c>
      <c r="C383" t="s">
        <v>150</v>
      </c>
      <c r="D383">
        <v>140.341843973978</v>
      </c>
      <c r="E383">
        <v>127.783321341876</v>
      </c>
      <c r="F383">
        <v>124.374554044891</v>
      </c>
      <c r="G383">
        <v>117.53171830386501</v>
      </c>
      <c r="H383">
        <v>96.796372449605599</v>
      </c>
      <c r="I383">
        <v>94.779588476339498</v>
      </c>
      <c r="J383">
        <v>122.802493022115</v>
      </c>
      <c r="K383">
        <v>140.47773076327601</v>
      </c>
      <c r="L383">
        <v>147.79822469928001</v>
      </c>
      <c r="M383">
        <v>75.996327138538106</v>
      </c>
      <c r="N383">
        <v>112.77609823629</v>
      </c>
      <c r="O383">
        <v>128.871125537154</v>
      </c>
      <c r="P383">
        <v>141.554427283161</v>
      </c>
      <c r="Q383">
        <v>178.418639056356</v>
      </c>
      <c r="R383">
        <v>180.51659340753301</v>
      </c>
      <c r="S383">
        <v>177.55380030912301</v>
      </c>
      <c r="T383">
        <v>130.642826174135</v>
      </c>
      <c r="U383">
        <v>181.03760498379299</v>
      </c>
      <c r="V383">
        <v>201.49678506976801</v>
      </c>
      <c r="W383">
        <v>174.65041147003501</v>
      </c>
      <c r="X383">
        <v>207.68375308074999</v>
      </c>
      <c r="Y383">
        <v>206.11675784031399</v>
      </c>
      <c r="Z383">
        <v>196.97018658289301</v>
      </c>
      <c r="AA383">
        <v>202.83862515822099</v>
      </c>
      <c r="AB383">
        <v>145.388326539199</v>
      </c>
      <c r="AC383">
        <v>179.42873869783199</v>
      </c>
      <c r="AD383">
        <f t="shared" si="21"/>
        <v>151.33180283232008</v>
      </c>
      <c r="AE383">
        <f t="shared" si="19"/>
        <v>59.030726052489086</v>
      </c>
      <c r="AF383">
        <f t="shared" si="20"/>
        <v>77.264463283322968</v>
      </c>
      <c r="AG383">
        <v>89.007324719641801</v>
      </c>
    </row>
    <row r="384" spans="1:33" x14ac:dyDescent="0.35">
      <c r="A384">
        <v>382</v>
      </c>
      <c r="B384" s="1">
        <v>43643</v>
      </c>
      <c r="C384" t="s">
        <v>332</v>
      </c>
      <c r="D384">
        <v>172.52581279466301</v>
      </c>
      <c r="E384">
        <v>166.84133458008799</v>
      </c>
      <c r="F384">
        <v>155.12435431574499</v>
      </c>
      <c r="G384">
        <v>155.76481719677599</v>
      </c>
      <c r="H384">
        <v>134.642228240485</v>
      </c>
      <c r="I384">
        <v>126.470469915237</v>
      </c>
      <c r="J384">
        <v>144.844186603613</v>
      </c>
      <c r="K384">
        <v>171.48001449292201</v>
      </c>
      <c r="L384">
        <v>190.59356856477501</v>
      </c>
      <c r="M384">
        <v>114.09911520905899</v>
      </c>
      <c r="N384">
        <v>136.77192744657199</v>
      </c>
      <c r="O384">
        <v>161.639138296787</v>
      </c>
      <c r="P384">
        <v>166.58690344926899</v>
      </c>
      <c r="Q384">
        <v>203.05564285549201</v>
      </c>
      <c r="R384">
        <v>209.59509769815801</v>
      </c>
      <c r="S384">
        <v>212.18725791568701</v>
      </c>
      <c r="T384">
        <v>155.12923759505901</v>
      </c>
      <c r="U384">
        <v>209.07813104897099</v>
      </c>
      <c r="V384">
        <v>225.87833621408501</v>
      </c>
      <c r="W384">
        <v>213.47304905659701</v>
      </c>
      <c r="X384">
        <v>235.63162776172101</v>
      </c>
      <c r="Y384">
        <v>229.936937925715</v>
      </c>
      <c r="Z384">
        <v>226.708120233236</v>
      </c>
      <c r="AA384">
        <v>243.47605550332099</v>
      </c>
      <c r="AB384">
        <v>183.10354185386799</v>
      </c>
      <c r="AC384">
        <v>213.42521445463001</v>
      </c>
      <c r="AD384">
        <f t="shared" si="21"/>
        <v>183.0023892777896</v>
      </c>
      <c r="AE384">
        <f t="shared" si="19"/>
        <v>90.701312497958611</v>
      </c>
      <c r="AF384">
        <f t="shared" si="20"/>
        <v>108.93504972879249</v>
      </c>
      <c r="AG384">
        <v>88.276599758963997</v>
      </c>
    </row>
    <row r="385" spans="1:33" x14ac:dyDescent="0.35">
      <c r="A385">
        <v>383</v>
      </c>
      <c r="B385" s="1">
        <v>43648</v>
      </c>
      <c r="C385" t="s">
        <v>333</v>
      </c>
      <c r="D385">
        <v>170.673526782826</v>
      </c>
      <c r="E385">
        <v>171.19334758249701</v>
      </c>
      <c r="F385">
        <v>164.23981928056</v>
      </c>
      <c r="G385">
        <v>159.951510537416</v>
      </c>
      <c r="H385">
        <v>141.08265893382301</v>
      </c>
      <c r="I385">
        <v>132.559787268869</v>
      </c>
      <c r="J385">
        <v>157.30157999841501</v>
      </c>
      <c r="K385">
        <v>182.76786483060101</v>
      </c>
      <c r="L385">
        <v>195.32027034430399</v>
      </c>
      <c r="M385">
        <v>119.00518482647099</v>
      </c>
      <c r="N385">
        <v>145.62279896676301</v>
      </c>
      <c r="O385">
        <v>168.53544908758801</v>
      </c>
      <c r="P385">
        <v>173.64915787571499</v>
      </c>
      <c r="Q385">
        <v>207.47873920175201</v>
      </c>
      <c r="R385">
        <v>214.43055939681901</v>
      </c>
      <c r="S385">
        <v>230.982555368232</v>
      </c>
      <c r="T385">
        <v>164.486388234489</v>
      </c>
      <c r="U385">
        <v>213.03500688473699</v>
      </c>
      <c r="V385">
        <v>228.339967779159</v>
      </c>
      <c r="W385">
        <v>220.577868442631</v>
      </c>
      <c r="X385">
        <v>239.141552992139</v>
      </c>
      <c r="Y385">
        <v>232.121302207561</v>
      </c>
      <c r="Z385">
        <v>231.20019767967801</v>
      </c>
      <c r="AA385">
        <v>258.69120013412697</v>
      </c>
      <c r="AB385">
        <v>190.28259695551799</v>
      </c>
      <c r="AC385">
        <v>218.07199810864199</v>
      </c>
      <c r="AD385">
        <f t="shared" si="21"/>
        <v>189.64395729620506</v>
      </c>
      <c r="AE385">
        <f t="shared" si="19"/>
        <v>97.342880516374066</v>
      </c>
      <c r="AF385">
        <f t="shared" si="20"/>
        <v>115.57661774720795</v>
      </c>
      <c r="AG385">
        <v>88.075522212700506</v>
      </c>
    </row>
    <row r="386" spans="1:33" x14ac:dyDescent="0.35">
      <c r="A386">
        <v>384</v>
      </c>
      <c r="B386" s="1">
        <v>43650</v>
      </c>
      <c r="C386" t="s">
        <v>193</v>
      </c>
      <c r="D386">
        <v>119.865152304245</v>
      </c>
      <c r="E386">
        <v>111.28269839804101</v>
      </c>
      <c r="F386">
        <v>109.841793914852</v>
      </c>
      <c r="G386">
        <v>105.709568222187</v>
      </c>
      <c r="H386">
        <v>83.720206540402003</v>
      </c>
      <c r="I386">
        <v>78.621020282524398</v>
      </c>
      <c r="J386">
        <v>103.48631978609301</v>
      </c>
      <c r="K386">
        <v>128.26276205004001</v>
      </c>
      <c r="L386">
        <v>133.742012167594</v>
      </c>
      <c r="N386">
        <v>90.432022623094099</v>
      </c>
      <c r="O386">
        <v>114.18581363942999</v>
      </c>
      <c r="P386">
        <v>117.25678362714901</v>
      </c>
      <c r="Q386">
        <v>155.190505624351</v>
      </c>
      <c r="R386">
        <v>172.47851513776499</v>
      </c>
      <c r="S386">
        <v>158.19582387301699</v>
      </c>
      <c r="T386">
        <v>122.512273619342</v>
      </c>
      <c r="U386">
        <v>164.35587222993999</v>
      </c>
      <c r="V386">
        <v>184.66417782824399</v>
      </c>
      <c r="W386">
        <v>173.31226558805201</v>
      </c>
      <c r="X386">
        <v>194.99084437355799</v>
      </c>
      <c r="Y386">
        <v>180.225815539438</v>
      </c>
      <c r="Z386">
        <v>191.97046143179799</v>
      </c>
      <c r="AA386">
        <v>180.707070927297</v>
      </c>
      <c r="AB386">
        <v>141.86666803384799</v>
      </c>
      <c r="AC386">
        <v>163.274086065852</v>
      </c>
      <c r="AD386">
        <f t="shared" si="21"/>
        <v>139.20602135312615</v>
      </c>
      <c r="AE386">
        <f t="shared" ref="AE386:AE431" si="22">AD386-($AD$405-$AN$405)</f>
        <v>46.904944573295154</v>
      </c>
      <c r="AF386">
        <f t="shared" ref="AF386:AF430" si="23">AE386-$AE$432</f>
        <v>65.138681804129035</v>
      </c>
      <c r="AG386">
        <v>87.221044609886107</v>
      </c>
    </row>
    <row r="387" spans="1:33" x14ac:dyDescent="0.35">
      <c r="A387">
        <v>385</v>
      </c>
      <c r="B387" s="1">
        <v>43653</v>
      </c>
      <c r="C387" t="s">
        <v>332</v>
      </c>
      <c r="D387">
        <v>162.11073901136999</v>
      </c>
      <c r="E387">
        <v>145.658523678942</v>
      </c>
      <c r="F387">
        <v>143.779202157534</v>
      </c>
      <c r="G387">
        <v>137.26401105931501</v>
      </c>
      <c r="H387">
        <v>117.44857022947301</v>
      </c>
      <c r="I387">
        <v>109.22976924397101</v>
      </c>
      <c r="J387">
        <v>130.269309917865</v>
      </c>
      <c r="K387">
        <v>160.63263721246199</v>
      </c>
      <c r="L387">
        <v>167.65680604040099</v>
      </c>
      <c r="M387">
        <v>99.829906016088898</v>
      </c>
      <c r="N387">
        <v>123.10691563887301</v>
      </c>
      <c r="O387">
        <v>145.79365284749201</v>
      </c>
      <c r="P387">
        <v>151.796600255219</v>
      </c>
      <c r="Q387">
        <v>188.30437730036499</v>
      </c>
      <c r="R387">
        <v>197.859883792505</v>
      </c>
      <c r="S387">
        <v>195.89320114255901</v>
      </c>
      <c r="T387">
        <v>150.03030244602201</v>
      </c>
      <c r="U387">
        <v>191.51067425633599</v>
      </c>
      <c r="V387">
        <v>211.637906519513</v>
      </c>
      <c r="W387">
        <v>199.26948199694101</v>
      </c>
      <c r="X387">
        <v>221.97864293881</v>
      </c>
      <c r="Y387">
        <v>215.95168837013401</v>
      </c>
      <c r="Z387">
        <v>214.29383681962699</v>
      </c>
      <c r="AA387">
        <v>217.575546532537</v>
      </c>
      <c r="AB387">
        <v>173.33826545898799</v>
      </c>
      <c r="AC387">
        <v>196.46752553942201</v>
      </c>
      <c r="AD387">
        <f t="shared" ref="AD387:AD431" si="24">AVERAGE(D387:AC387)</f>
        <v>168.02646063164482</v>
      </c>
      <c r="AE387">
        <f t="shared" si="22"/>
        <v>75.725383851813831</v>
      </c>
      <c r="AF387">
        <f t="shared" si="23"/>
        <v>93.959121082647712</v>
      </c>
      <c r="AG387">
        <v>87.390244359661196</v>
      </c>
    </row>
    <row r="388" spans="1:33" x14ac:dyDescent="0.35">
      <c r="A388">
        <v>386</v>
      </c>
      <c r="B388" s="1">
        <v>43658</v>
      </c>
      <c r="C388" t="s">
        <v>334</v>
      </c>
      <c r="J388">
        <v>104.149471705408</v>
      </c>
      <c r="K388">
        <v>129.41298790030299</v>
      </c>
      <c r="L388">
        <v>141.473787300834</v>
      </c>
      <c r="M388">
        <v>89.972753953705293</v>
      </c>
      <c r="N388">
        <v>111.268348715996</v>
      </c>
      <c r="O388">
        <v>133.39481162198501</v>
      </c>
      <c r="AD388">
        <f t="shared" si="24"/>
        <v>118.27869353303855</v>
      </c>
      <c r="AE388">
        <f t="shared" si="22"/>
        <v>25.977616753207556</v>
      </c>
      <c r="AF388">
        <f t="shared" si="23"/>
        <v>44.211353984041438</v>
      </c>
      <c r="AG388">
        <v>86.551353995275605</v>
      </c>
    </row>
    <row r="389" spans="1:33" x14ac:dyDescent="0.35">
      <c r="A389">
        <v>387</v>
      </c>
      <c r="B389" s="1">
        <v>43659</v>
      </c>
      <c r="C389" t="s">
        <v>335</v>
      </c>
      <c r="D389">
        <v>132.707497627766</v>
      </c>
      <c r="E389">
        <v>140.51660671361901</v>
      </c>
      <c r="F389">
        <v>122.259284426989</v>
      </c>
      <c r="G389">
        <v>119.570435164861</v>
      </c>
      <c r="H389">
        <v>102.164457699625</v>
      </c>
      <c r="I389">
        <v>92.4989471037741</v>
      </c>
      <c r="J389">
        <v>118.340612127577</v>
      </c>
      <c r="K389">
        <v>153.14158630577799</v>
      </c>
      <c r="L389">
        <v>149.54052763519499</v>
      </c>
      <c r="M389">
        <v>84.723174205279705</v>
      </c>
      <c r="N389">
        <v>105.908514521019</v>
      </c>
      <c r="O389">
        <v>133.43999281717001</v>
      </c>
      <c r="P389">
        <v>130.18926218360301</v>
      </c>
      <c r="Q389">
        <v>165.45487798256201</v>
      </c>
      <c r="R389">
        <v>192.40635378119799</v>
      </c>
      <c r="S389">
        <v>177.11965992343801</v>
      </c>
      <c r="T389">
        <v>139.205525172254</v>
      </c>
      <c r="U389">
        <v>178.89441309444601</v>
      </c>
      <c r="V389">
        <v>203.26623964137301</v>
      </c>
      <c r="W389">
        <v>181.05419144187101</v>
      </c>
      <c r="X389">
        <v>208.66771590498999</v>
      </c>
      <c r="Y389">
        <v>205.04002781563401</v>
      </c>
      <c r="Z389">
        <v>198.840388376985</v>
      </c>
      <c r="AA389">
        <v>200.171065448718</v>
      </c>
      <c r="AB389">
        <v>154.86829881179199</v>
      </c>
      <c r="AC389">
        <v>180.91813593317499</v>
      </c>
      <c r="AD389">
        <f t="shared" si="24"/>
        <v>152.72722276387279</v>
      </c>
      <c r="AE389">
        <f t="shared" si="22"/>
        <v>60.426145984041796</v>
      </c>
      <c r="AF389">
        <f t="shared" si="23"/>
        <v>78.659883214875677</v>
      </c>
      <c r="AG389">
        <v>86.302640103550402</v>
      </c>
    </row>
    <row r="390" spans="1:33" x14ac:dyDescent="0.35">
      <c r="A390">
        <v>388</v>
      </c>
      <c r="B390" s="1">
        <v>43661</v>
      </c>
      <c r="C390" t="s">
        <v>336</v>
      </c>
      <c r="D390">
        <v>174.48231666105201</v>
      </c>
      <c r="E390">
        <v>167.059035592567</v>
      </c>
      <c r="F390">
        <v>155.01204815786801</v>
      </c>
      <c r="G390">
        <v>152.08857687310001</v>
      </c>
      <c r="H390">
        <v>135.43200613035199</v>
      </c>
      <c r="I390">
        <v>123.101486241087</v>
      </c>
      <c r="J390">
        <v>152.670212836346</v>
      </c>
      <c r="K390">
        <v>174.19628452178699</v>
      </c>
      <c r="L390">
        <v>187.15943952993101</v>
      </c>
      <c r="M390">
        <v>112.555511109883</v>
      </c>
      <c r="N390">
        <v>141.51559363373801</v>
      </c>
      <c r="O390">
        <v>159.783160355463</v>
      </c>
      <c r="P390">
        <v>169.059970307329</v>
      </c>
      <c r="Q390">
        <v>202.626630920271</v>
      </c>
      <c r="R390">
        <v>210.108237653054</v>
      </c>
      <c r="S390">
        <v>223.16258118558801</v>
      </c>
      <c r="T390">
        <v>159.304177180106</v>
      </c>
      <c r="U390">
        <v>207.40864271583899</v>
      </c>
      <c r="V390">
        <v>224.12543451655799</v>
      </c>
      <c r="W390">
        <v>215.23619059458699</v>
      </c>
      <c r="X390">
        <v>245.006453497531</v>
      </c>
      <c r="Y390">
        <v>228.71957281774701</v>
      </c>
      <c r="Z390">
        <v>227.991486545074</v>
      </c>
      <c r="AA390">
        <v>256.68819417208402</v>
      </c>
      <c r="AB390">
        <v>183.03320424362201</v>
      </c>
      <c r="AC390">
        <v>210.05642371627701</v>
      </c>
      <c r="AD390">
        <f t="shared" si="24"/>
        <v>184.52241814264772</v>
      </c>
      <c r="AE390">
        <f t="shared" si="22"/>
        <v>92.22134136281673</v>
      </c>
      <c r="AF390">
        <f t="shared" si="23"/>
        <v>110.45507859365061</v>
      </c>
      <c r="AG390">
        <v>85.904814042469795</v>
      </c>
    </row>
    <row r="391" spans="1:33" x14ac:dyDescent="0.35">
      <c r="A391">
        <v>389</v>
      </c>
      <c r="B391" s="1">
        <v>43663</v>
      </c>
      <c r="C391" t="s">
        <v>332</v>
      </c>
      <c r="D391">
        <v>164.04043948015999</v>
      </c>
      <c r="E391">
        <v>162.78596318170699</v>
      </c>
      <c r="F391">
        <v>155.18567271915001</v>
      </c>
      <c r="G391">
        <v>147.14340651092999</v>
      </c>
      <c r="H391">
        <v>125.04345205152499</v>
      </c>
      <c r="I391">
        <v>121.61364071317099</v>
      </c>
      <c r="J391">
        <v>143.94544888168701</v>
      </c>
      <c r="K391">
        <v>168.672584541319</v>
      </c>
      <c r="L391">
        <v>186.233846728201</v>
      </c>
      <c r="M391">
        <v>106.521357489164</v>
      </c>
      <c r="N391">
        <v>132.40934867386599</v>
      </c>
      <c r="O391">
        <v>154.58885054712201</v>
      </c>
      <c r="P391">
        <v>160.54052376699499</v>
      </c>
      <c r="Q391">
        <v>197.79705535991801</v>
      </c>
      <c r="R391">
        <v>208.31810382474399</v>
      </c>
      <c r="S391">
        <v>210.13846820050099</v>
      </c>
      <c r="T391">
        <v>155.75388193323599</v>
      </c>
      <c r="U391">
        <v>203.85306562587701</v>
      </c>
      <c r="V391">
        <v>225.098387298539</v>
      </c>
      <c r="W391">
        <v>209.79018652887601</v>
      </c>
      <c r="X391">
        <v>227.99940895863199</v>
      </c>
      <c r="Y391">
        <v>224.660984286672</v>
      </c>
      <c r="Z391">
        <v>214.10323602092799</v>
      </c>
      <c r="AA391">
        <v>243.45541027303199</v>
      </c>
      <c r="AB391">
        <v>178.65658461345899</v>
      </c>
      <c r="AC391">
        <v>207.65191901264299</v>
      </c>
      <c r="AD391">
        <f t="shared" si="24"/>
        <v>178.30773950854052</v>
      </c>
      <c r="AE391">
        <f t="shared" si="22"/>
        <v>86.006662728709529</v>
      </c>
      <c r="AF391">
        <f t="shared" si="23"/>
        <v>104.24039995954341</v>
      </c>
      <c r="AG391">
        <v>84.964623546993806</v>
      </c>
    </row>
    <row r="392" spans="1:33" x14ac:dyDescent="0.35">
      <c r="A392">
        <v>390</v>
      </c>
      <c r="B392" s="1">
        <v>43666</v>
      </c>
      <c r="C392" t="s">
        <v>337</v>
      </c>
      <c r="D392">
        <v>169.96493205305799</v>
      </c>
      <c r="E392">
        <v>154.370114176794</v>
      </c>
      <c r="F392">
        <v>152.689825399645</v>
      </c>
      <c r="G392">
        <v>147.92165617922001</v>
      </c>
      <c r="H392">
        <v>120.252057941838</v>
      </c>
      <c r="I392">
        <v>115.06180471652399</v>
      </c>
      <c r="J392">
        <v>141.220634005878</v>
      </c>
      <c r="K392">
        <v>176.98671392120201</v>
      </c>
      <c r="L392">
        <v>186.67095876964899</v>
      </c>
      <c r="M392">
        <v>107.688374518472</v>
      </c>
      <c r="N392">
        <v>133.289227210588</v>
      </c>
      <c r="O392">
        <v>151.99708120597501</v>
      </c>
      <c r="P392">
        <v>154.64200838533401</v>
      </c>
      <c r="Q392">
        <v>188.96848883266199</v>
      </c>
      <c r="R392">
        <v>208.20523470468299</v>
      </c>
      <c r="S392">
        <v>211.406318452129</v>
      </c>
      <c r="T392">
        <v>155.53608768335701</v>
      </c>
      <c r="U392">
        <v>200.13058607355401</v>
      </c>
      <c r="V392">
        <v>220.8501367069</v>
      </c>
      <c r="W392">
        <v>205.88865248640599</v>
      </c>
      <c r="X392">
        <v>226.13418372920501</v>
      </c>
      <c r="Y392">
        <v>224.502061772161</v>
      </c>
      <c r="Z392">
        <v>224.74975661587101</v>
      </c>
      <c r="AA392">
        <v>243.14404254641099</v>
      </c>
      <c r="AB392">
        <v>178.016439380984</v>
      </c>
      <c r="AC392">
        <v>203.66644384902401</v>
      </c>
      <c r="AD392">
        <f t="shared" si="24"/>
        <v>177.07514697375095</v>
      </c>
      <c r="AE392">
        <f t="shared" si="22"/>
        <v>84.774070193919954</v>
      </c>
      <c r="AF392">
        <f t="shared" si="23"/>
        <v>103.00780742475384</v>
      </c>
      <c r="AG392">
        <v>84.7476508730456</v>
      </c>
    </row>
    <row r="393" spans="1:33" x14ac:dyDescent="0.35">
      <c r="A393">
        <v>391</v>
      </c>
      <c r="B393" s="1">
        <v>43667</v>
      </c>
      <c r="C393" t="s">
        <v>338</v>
      </c>
      <c r="E393">
        <v>133.83061324477401</v>
      </c>
      <c r="F393">
        <v>134.19580776521201</v>
      </c>
      <c r="G393">
        <v>125.121866801804</v>
      </c>
      <c r="H393">
        <v>112.556943253414</v>
      </c>
      <c r="I393">
        <v>93.745792636382504</v>
      </c>
      <c r="J393">
        <v>121.324920140266</v>
      </c>
      <c r="M393">
        <v>91.972642010311304</v>
      </c>
      <c r="N393">
        <v>112.327208580223</v>
      </c>
      <c r="O393">
        <v>142.182024390105</v>
      </c>
      <c r="P393">
        <v>141.82657752628501</v>
      </c>
      <c r="Q393">
        <v>165.79651155585699</v>
      </c>
      <c r="R393">
        <v>192.14322895557601</v>
      </c>
      <c r="S393">
        <v>169.10751210322201</v>
      </c>
      <c r="T393">
        <v>132.960201149151</v>
      </c>
      <c r="U393">
        <v>175.64332315097101</v>
      </c>
      <c r="Y393">
        <v>202.59832745742801</v>
      </c>
      <c r="Z393">
        <v>211.06004054394299</v>
      </c>
      <c r="AA393">
        <v>180.62265032222601</v>
      </c>
      <c r="AB393">
        <v>146.861383961353</v>
      </c>
      <c r="AC393">
        <v>176.933843063366</v>
      </c>
      <c r="AD393">
        <f t="shared" si="24"/>
        <v>148.14057093059355</v>
      </c>
      <c r="AE393">
        <f t="shared" si="22"/>
        <v>55.839494150762562</v>
      </c>
      <c r="AF393">
        <f t="shared" si="23"/>
        <v>74.073231381596443</v>
      </c>
      <c r="AG393">
        <v>85.301198001902307</v>
      </c>
    </row>
    <row r="394" spans="1:33" x14ac:dyDescent="0.35">
      <c r="A394">
        <v>392</v>
      </c>
      <c r="B394" s="1">
        <v>43668</v>
      </c>
      <c r="C394" t="s">
        <v>333</v>
      </c>
      <c r="D394">
        <v>175.393692023754</v>
      </c>
      <c r="E394">
        <v>159.090889756569</v>
      </c>
      <c r="F394">
        <v>149.90946377040601</v>
      </c>
      <c r="G394">
        <v>154.81450217868999</v>
      </c>
      <c r="H394">
        <v>125.261204015064</v>
      </c>
      <c r="I394">
        <v>124.472626656049</v>
      </c>
      <c r="J394">
        <v>146.39917884830101</v>
      </c>
      <c r="K394">
        <v>171.77601266806499</v>
      </c>
      <c r="L394">
        <v>190.72352645521499</v>
      </c>
      <c r="M394">
        <v>110.471004718223</v>
      </c>
      <c r="N394">
        <v>134.11902453066301</v>
      </c>
      <c r="O394">
        <v>156.35950978634199</v>
      </c>
      <c r="P394">
        <v>160.617327271454</v>
      </c>
      <c r="Q394">
        <v>201.01579722539901</v>
      </c>
      <c r="R394">
        <v>211.963989042018</v>
      </c>
      <c r="S394">
        <v>215.14319507307701</v>
      </c>
      <c r="T394">
        <v>160.593829707303</v>
      </c>
      <c r="U394">
        <v>207.32605582433101</v>
      </c>
      <c r="V394">
        <v>232.26147998459001</v>
      </c>
      <c r="W394">
        <v>215.119545445965</v>
      </c>
      <c r="X394">
        <v>231.713519194447</v>
      </c>
      <c r="Y394">
        <v>226.86664007939899</v>
      </c>
      <c r="Z394">
        <v>230.00819201764099</v>
      </c>
      <c r="AA394">
        <v>258.72223617198603</v>
      </c>
      <c r="AB394">
        <v>179.07416146054399</v>
      </c>
      <c r="AC394">
        <v>208.03067079896499</v>
      </c>
      <c r="AD394">
        <f t="shared" si="24"/>
        <v>182.20181825786386</v>
      </c>
      <c r="AE394">
        <f t="shared" si="22"/>
        <v>89.90074147803287</v>
      </c>
      <c r="AF394">
        <f t="shared" si="23"/>
        <v>108.13447870886675</v>
      </c>
      <c r="AG394">
        <v>85.446150043191096</v>
      </c>
    </row>
    <row r="395" spans="1:33" x14ac:dyDescent="0.35">
      <c r="A395">
        <v>393</v>
      </c>
      <c r="B395" s="1">
        <v>43671</v>
      </c>
      <c r="C395" t="s">
        <v>336</v>
      </c>
      <c r="D395">
        <v>169.83246059101899</v>
      </c>
      <c r="E395">
        <v>148.049096230087</v>
      </c>
      <c r="F395">
        <v>139.73650111051899</v>
      </c>
      <c r="G395">
        <v>139.17954204790499</v>
      </c>
      <c r="H395">
        <v>111.504645681249</v>
      </c>
      <c r="I395">
        <v>102.66652652457201</v>
      </c>
      <c r="J395">
        <v>124.605065716138</v>
      </c>
      <c r="K395">
        <v>165.98164017379401</v>
      </c>
      <c r="L395">
        <v>162.24088540962401</v>
      </c>
      <c r="M395">
        <v>87.401463384078397</v>
      </c>
      <c r="N395">
        <v>111.866918603656</v>
      </c>
      <c r="O395">
        <v>143.33055598966999</v>
      </c>
      <c r="P395">
        <v>144.52029345113499</v>
      </c>
      <c r="Q395">
        <v>175.95028075492701</v>
      </c>
      <c r="R395">
        <v>193.50515413399799</v>
      </c>
      <c r="S395">
        <v>201.569961559766</v>
      </c>
      <c r="T395">
        <v>142.63798492783101</v>
      </c>
      <c r="U395">
        <v>195.60952845991599</v>
      </c>
      <c r="V395">
        <v>218.86825979277799</v>
      </c>
      <c r="W395">
        <v>203.413876487637</v>
      </c>
      <c r="X395">
        <v>220.35004155800701</v>
      </c>
      <c r="Y395">
        <v>215.81488371639199</v>
      </c>
      <c r="Z395">
        <v>211.04069247398999</v>
      </c>
      <c r="AA395">
        <v>238.49720159351099</v>
      </c>
      <c r="AB395">
        <v>173.04721456301499</v>
      </c>
      <c r="AC395">
        <v>202.95676949849599</v>
      </c>
      <c r="AD395">
        <f t="shared" si="24"/>
        <v>167.08374786283503</v>
      </c>
      <c r="AE395">
        <f t="shared" si="22"/>
        <v>74.782671083004033</v>
      </c>
      <c r="AF395">
        <f t="shared" si="23"/>
        <v>93.016408313837914</v>
      </c>
      <c r="AG395">
        <v>85.153509351785104</v>
      </c>
    </row>
    <row r="396" spans="1:33" x14ac:dyDescent="0.35">
      <c r="A396">
        <v>394</v>
      </c>
      <c r="B396" s="1">
        <v>43673</v>
      </c>
      <c r="C396" t="s">
        <v>339</v>
      </c>
      <c r="D396">
        <v>164.77837166524199</v>
      </c>
      <c r="E396">
        <v>164.925923558063</v>
      </c>
      <c r="F396">
        <v>150.80258123501099</v>
      </c>
      <c r="G396">
        <v>135.54064096137199</v>
      </c>
      <c r="H396">
        <v>129.32204864476199</v>
      </c>
      <c r="I396">
        <v>119.346691592133</v>
      </c>
      <c r="J396">
        <v>146.92440357742899</v>
      </c>
      <c r="K396">
        <v>169.59404213726199</v>
      </c>
      <c r="L396">
        <v>180.63842757123899</v>
      </c>
      <c r="M396">
        <v>103.120092519479</v>
      </c>
      <c r="N396">
        <v>127.266878520136</v>
      </c>
      <c r="O396">
        <v>150.883785260026</v>
      </c>
      <c r="P396">
        <v>163.35933233881599</v>
      </c>
      <c r="Q396">
        <v>195.356878960675</v>
      </c>
      <c r="R396">
        <v>205.237268259514</v>
      </c>
      <c r="S396">
        <v>207.97144864828999</v>
      </c>
      <c r="T396">
        <v>158.602959293357</v>
      </c>
      <c r="U396">
        <v>204.232336768794</v>
      </c>
      <c r="V396">
        <v>226.08060566206601</v>
      </c>
      <c r="W396">
        <v>203.739421495534</v>
      </c>
      <c r="X396">
        <v>226.62397999393301</v>
      </c>
      <c r="Y396">
        <v>221.479165407675</v>
      </c>
      <c r="Z396">
        <v>226.57591943245299</v>
      </c>
      <c r="AA396">
        <v>229.909094535913</v>
      </c>
      <c r="AB396">
        <v>173.879916027364</v>
      </c>
      <c r="AC396">
        <v>200.863582723809</v>
      </c>
      <c r="AD396">
        <f t="shared" si="24"/>
        <v>176.42522295347484</v>
      </c>
      <c r="AE396">
        <f t="shared" si="22"/>
        <v>84.124146173643851</v>
      </c>
      <c r="AF396">
        <f t="shared" si="23"/>
        <v>102.35788340447773</v>
      </c>
      <c r="AG396">
        <v>85.683589696858704</v>
      </c>
    </row>
    <row r="397" spans="1:33" x14ac:dyDescent="0.35">
      <c r="A397">
        <v>395</v>
      </c>
      <c r="B397" s="1">
        <v>43674</v>
      </c>
      <c r="C397" t="s">
        <v>340</v>
      </c>
      <c r="D397">
        <v>130.95514650135399</v>
      </c>
      <c r="E397">
        <v>137.05628930287301</v>
      </c>
      <c r="F397">
        <v>127.437347358655</v>
      </c>
      <c r="G397">
        <v>111.983112990687</v>
      </c>
      <c r="H397">
        <v>114.53587125089599</v>
      </c>
      <c r="K397">
        <v>143.78338317247</v>
      </c>
      <c r="L397">
        <v>145.34279724507201</v>
      </c>
      <c r="M397">
        <v>79.049480991536498</v>
      </c>
      <c r="N397">
        <v>97.541146782565903</v>
      </c>
      <c r="O397">
        <v>128.07118865421401</v>
      </c>
      <c r="P397">
        <v>137.687462121804</v>
      </c>
      <c r="W397">
        <v>173.685937736997</v>
      </c>
      <c r="X397">
        <v>192.738391459182</v>
      </c>
      <c r="Y397">
        <v>193.139062289159</v>
      </c>
      <c r="Z397">
        <v>197.54565073050699</v>
      </c>
      <c r="AD397">
        <f t="shared" si="24"/>
        <v>140.70348457253149</v>
      </c>
      <c r="AE397">
        <f t="shared" si="22"/>
        <v>48.402407792700501</v>
      </c>
      <c r="AF397">
        <f t="shared" si="23"/>
        <v>66.636145023534382</v>
      </c>
      <c r="AG397">
        <v>86.441449106018197</v>
      </c>
    </row>
    <row r="398" spans="1:33" x14ac:dyDescent="0.35">
      <c r="A398">
        <v>396</v>
      </c>
      <c r="B398" s="1">
        <v>43675</v>
      </c>
      <c r="C398" t="s">
        <v>160</v>
      </c>
      <c r="D398">
        <v>141.96711983045799</v>
      </c>
      <c r="E398">
        <v>143.67034564633201</v>
      </c>
      <c r="F398">
        <v>128.098454907339</v>
      </c>
      <c r="G398">
        <v>118.512565902012</v>
      </c>
      <c r="H398">
        <v>105.300232751791</v>
      </c>
      <c r="I398">
        <v>98.417980952420805</v>
      </c>
      <c r="J398">
        <v>129.23314399512</v>
      </c>
      <c r="K398">
        <v>152.811100379827</v>
      </c>
      <c r="L398">
        <v>147.55411021336201</v>
      </c>
      <c r="M398">
        <v>84.748872430269202</v>
      </c>
      <c r="N398">
        <v>111.65734310569199</v>
      </c>
      <c r="O398">
        <v>131.687151397859</v>
      </c>
      <c r="P398">
        <v>145.466692245057</v>
      </c>
      <c r="Q398">
        <v>179.64445927382801</v>
      </c>
      <c r="R398">
        <v>186.988381922679</v>
      </c>
      <c r="S398">
        <v>188.45106715872899</v>
      </c>
      <c r="T398">
        <v>141.62069809567001</v>
      </c>
      <c r="U398">
        <v>181.490999521584</v>
      </c>
      <c r="V398">
        <v>204.81037628467601</v>
      </c>
      <c r="W398">
        <v>183.69860832763899</v>
      </c>
      <c r="X398">
        <v>208.13660803923301</v>
      </c>
      <c r="Y398">
        <v>200.88301779779499</v>
      </c>
      <c r="Z398">
        <v>203.98867608498401</v>
      </c>
      <c r="AA398">
        <v>193.186785708656</v>
      </c>
      <c r="AB398">
        <v>153.20584517379399</v>
      </c>
      <c r="AC398">
        <v>179.65201786429699</v>
      </c>
      <c r="AD398">
        <f t="shared" si="24"/>
        <v>155.57240980811932</v>
      </c>
      <c r="AE398">
        <f t="shared" si="22"/>
        <v>63.271333028288325</v>
      </c>
      <c r="AF398">
        <f t="shared" si="23"/>
        <v>81.505070259122206</v>
      </c>
      <c r="AG398">
        <v>86.861060525577599</v>
      </c>
    </row>
    <row r="399" spans="1:33" x14ac:dyDescent="0.35">
      <c r="A399">
        <v>397</v>
      </c>
      <c r="B399" s="1">
        <v>43676</v>
      </c>
      <c r="C399" t="s">
        <v>328</v>
      </c>
      <c r="D399">
        <v>172.25708018901199</v>
      </c>
      <c r="E399">
        <v>171.69724535595</v>
      </c>
      <c r="F399">
        <v>166.30844183460201</v>
      </c>
      <c r="G399">
        <v>153.053065366499</v>
      </c>
      <c r="H399">
        <v>137.93104044880599</v>
      </c>
      <c r="I399">
        <v>128.394072404258</v>
      </c>
      <c r="J399">
        <v>158.476288620232</v>
      </c>
      <c r="K399">
        <v>181.484689589352</v>
      </c>
      <c r="L399">
        <v>195.52812756817701</v>
      </c>
      <c r="M399">
        <v>115.725060259112</v>
      </c>
      <c r="N399">
        <v>139.81753889548199</v>
      </c>
      <c r="O399">
        <v>164.65403957375301</v>
      </c>
      <c r="P399">
        <v>173.805607720144</v>
      </c>
      <c r="Q399">
        <v>208.96557801558899</v>
      </c>
      <c r="R399">
        <v>217.32439252800199</v>
      </c>
      <c r="S399">
        <v>216.979877664491</v>
      </c>
      <c r="T399">
        <v>169.042386601853</v>
      </c>
      <c r="U399">
        <v>212.45394245805099</v>
      </c>
      <c r="V399">
        <v>233.703603650161</v>
      </c>
      <c r="W399">
        <v>212.828833206958</v>
      </c>
      <c r="X399">
        <v>232.70393148270401</v>
      </c>
      <c r="Y399">
        <v>227.98145730683899</v>
      </c>
      <c r="Z399">
        <v>234.57764499134399</v>
      </c>
      <c r="AA399">
        <v>255.03925646271199</v>
      </c>
      <c r="AB399">
        <v>186.217168252416</v>
      </c>
      <c r="AC399">
        <v>212.933802623118</v>
      </c>
      <c r="AD399">
        <f t="shared" si="24"/>
        <v>187.68785281036986</v>
      </c>
      <c r="AE399">
        <f t="shared" si="22"/>
        <v>95.386776030538869</v>
      </c>
      <c r="AF399">
        <f t="shared" si="23"/>
        <v>113.62051326137275</v>
      </c>
      <c r="AG399">
        <v>86.765268115088006</v>
      </c>
    </row>
    <row r="400" spans="1:33" x14ac:dyDescent="0.35">
      <c r="A400">
        <v>398</v>
      </c>
      <c r="B400" s="1">
        <v>43678</v>
      </c>
      <c r="C400" t="s">
        <v>333</v>
      </c>
      <c r="D400">
        <v>172.82903743012099</v>
      </c>
      <c r="E400">
        <v>167.23943243967099</v>
      </c>
      <c r="F400">
        <v>159.85285157790301</v>
      </c>
      <c r="G400">
        <v>150.54253368521501</v>
      </c>
      <c r="H400">
        <v>133.284208372623</v>
      </c>
      <c r="I400">
        <v>123.323258294807</v>
      </c>
      <c r="J400">
        <v>154.626712967553</v>
      </c>
      <c r="K400">
        <v>177.40139869124101</v>
      </c>
      <c r="L400">
        <v>189.223602491024</v>
      </c>
      <c r="M400">
        <v>110.427468046548</v>
      </c>
      <c r="N400">
        <v>135.72077242502101</v>
      </c>
      <c r="O400">
        <v>159.82592884842001</v>
      </c>
      <c r="P400">
        <v>167.077169820378</v>
      </c>
      <c r="Q400">
        <v>201.89796089594699</v>
      </c>
      <c r="R400">
        <v>214.40421877772201</v>
      </c>
      <c r="S400">
        <v>219.14889645909199</v>
      </c>
      <c r="T400">
        <v>160.68260885206701</v>
      </c>
      <c r="U400">
        <v>208.148144174989</v>
      </c>
      <c r="V400">
        <v>229.99998928494301</v>
      </c>
      <c r="W400">
        <v>214.92451328749399</v>
      </c>
      <c r="X400">
        <v>230.23934549050199</v>
      </c>
      <c r="Y400">
        <v>224.49368117489499</v>
      </c>
      <c r="Z400">
        <v>224.14429887415699</v>
      </c>
      <c r="AA400">
        <v>256.44997674675699</v>
      </c>
      <c r="AB400">
        <v>180.53078154897801</v>
      </c>
      <c r="AC400">
        <v>207.63356124555699</v>
      </c>
      <c r="AD400">
        <f t="shared" si="24"/>
        <v>183.61816738090863</v>
      </c>
      <c r="AE400">
        <f t="shared" si="22"/>
        <v>91.317090601077638</v>
      </c>
      <c r="AF400">
        <f t="shared" si="23"/>
        <v>109.55082783191152</v>
      </c>
      <c r="AG400">
        <v>87.379018818802194</v>
      </c>
    </row>
    <row r="401" spans="1:40" x14ac:dyDescent="0.35">
      <c r="A401">
        <v>399</v>
      </c>
      <c r="B401" s="1">
        <v>43681</v>
      </c>
      <c r="C401" t="s">
        <v>327</v>
      </c>
      <c r="D401">
        <v>170.120728270547</v>
      </c>
      <c r="E401">
        <v>150.57968863449099</v>
      </c>
      <c r="F401">
        <v>143.66849422873199</v>
      </c>
      <c r="G401">
        <v>128.09673437165799</v>
      </c>
      <c r="H401">
        <v>116.29527903318299</v>
      </c>
      <c r="I401">
        <v>113.92539719398999</v>
      </c>
      <c r="J401">
        <v>135.96935900458701</v>
      </c>
      <c r="K401">
        <v>161.410031010018</v>
      </c>
      <c r="L401">
        <v>159.57985474240999</v>
      </c>
      <c r="M401">
        <v>103.329320394447</v>
      </c>
      <c r="N401">
        <v>125.260889729841</v>
      </c>
      <c r="O401">
        <v>150.82618797247</v>
      </c>
      <c r="P401">
        <v>158.23447562995301</v>
      </c>
      <c r="Q401">
        <v>196.39120544087399</v>
      </c>
      <c r="R401">
        <v>202.63228628618299</v>
      </c>
      <c r="S401">
        <v>206.530036802572</v>
      </c>
      <c r="T401">
        <v>157.22198858405099</v>
      </c>
      <c r="U401">
        <v>198.83009219311299</v>
      </c>
      <c r="V401">
        <v>216.99109413531099</v>
      </c>
      <c r="W401">
        <v>209.33031248660399</v>
      </c>
      <c r="X401">
        <v>223.906654610305</v>
      </c>
      <c r="Y401">
        <v>220.83193453732599</v>
      </c>
      <c r="Z401">
        <v>223.77366783639701</v>
      </c>
      <c r="AA401">
        <v>230.04357531447201</v>
      </c>
      <c r="AB401">
        <v>170.49453731046199</v>
      </c>
      <c r="AC401">
        <v>197.30484179909999</v>
      </c>
      <c r="AD401">
        <f t="shared" si="24"/>
        <v>171.98379490588835</v>
      </c>
      <c r="AE401">
        <f t="shared" si="22"/>
        <v>79.682718126057352</v>
      </c>
      <c r="AF401">
        <f t="shared" si="23"/>
        <v>97.916455356891234</v>
      </c>
      <c r="AG401">
        <v>87.443486785767604</v>
      </c>
    </row>
    <row r="402" spans="1:40" x14ac:dyDescent="0.35">
      <c r="A402">
        <v>400</v>
      </c>
      <c r="B402" s="1">
        <v>43686</v>
      </c>
      <c r="C402" t="s">
        <v>341</v>
      </c>
      <c r="D402">
        <v>149.55140957493501</v>
      </c>
      <c r="E402">
        <v>150.724947537784</v>
      </c>
      <c r="F402">
        <v>138.57773672431401</v>
      </c>
      <c r="G402">
        <v>125.383267621719</v>
      </c>
      <c r="H402">
        <v>121.793778613783</v>
      </c>
      <c r="I402">
        <v>106.543264281804</v>
      </c>
      <c r="J402">
        <v>134.78640813208</v>
      </c>
      <c r="K402">
        <v>161.08184629530501</v>
      </c>
      <c r="L402">
        <v>167.60637049421999</v>
      </c>
      <c r="M402">
        <v>93.155985920664506</v>
      </c>
      <c r="N402">
        <v>117.882546327816</v>
      </c>
      <c r="O402">
        <v>144.89229427030401</v>
      </c>
      <c r="P402">
        <v>148.13066666771101</v>
      </c>
      <c r="Q402">
        <v>186.39869160072001</v>
      </c>
      <c r="R402">
        <v>193.976728320164</v>
      </c>
      <c r="S402">
        <v>189.80087185483299</v>
      </c>
      <c r="T402">
        <v>143.56446642941401</v>
      </c>
      <c r="U402">
        <v>197.92054363547001</v>
      </c>
      <c r="V402">
        <v>216.347241763216</v>
      </c>
      <c r="W402">
        <v>198.29885455596201</v>
      </c>
      <c r="X402">
        <v>212.940585180764</v>
      </c>
      <c r="Y402">
        <v>206.22369874284101</v>
      </c>
      <c r="Z402">
        <v>210.39056809632601</v>
      </c>
      <c r="AA402">
        <v>207.626180536346</v>
      </c>
      <c r="AB402">
        <v>161.77332935826601</v>
      </c>
      <c r="AC402">
        <v>190.31052983952799</v>
      </c>
      <c r="AD402">
        <f t="shared" si="24"/>
        <v>164.44933893754961</v>
      </c>
      <c r="AE402">
        <f t="shared" si="22"/>
        <v>72.148262157718619</v>
      </c>
      <c r="AF402">
        <f t="shared" si="23"/>
        <v>90.381999388552501</v>
      </c>
      <c r="AG402">
        <v>87.3720552901882</v>
      </c>
    </row>
    <row r="403" spans="1:40" x14ac:dyDescent="0.35">
      <c r="A403">
        <v>401</v>
      </c>
      <c r="B403" s="1">
        <v>43688</v>
      </c>
      <c r="C403" t="s">
        <v>342</v>
      </c>
      <c r="D403">
        <v>176.44526225950599</v>
      </c>
      <c r="E403">
        <v>173.53975724943399</v>
      </c>
      <c r="F403">
        <v>164.38102167291001</v>
      </c>
      <c r="G403">
        <v>150.148911957975</v>
      </c>
      <c r="H403">
        <v>141.01863049514401</v>
      </c>
      <c r="I403">
        <v>134.104088347399</v>
      </c>
      <c r="J403">
        <v>157.77154666254799</v>
      </c>
      <c r="K403">
        <v>179.453275694176</v>
      </c>
      <c r="L403">
        <v>194.52468431807901</v>
      </c>
      <c r="M403">
        <v>114.820372938047</v>
      </c>
      <c r="N403">
        <v>137.52416994442001</v>
      </c>
      <c r="O403">
        <v>163.97983453235901</v>
      </c>
      <c r="P403">
        <v>176.63032174153699</v>
      </c>
      <c r="Q403">
        <v>205.266635375482</v>
      </c>
      <c r="R403">
        <v>214.29064148662201</v>
      </c>
      <c r="S403">
        <v>225.84529873558799</v>
      </c>
      <c r="T403">
        <v>172.49354903785601</v>
      </c>
      <c r="U403">
        <v>216.13857769242799</v>
      </c>
      <c r="V403">
        <v>237.418159221861</v>
      </c>
      <c r="W403">
        <v>218.31001830378401</v>
      </c>
      <c r="X403">
        <v>235.094732119415</v>
      </c>
      <c r="Y403">
        <v>233.53075804831701</v>
      </c>
      <c r="Z403">
        <v>235.20049480890401</v>
      </c>
      <c r="AA403">
        <v>260.08036345978297</v>
      </c>
      <c r="AB403">
        <v>189.000754975674</v>
      </c>
      <c r="AC403">
        <v>213.85804225299</v>
      </c>
      <c r="AD403">
        <f t="shared" si="24"/>
        <v>189.26422705123997</v>
      </c>
      <c r="AE403">
        <f t="shared" si="22"/>
        <v>96.963150271408978</v>
      </c>
      <c r="AF403">
        <f t="shared" si="23"/>
        <v>115.19688750224286</v>
      </c>
      <c r="AG403">
        <v>87.518331477022699</v>
      </c>
    </row>
    <row r="404" spans="1:40" x14ac:dyDescent="0.35">
      <c r="A404">
        <v>402</v>
      </c>
      <c r="B404" s="1">
        <v>43696</v>
      </c>
      <c r="C404" t="s">
        <v>322</v>
      </c>
      <c r="D404">
        <v>166.82760190688899</v>
      </c>
      <c r="E404">
        <v>150.580747298815</v>
      </c>
      <c r="F404">
        <v>143.57778240772001</v>
      </c>
      <c r="G404">
        <v>130.764591562969</v>
      </c>
      <c r="H404">
        <v>112.49720663994501</v>
      </c>
      <c r="I404">
        <v>107.500963150549</v>
      </c>
      <c r="J404">
        <v>134.15394280293401</v>
      </c>
      <c r="K404">
        <v>165.44604834488899</v>
      </c>
      <c r="L404">
        <v>162.96539121345501</v>
      </c>
      <c r="M404">
        <v>97.824294801307701</v>
      </c>
      <c r="N404">
        <v>124.454268335731</v>
      </c>
      <c r="O404">
        <v>147.61233283305501</v>
      </c>
      <c r="P404">
        <v>150.07424459974999</v>
      </c>
      <c r="Q404">
        <v>195.30056775426601</v>
      </c>
      <c r="R404">
        <v>198.78048318536301</v>
      </c>
      <c r="S404">
        <v>206.71691684514099</v>
      </c>
      <c r="T404">
        <v>157.96109585122699</v>
      </c>
      <c r="U404">
        <v>196.01828237637</v>
      </c>
      <c r="V404">
        <v>224.440436666355</v>
      </c>
      <c r="W404">
        <v>202.020569553803</v>
      </c>
      <c r="X404">
        <v>210.41031085941501</v>
      </c>
      <c r="Y404">
        <v>209.529184266568</v>
      </c>
      <c r="Z404">
        <v>216.68874980683501</v>
      </c>
      <c r="AA404">
        <v>219.597677862604</v>
      </c>
      <c r="AB404">
        <v>173.29150985406801</v>
      </c>
      <c r="AC404">
        <v>190.70442063861901</v>
      </c>
      <c r="AD404">
        <f t="shared" si="24"/>
        <v>169.06690851610165</v>
      </c>
      <c r="AE404">
        <f t="shared" si="22"/>
        <v>76.765831736270655</v>
      </c>
      <c r="AF404">
        <f t="shared" si="23"/>
        <v>94.999568967104537</v>
      </c>
      <c r="AG404">
        <v>88.0574551498337</v>
      </c>
      <c r="AL404" t="s">
        <v>357</v>
      </c>
      <c r="AM404" t="s">
        <v>358</v>
      </c>
      <c r="AN404" t="s">
        <v>359</v>
      </c>
    </row>
    <row r="405" spans="1:40" x14ac:dyDescent="0.35">
      <c r="A405">
        <v>403</v>
      </c>
      <c r="B405" s="1">
        <v>43698</v>
      </c>
      <c r="C405" t="s">
        <v>166</v>
      </c>
      <c r="Q405">
        <v>159.11303501641399</v>
      </c>
      <c r="R405">
        <v>169.90478116486099</v>
      </c>
      <c r="S405">
        <v>163.03026638545001</v>
      </c>
      <c r="T405">
        <v>140.30549399402901</v>
      </c>
      <c r="U405">
        <v>179.431344249783</v>
      </c>
      <c r="V405">
        <v>209.454252498958</v>
      </c>
      <c r="W405">
        <v>200.07619592094801</v>
      </c>
      <c r="X405">
        <v>214.19461454760099</v>
      </c>
      <c r="Y405">
        <v>216.03687965422799</v>
      </c>
      <c r="AD405">
        <f t="shared" si="24"/>
        <v>183.50520704803023</v>
      </c>
      <c r="AE405">
        <f t="shared" si="22"/>
        <v>91.204130268199236</v>
      </c>
      <c r="AF405">
        <f t="shared" si="23"/>
        <v>109.43786749903312</v>
      </c>
      <c r="AG405">
        <v>88.382786842970603</v>
      </c>
      <c r="AL405">
        <v>238042.78</v>
      </c>
      <c r="AM405">
        <v>2610</v>
      </c>
      <c r="AN405">
        <f>AL405/AM405</f>
        <v>91.204130268199236</v>
      </c>
    </row>
    <row r="406" spans="1:40" x14ac:dyDescent="0.35">
      <c r="A406">
        <v>404</v>
      </c>
      <c r="B406" s="1">
        <v>43699</v>
      </c>
      <c r="C406" t="s">
        <v>343</v>
      </c>
      <c r="D406">
        <v>133.40225197159799</v>
      </c>
      <c r="E406">
        <v>135.34058761348001</v>
      </c>
      <c r="F406">
        <v>114.672156918773</v>
      </c>
      <c r="G406">
        <v>95.451675384086698</v>
      </c>
      <c r="H406">
        <v>89.051605295998797</v>
      </c>
      <c r="I406">
        <v>79.370999992281199</v>
      </c>
      <c r="L406">
        <v>135.35632004350799</v>
      </c>
      <c r="M406">
        <v>78.526125582729406</v>
      </c>
      <c r="N406">
        <v>109.293326472212</v>
      </c>
      <c r="O406">
        <v>114.515594915585</v>
      </c>
      <c r="P406">
        <v>124.83676754832899</v>
      </c>
      <c r="Q406">
        <v>171.41133861727201</v>
      </c>
      <c r="R406">
        <v>167.71048814379299</v>
      </c>
      <c r="W406">
        <v>185.52228965180501</v>
      </c>
      <c r="X406">
        <v>201.096789788374</v>
      </c>
      <c r="Y406">
        <v>193.57559099656601</v>
      </c>
      <c r="Z406">
        <v>192.929907444143</v>
      </c>
      <c r="AA406">
        <v>176.02692063547099</v>
      </c>
      <c r="AB406">
        <v>134.298875682465</v>
      </c>
      <c r="AC406">
        <v>165.05150885881201</v>
      </c>
      <c r="AD406">
        <f t="shared" si="24"/>
        <v>139.8720560778641</v>
      </c>
      <c r="AE406">
        <f t="shared" si="22"/>
        <v>47.570979298033109</v>
      </c>
      <c r="AF406">
        <f t="shared" si="23"/>
        <v>65.80471652886699</v>
      </c>
      <c r="AG406">
        <v>88.963979086065393</v>
      </c>
    </row>
    <row r="407" spans="1:40" x14ac:dyDescent="0.35">
      <c r="A407">
        <v>405</v>
      </c>
      <c r="B407" s="1">
        <v>43701</v>
      </c>
      <c r="C407" t="s">
        <v>344</v>
      </c>
      <c r="D407">
        <v>158.119312971103</v>
      </c>
      <c r="E407">
        <v>145.23601830036699</v>
      </c>
      <c r="F407">
        <v>143.878353964908</v>
      </c>
      <c r="G407">
        <v>131.741269525776</v>
      </c>
      <c r="H407">
        <v>111.97253580742399</v>
      </c>
      <c r="I407">
        <v>105.184479208496</v>
      </c>
      <c r="J407">
        <v>139.08256499447799</v>
      </c>
      <c r="K407">
        <v>163.77244248070301</v>
      </c>
      <c r="L407">
        <v>169.686743150365</v>
      </c>
      <c r="M407">
        <v>101.179731604563</v>
      </c>
      <c r="N407">
        <v>107.710322557612</v>
      </c>
      <c r="O407">
        <v>146.729231432592</v>
      </c>
      <c r="P407">
        <v>149.81906964169201</v>
      </c>
      <c r="Q407">
        <v>184.275082175725</v>
      </c>
      <c r="R407">
        <v>196.742757586891</v>
      </c>
      <c r="S407">
        <v>213.68624295372101</v>
      </c>
      <c r="T407">
        <v>148.803693022836</v>
      </c>
      <c r="U407">
        <v>195.55668155825001</v>
      </c>
      <c r="V407">
        <v>219.597449317204</v>
      </c>
      <c r="W407">
        <v>190.68416162090401</v>
      </c>
      <c r="X407">
        <v>206.830794495943</v>
      </c>
      <c r="Y407">
        <v>225.42992280433401</v>
      </c>
      <c r="Z407">
        <v>212.93753551560101</v>
      </c>
      <c r="AA407">
        <v>242.61333146587901</v>
      </c>
      <c r="AB407">
        <v>177.317383482895</v>
      </c>
      <c r="AC407">
        <v>190.963107733454</v>
      </c>
      <c r="AD407">
        <f t="shared" si="24"/>
        <v>168.4442392066814</v>
      </c>
      <c r="AE407">
        <f t="shared" si="22"/>
        <v>76.143162426850409</v>
      </c>
      <c r="AF407">
        <f t="shared" si="23"/>
        <v>94.376899657684291</v>
      </c>
      <c r="AG407">
        <v>89.847297409407304</v>
      </c>
    </row>
    <row r="408" spans="1:40" x14ac:dyDescent="0.35">
      <c r="A408">
        <v>406</v>
      </c>
      <c r="B408" s="1">
        <v>43706</v>
      </c>
      <c r="C408" t="s">
        <v>345</v>
      </c>
      <c r="D408">
        <v>120.466890666111</v>
      </c>
      <c r="E408">
        <v>117.344279421596</v>
      </c>
      <c r="F408">
        <v>111.384696315122</v>
      </c>
      <c r="G408">
        <v>94.881695395896003</v>
      </c>
      <c r="H408">
        <v>90.051205433869598</v>
      </c>
      <c r="I408">
        <v>74.462278872934405</v>
      </c>
      <c r="O408">
        <v>115.998435443912</v>
      </c>
      <c r="P408">
        <v>131.58130474713101</v>
      </c>
      <c r="Q408">
        <v>176.75774359917199</v>
      </c>
      <c r="R408">
        <v>180.01000831747899</v>
      </c>
      <c r="X408">
        <v>188.82773292105099</v>
      </c>
      <c r="Y408">
        <v>181.85472712859701</v>
      </c>
      <c r="Z408">
        <v>186.62198214456001</v>
      </c>
      <c r="AA408">
        <v>175.06939483536499</v>
      </c>
      <c r="AB408">
        <v>143.59561079921599</v>
      </c>
      <c r="AD408">
        <f t="shared" si="24"/>
        <v>139.26053240280081</v>
      </c>
      <c r="AE408">
        <f t="shared" si="22"/>
        <v>46.959455622969813</v>
      </c>
      <c r="AF408">
        <f t="shared" si="23"/>
        <v>65.193192853803694</v>
      </c>
      <c r="AG408" t="s">
        <v>369</v>
      </c>
    </row>
    <row r="409" spans="1:40" x14ac:dyDescent="0.35">
      <c r="A409">
        <v>407</v>
      </c>
      <c r="B409" s="1">
        <v>43706</v>
      </c>
      <c r="C409" t="s">
        <v>327</v>
      </c>
      <c r="D409">
        <v>171.93642229769199</v>
      </c>
      <c r="E409">
        <v>170.08591819361601</v>
      </c>
      <c r="F409">
        <v>155.83094613402699</v>
      </c>
      <c r="G409">
        <v>141.63070118325399</v>
      </c>
      <c r="H409">
        <v>134.76760731955801</v>
      </c>
      <c r="I409">
        <v>121.280914257502</v>
      </c>
      <c r="J409">
        <v>154.79573853401101</v>
      </c>
      <c r="K409">
        <v>181.75148107187701</v>
      </c>
      <c r="L409">
        <v>186.86048873042299</v>
      </c>
      <c r="M409">
        <v>115.195129413874</v>
      </c>
      <c r="N409">
        <v>132.830587396738</v>
      </c>
      <c r="O409">
        <v>158.268444539359</v>
      </c>
      <c r="P409">
        <v>173.030330828953</v>
      </c>
      <c r="Q409">
        <v>208.535337857326</v>
      </c>
      <c r="R409">
        <v>218.88206552406501</v>
      </c>
      <c r="S409">
        <v>219.20749310965999</v>
      </c>
      <c r="T409">
        <v>172.02898900561399</v>
      </c>
      <c r="U409">
        <v>212.09041980196301</v>
      </c>
      <c r="V409">
        <v>228.48691034454799</v>
      </c>
      <c r="W409">
        <v>214.92466783503201</v>
      </c>
      <c r="X409">
        <v>238.26585860197699</v>
      </c>
      <c r="Y409">
        <v>230.18450198290199</v>
      </c>
      <c r="Z409">
        <v>228.158828114865</v>
      </c>
      <c r="AA409">
        <v>240.77364681498301</v>
      </c>
      <c r="AB409">
        <v>182.32553392799301</v>
      </c>
      <c r="AC409">
        <v>206.54222591077999</v>
      </c>
      <c r="AD409">
        <f t="shared" si="24"/>
        <v>184.5642764897151</v>
      </c>
      <c r="AE409">
        <f t="shared" si="22"/>
        <v>92.263199709884105</v>
      </c>
      <c r="AF409">
        <f t="shared" si="23"/>
        <v>110.49693694071799</v>
      </c>
      <c r="AG409" t="s">
        <v>369</v>
      </c>
    </row>
    <row r="410" spans="1:40" x14ac:dyDescent="0.35">
      <c r="A410">
        <v>408</v>
      </c>
      <c r="B410" s="1">
        <v>43707</v>
      </c>
      <c r="C410" t="s">
        <v>226</v>
      </c>
      <c r="D410">
        <v>136.711194485292</v>
      </c>
      <c r="E410">
        <v>137.67945875142499</v>
      </c>
      <c r="F410">
        <v>123.795270733208</v>
      </c>
      <c r="G410">
        <v>111.239770474374</v>
      </c>
      <c r="H410">
        <v>105.28550495343799</v>
      </c>
      <c r="I410">
        <v>93.262689435816696</v>
      </c>
      <c r="J410">
        <v>124.972965109751</v>
      </c>
      <c r="K410">
        <v>148.419563583789</v>
      </c>
      <c r="L410">
        <v>148.651052559623</v>
      </c>
      <c r="M410">
        <v>86.574608418166406</v>
      </c>
      <c r="N410">
        <v>97.236697915286697</v>
      </c>
      <c r="O410">
        <v>130.35264903319501</v>
      </c>
      <c r="P410">
        <v>139.05193481065299</v>
      </c>
      <c r="Q410">
        <v>177.449068490239</v>
      </c>
      <c r="R410">
        <v>189.99250808402999</v>
      </c>
      <c r="S410">
        <v>192.18627410947599</v>
      </c>
      <c r="T410">
        <v>144.64170457776899</v>
      </c>
      <c r="U410">
        <v>183.16759872561801</v>
      </c>
      <c r="V410">
        <v>201.47980481096999</v>
      </c>
      <c r="W410">
        <v>188.32505396193801</v>
      </c>
      <c r="X410">
        <v>208.52296610537101</v>
      </c>
      <c r="Y410">
        <v>201.128869137903</v>
      </c>
      <c r="Z410">
        <v>201.02961776671401</v>
      </c>
      <c r="AA410">
        <v>200.99273145815201</v>
      </c>
      <c r="AB410">
        <v>151.643141889818</v>
      </c>
      <c r="AC410">
        <v>174.11614766919001</v>
      </c>
      <c r="AD410">
        <f t="shared" si="24"/>
        <v>153.76572488658482</v>
      </c>
      <c r="AE410">
        <f t="shared" si="22"/>
        <v>61.464648106753828</v>
      </c>
      <c r="AF410">
        <f t="shared" si="23"/>
        <v>79.698385337587709</v>
      </c>
      <c r="AG410" t="s">
        <v>369</v>
      </c>
    </row>
    <row r="411" spans="1:40" x14ac:dyDescent="0.35">
      <c r="A411">
        <v>409</v>
      </c>
      <c r="B411" s="1">
        <v>43711</v>
      </c>
      <c r="C411" t="s">
        <v>310</v>
      </c>
      <c r="D411">
        <v>156.95517529833401</v>
      </c>
      <c r="E411">
        <v>138.21148543696501</v>
      </c>
      <c r="F411">
        <v>122.903722002701</v>
      </c>
      <c r="G411">
        <v>115.235800820348</v>
      </c>
      <c r="H411">
        <v>109.00116193345301</v>
      </c>
      <c r="I411">
        <v>95.721014308698301</v>
      </c>
      <c r="J411">
        <v>124.745795250188</v>
      </c>
      <c r="K411">
        <v>142.382355243094</v>
      </c>
      <c r="L411">
        <v>143.578725246982</v>
      </c>
      <c r="M411">
        <v>85.383830845320404</v>
      </c>
      <c r="N411">
        <v>101.9433964533</v>
      </c>
      <c r="O411">
        <v>131.10174031928099</v>
      </c>
      <c r="P411">
        <v>140.115076851943</v>
      </c>
      <c r="Q411">
        <v>167.380417005152</v>
      </c>
      <c r="R411">
        <v>181.351556475509</v>
      </c>
      <c r="S411">
        <v>194.84284315270099</v>
      </c>
      <c r="T411">
        <v>133.578604829797</v>
      </c>
      <c r="U411">
        <v>179.33493065402499</v>
      </c>
      <c r="V411">
        <v>193.53412562278501</v>
      </c>
      <c r="W411">
        <v>205.31307667276999</v>
      </c>
      <c r="X411">
        <v>199.70715490086499</v>
      </c>
      <c r="Y411">
        <v>202.98829025665401</v>
      </c>
      <c r="Z411">
        <v>192.79584608553799</v>
      </c>
      <c r="AA411">
        <v>207.372356002191</v>
      </c>
      <c r="AB411">
        <v>157.79993591419</v>
      </c>
      <c r="AC411">
        <v>180.34383030721401</v>
      </c>
      <c r="AD411">
        <f t="shared" si="24"/>
        <v>153.98547107269223</v>
      </c>
      <c r="AE411">
        <f t="shared" si="22"/>
        <v>61.684394292861242</v>
      </c>
      <c r="AF411">
        <f t="shared" si="23"/>
        <v>79.918131523695124</v>
      </c>
      <c r="AG411" t="s">
        <v>369</v>
      </c>
    </row>
    <row r="412" spans="1:40" x14ac:dyDescent="0.35">
      <c r="A412">
        <v>410</v>
      </c>
      <c r="B412" s="1">
        <v>43715</v>
      </c>
      <c r="C412" t="s">
        <v>346</v>
      </c>
      <c r="G412">
        <v>83.548153057456801</v>
      </c>
      <c r="H412">
        <v>84.352925771080706</v>
      </c>
      <c r="I412">
        <v>70.867349450518205</v>
      </c>
      <c r="J412">
        <v>87.234399887319498</v>
      </c>
      <c r="K412">
        <v>112.19123627766901</v>
      </c>
      <c r="L412">
        <v>99.544638989732505</v>
      </c>
      <c r="P412">
        <v>118.93879736111199</v>
      </c>
      <c r="Q412">
        <v>152.75684403318499</v>
      </c>
      <c r="R412">
        <v>162.93688637438899</v>
      </c>
      <c r="S412">
        <v>156.708453963133</v>
      </c>
      <c r="T412">
        <v>110.925287501935</v>
      </c>
      <c r="U412">
        <v>144.13715083161</v>
      </c>
      <c r="V412">
        <v>168.92828360068799</v>
      </c>
      <c r="W412">
        <v>158.38646623575599</v>
      </c>
      <c r="X412">
        <v>177.19559226933501</v>
      </c>
      <c r="Z412">
        <v>169.26447514811699</v>
      </c>
      <c r="AA412">
        <v>160.92760077916799</v>
      </c>
      <c r="AB412">
        <v>135.759358889021</v>
      </c>
      <c r="AC412">
        <v>154.744276077677</v>
      </c>
      <c r="AD412">
        <f t="shared" si="24"/>
        <v>132.07095665783697</v>
      </c>
      <c r="AE412">
        <f t="shared" si="22"/>
        <v>39.76987987800598</v>
      </c>
      <c r="AF412">
        <f t="shared" si="23"/>
        <v>58.003617108839862</v>
      </c>
      <c r="AG412" t="s">
        <v>369</v>
      </c>
    </row>
    <row r="413" spans="1:40" x14ac:dyDescent="0.35">
      <c r="A413">
        <v>411</v>
      </c>
      <c r="B413" s="1">
        <v>43730</v>
      </c>
      <c r="C413" t="s">
        <v>113</v>
      </c>
      <c r="D413">
        <v>127.613274791511</v>
      </c>
      <c r="E413">
        <v>134.87222238801701</v>
      </c>
      <c r="F413">
        <v>112.390866578862</v>
      </c>
      <c r="G413">
        <v>105.299262504873</v>
      </c>
      <c r="H413">
        <v>98.145989121091105</v>
      </c>
      <c r="I413">
        <v>83.336856224562993</v>
      </c>
      <c r="J413">
        <v>106.801988770519</v>
      </c>
      <c r="K413">
        <v>118.145412659881</v>
      </c>
      <c r="L413">
        <v>122.43968684732999</v>
      </c>
      <c r="M413">
        <v>81.289341611614901</v>
      </c>
      <c r="O413">
        <v>110.80617583097199</v>
      </c>
      <c r="P413">
        <v>133.32573310961999</v>
      </c>
      <c r="Q413">
        <v>162.63179338742901</v>
      </c>
      <c r="R413">
        <v>167.556175394901</v>
      </c>
      <c r="S413">
        <v>181.60682673903099</v>
      </c>
      <c r="T413">
        <v>125.060193206875</v>
      </c>
      <c r="U413">
        <v>157.77024310367099</v>
      </c>
      <c r="V413">
        <v>182.51328280157</v>
      </c>
      <c r="W413">
        <v>183.52301552119999</v>
      </c>
      <c r="X413">
        <v>213.356501250376</v>
      </c>
      <c r="Y413">
        <v>178.53572290614699</v>
      </c>
      <c r="Z413">
        <v>169.66746112342901</v>
      </c>
      <c r="AA413">
        <v>184.52103184673399</v>
      </c>
      <c r="AB413">
        <v>159.93885808556601</v>
      </c>
      <c r="AC413">
        <v>176.41282056215101</v>
      </c>
      <c r="AD413">
        <f t="shared" si="24"/>
        <v>143.10242945471734</v>
      </c>
      <c r="AE413">
        <f t="shared" si="22"/>
        <v>50.801352674886346</v>
      </c>
      <c r="AF413">
        <f t="shared" si="23"/>
        <v>69.035089905720227</v>
      </c>
      <c r="AG413" t="s">
        <v>369</v>
      </c>
    </row>
    <row r="414" spans="1:40" x14ac:dyDescent="0.35">
      <c r="A414">
        <v>412</v>
      </c>
      <c r="B414" s="1">
        <v>43733</v>
      </c>
      <c r="C414" t="s">
        <v>313</v>
      </c>
      <c r="D414">
        <v>162.81690362603899</v>
      </c>
      <c r="E414">
        <v>163.71356834440999</v>
      </c>
      <c r="F414">
        <v>145.744376296654</v>
      </c>
      <c r="G414">
        <v>145.25743991618199</v>
      </c>
      <c r="H414">
        <v>135.02997001849701</v>
      </c>
      <c r="I414">
        <v>123.68699221213799</v>
      </c>
      <c r="J414">
        <v>142.788094856751</v>
      </c>
      <c r="K414">
        <v>165.170870444043</v>
      </c>
      <c r="L414">
        <v>158.99429299885</v>
      </c>
      <c r="M414">
        <v>116.198449685309</v>
      </c>
      <c r="N414">
        <v>127.976706765434</v>
      </c>
      <c r="O414">
        <v>159.94292950952399</v>
      </c>
      <c r="P414">
        <v>172.08802496704001</v>
      </c>
      <c r="Q414">
        <v>191.619467324092</v>
      </c>
      <c r="R414">
        <v>201.79800422398301</v>
      </c>
      <c r="S414">
        <v>214.67478190019099</v>
      </c>
      <c r="T414">
        <v>148.579296354859</v>
      </c>
      <c r="U414">
        <v>162.00881754419299</v>
      </c>
      <c r="V414">
        <v>186.84813370219501</v>
      </c>
      <c r="W414">
        <v>219.65223601323601</v>
      </c>
      <c r="X414">
        <v>238.784281508459</v>
      </c>
      <c r="Y414">
        <v>221.67935554979601</v>
      </c>
      <c r="Z414">
        <v>202.72855305148599</v>
      </c>
      <c r="AA414">
        <v>217.19036347572799</v>
      </c>
      <c r="AB414">
        <v>186.645607717715</v>
      </c>
      <c r="AC414">
        <v>210.98303560055001</v>
      </c>
      <c r="AD414">
        <f t="shared" si="24"/>
        <v>173.94617513874437</v>
      </c>
      <c r="AE414">
        <f t="shared" si="22"/>
        <v>81.645098358913373</v>
      </c>
      <c r="AF414">
        <f t="shared" si="23"/>
        <v>99.878835589747254</v>
      </c>
      <c r="AG414" t="s">
        <v>369</v>
      </c>
    </row>
    <row r="415" spans="1:40" x14ac:dyDescent="0.35">
      <c r="A415">
        <v>413</v>
      </c>
      <c r="B415" s="1">
        <v>43738</v>
      </c>
      <c r="C415" t="s">
        <v>347</v>
      </c>
      <c r="D415">
        <v>97.3235469671977</v>
      </c>
      <c r="E415">
        <v>96.974827009314495</v>
      </c>
      <c r="F415">
        <v>94.406141679385499</v>
      </c>
      <c r="G415">
        <v>97.924435053429903</v>
      </c>
      <c r="H415">
        <v>89.714534095221097</v>
      </c>
      <c r="I415">
        <v>84.849323928931696</v>
      </c>
      <c r="O415">
        <v>122.900836401256</v>
      </c>
      <c r="P415">
        <v>133.45698586813199</v>
      </c>
      <c r="Q415">
        <v>153.07282688127299</v>
      </c>
      <c r="X415">
        <v>178.23053721356899</v>
      </c>
      <c r="Y415">
        <v>168.34330254746499</v>
      </c>
      <c r="Z415">
        <v>171.3155921211</v>
      </c>
      <c r="AA415">
        <v>173.462869957919</v>
      </c>
      <c r="AB415">
        <v>150.69817240246999</v>
      </c>
      <c r="AD415">
        <f t="shared" si="24"/>
        <v>129.47670943761887</v>
      </c>
      <c r="AE415">
        <f t="shared" si="22"/>
        <v>37.175632657787872</v>
      </c>
      <c r="AF415">
        <f t="shared" si="23"/>
        <v>55.409369888621754</v>
      </c>
      <c r="AG415" t="s">
        <v>369</v>
      </c>
    </row>
    <row r="416" spans="1:40" x14ac:dyDescent="0.35">
      <c r="A416">
        <v>414</v>
      </c>
      <c r="B416" s="1">
        <v>43743</v>
      </c>
      <c r="C416" t="s">
        <v>319</v>
      </c>
      <c r="D416">
        <v>147.4270239976</v>
      </c>
      <c r="E416">
        <v>143.59559387584801</v>
      </c>
      <c r="F416">
        <v>125.73586689021</v>
      </c>
      <c r="G416">
        <v>116.95050110181</v>
      </c>
      <c r="H416">
        <v>111.463047757566</v>
      </c>
      <c r="I416">
        <v>100.39898088189101</v>
      </c>
      <c r="J416">
        <v>122.743287642532</v>
      </c>
      <c r="K416">
        <v>134.30478330272601</v>
      </c>
      <c r="L416">
        <v>130.146430979488</v>
      </c>
      <c r="M416">
        <v>93.675527715144298</v>
      </c>
      <c r="N416">
        <v>109.740816688883</v>
      </c>
      <c r="O416">
        <v>135.22932338213101</v>
      </c>
      <c r="P416">
        <v>142.717132670475</v>
      </c>
      <c r="Q416">
        <v>164.80155639821999</v>
      </c>
      <c r="R416">
        <v>173.54130732714799</v>
      </c>
      <c r="S416">
        <v>187.98052959322899</v>
      </c>
      <c r="T416">
        <v>137.068080551695</v>
      </c>
      <c r="U416">
        <v>175.880461978889</v>
      </c>
      <c r="V416">
        <v>188.41088753474</v>
      </c>
      <c r="W416">
        <v>202.55806472837099</v>
      </c>
      <c r="X416">
        <v>219.43902443675</v>
      </c>
      <c r="Y416">
        <v>200.75497800839199</v>
      </c>
      <c r="Z416">
        <v>183.097690755576</v>
      </c>
      <c r="AA416">
        <v>198.02398478164099</v>
      </c>
      <c r="AB416">
        <v>170.842032200228</v>
      </c>
      <c r="AC416">
        <v>183.62522517742099</v>
      </c>
      <c r="AD416">
        <f t="shared" si="24"/>
        <v>153.85200539840784</v>
      </c>
      <c r="AE416">
        <f t="shared" si="22"/>
        <v>61.550928618576847</v>
      </c>
      <c r="AF416">
        <f t="shared" si="23"/>
        <v>79.784665849410729</v>
      </c>
      <c r="AG416" t="s">
        <v>369</v>
      </c>
    </row>
    <row r="417" spans="1:33" x14ac:dyDescent="0.35">
      <c r="A417">
        <v>415</v>
      </c>
      <c r="B417" s="1">
        <v>43748</v>
      </c>
      <c r="C417" t="s">
        <v>324</v>
      </c>
      <c r="D417">
        <v>148.01646708028699</v>
      </c>
      <c r="E417">
        <v>143.26569890712599</v>
      </c>
      <c r="F417">
        <v>127.50022113345</v>
      </c>
      <c r="G417">
        <v>119.711147378334</v>
      </c>
      <c r="H417">
        <v>114.17001204933599</v>
      </c>
      <c r="I417">
        <v>97.829868118317194</v>
      </c>
      <c r="J417">
        <v>122.312529971749</v>
      </c>
      <c r="K417">
        <v>138.40117240181399</v>
      </c>
      <c r="L417">
        <v>138.944638183347</v>
      </c>
      <c r="M417">
        <v>97.385104726575804</v>
      </c>
      <c r="N417">
        <v>109.679656000896</v>
      </c>
      <c r="O417">
        <v>137.453419219149</v>
      </c>
      <c r="P417">
        <v>141.82562913439901</v>
      </c>
      <c r="Q417">
        <v>166.72779110251</v>
      </c>
      <c r="R417">
        <v>183.44537431191901</v>
      </c>
      <c r="S417">
        <v>194.07621730484101</v>
      </c>
      <c r="T417">
        <v>141.27240542096999</v>
      </c>
      <c r="U417">
        <v>179.91878251637999</v>
      </c>
      <c r="V417">
        <v>201.627085269449</v>
      </c>
      <c r="W417">
        <v>206.016819767556</v>
      </c>
      <c r="X417">
        <v>224.59879419233201</v>
      </c>
      <c r="Y417">
        <v>204.34933193738999</v>
      </c>
      <c r="Z417">
        <v>177.484917198273</v>
      </c>
      <c r="AA417">
        <v>194.79685238481099</v>
      </c>
      <c r="AB417">
        <v>180.48324224163801</v>
      </c>
      <c r="AC417">
        <v>191.80891739212399</v>
      </c>
      <c r="AD417">
        <f t="shared" si="24"/>
        <v>157.04238828249896</v>
      </c>
      <c r="AE417">
        <f t="shared" si="22"/>
        <v>64.741311502667969</v>
      </c>
      <c r="AF417">
        <f t="shared" si="23"/>
        <v>82.975048733501851</v>
      </c>
      <c r="AG417" t="s">
        <v>369</v>
      </c>
    </row>
    <row r="418" spans="1:33" x14ac:dyDescent="0.35">
      <c r="A418">
        <v>416</v>
      </c>
      <c r="B418" s="1">
        <v>43753</v>
      </c>
      <c r="C418" t="s">
        <v>319</v>
      </c>
      <c r="D418">
        <v>169.84515909797</v>
      </c>
      <c r="E418">
        <v>152.314635869944</v>
      </c>
      <c r="F418">
        <v>144.274591733444</v>
      </c>
      <c r="G418">
        <v>129.22671303477799</v>
      </c>
      <c r="H418">
        <v>120.593770262755</v>
      </c>
      <c r="I418">
        <v>115.216448781279</v>
      </c>
      <c r="J418">
        <v>139.07011314193699</v>
      </c>
      <c r="K418">
        <v>142.02820297140599</v>
      </c>
      <c r="L418">
        <v>151.59026598879299</v>
      </c>
      <c r="M418">
        <v>118.093039159784</v>
      </c>
      <c r="N418">
        <v>120.40573199341701</v>
      </c>
      <c r="O418">
        <v>147.490668879602</v>
      </c>
      <c r="P418">
        <v>152.836817655197</v>
      </c>
      <c r="Q418">
        <v>183.46290461111201</v>
      </c>
      <c r="R418">
        <v>187.33052607614201</v>
      </c>
      <c r="S418">
        <v>205.54875310945201</v>
      </c>
      <c r="T418">
        <v>155.092669715884</v>
      </c>
      <c r="U418">
        <v>181.63138221103401</v>
      </c>
      <c r="V418">
        <v>201.07338334306201</v>
      </c>
      <c r="W418">
        <v>216.89822155922701</v>
      </c>
      <c r="X418">
        <v>238.21393433675499</v>
      </c>
      <c r="Y418">
        <v>205.481027106574</v>
      </c>
      <c r="Z418">
        <v>182.58148126422</v>
      </c>
      <c r="AA418">
        <v>217.847666437051</v>
      </c>
      <c r="AB418">
        <v>185.12374029608699</v>
      </c>
      <c r="AC418">
        <v>197.58374903379899</v>
      </c>
      <c r="AD418">
        <f t="shared" si="24"/>
        <v>167.72521529502711</v>
      </c>
      <c r="AE418">
        <f t="shared" si="22"/>
        <v>75.42413851519612</v>
      </c>
      <c r="AF418">
        <f t="shared" si="23"/>
        <v>93.657875746030001</v>
      </c>
      <c r="AG418" t="s">
        <v>369</v>
      </c>
    </row>
    <row r="419" spans="1:33" x14ac:dyDescent="0.35">
      <c r="A419">
        <v>417</v>
      </c>
      <c r="B419" s="1">
        <v>43756</v>
      </c>
      <c r="C419" t="s">
        <v>320</v>
      </c>
      <c r="D419">
        <v>172.36302761305799</v>
      </c>
      <c r="E419">
        <v>157.02398664474401</v>
      </c>
      <c r="F419">
        <v>149.958373665658</v>
      </c>
      <c r="G419">
        <v>140.74139338348201</v>
      </c>
      <c r="H419">
        <v>128.865358276649</v>
      </c>
      <c r="I419">
        <v>120.066980116452</v>
      </c>
      <c r="J419">
        <v>137.28991259539299</v>
      </c>
      <c r="K419">
        <v>150.951007442291</v>
      </c>
      <c r="L419">
        <v>157.21238646534999</v>
      </c>
      <c r="M419">
        <v>124.151894193179</v>
      </c>
      <c r="N419">
        <v>135.744175990195</v>
      </c>
      <c r="O419">
        <v>155.19964453846799</v>
      </c>
      <c r="P419">
        <v>152.57136412195601</v>
      </c>
      <c r="Q419">
        <v>185.47745389721501</v>
      </c>
      <c r="R419">
        <v>177.82217949005201</v>
      </c>
      <c r="S419">
        <v>207.31544808404601</v>
      </c>
      <c r="T419">
        <v>152.987739976207</v>
      </c>
      <c r="U419">
        <v>189.67206221487601</v>
      </c>
      <c r="V419">
        <v>209.60598665354101</v>
      </c>
      <c r="W419">
        <v>227.73807168793701</v>
      </c>
      <c r="X419">
        <v>244.96754026378099</v>
      </c>
      <c r="Y419">
        <v>219.45269609986201</v>
      </c>
      <c r="Z419">
        <v>189.357411081707</v>
      </c>
      <c r="AA419">
        <v>222.433702673803</v>
      </c>
      <c r="AB419">
        <v>201.578549521805</v>
      </c>
      <c r="AC419">
        <v>217.719731897158</v>
      </c>
      <c r="AD419">
        <f t="shared" si="24"/>
        <v>174.16415686880248</v>
      </c>
      <c r="AE419">
        <f t="shared" si="22"/>
        <v>81.863080088971486</v>
      </c>
      <c r="AF419">
        <f t="shared" si="23"/>
        <v>100.09681731980537</v>
      </c>
      <c r="AG419" t="s">
        <v>369</v>
      </c>
    </row>
    <row r="420" spans="1:33" x14ac:dyDescent="0.35">
      <c r="A420">
        <v>418</v>
      </c>
      <c r="B420" s="1">
        <v>43761</v>
      </c>
      <c r="C420" t="s">
        <v>318</v>
      </c>
      <c r="D420">
        <v>180.94662513896199</v>
      </c>
      <c r="E420">
        <v>177.11495352848601</v>
      </c>
      <c r="F420">
        <v>154.64767857222</v>
      </c>
      <c r="G420">
        <v>134.02365689073301</v>
      </c>
      <c r="H420">
        <v>140.60773732903701</v>
      </c>
      <c r="I420">
        <v>132.713640111063</v>
      </c>
      <c r="J420">
        <v>154.344926910883</v>
      </c>
      <c r="K420">
        <v>151.70860750984599</v>
      </c>
      <c r="L420">
        <v>154.14595695107499</v>
      </c>
      <c r="M420">
        <v>125.230437975832</v>
      </c>
      <c r="N420">
        <v>146.642207514814</v>
      </c>
      <c r="O420">
        <v>162.31275521974601</v>
      </c>
      <c r="P420">
        <v>162.973251719931</v>
      </c>
      <c r="Q420">
        <v>196.835659093365</v>
      </c>
      <c r="R420">
        <v>194.36160898189701</v>
      </c>
      <c r="S420">
        <v>213.40572241020101</v>
      </c>
      <c r="T420">
        <v>168.114653878007</v>
      </c>
      <c r="U420">
        <v>198.22695857318101</v>
      </c>
      <c r="V420">
        <v>206.870946817392</v>
      </c>
      <c r="W420">
        <v>233.178978385287</v>
      </c>
      <c r="X420">
        <v>253.765619806968</v>
      </c>
      <c r="Y420">
        <v>228.12697761990501</v>
      </c>
      <c r="Z420">
        <v>196.05659002182901</v>
      </c>
      <c r="AA420">
        <v>222.21645968994599</v>
      </c>
      <c r="AB420">
        <v>210.64773335748299</v>
      </c>
      <c r="AC420">
        <v>227.91765977297601</v>
      </c>
      <c r="AD420">
        <f t="shared" si="24"/>
        <v>181.81300014542558</v>
      </c>
      <c r="AE420">
        <f t="shared" si="22"/>
        <v>89.511923365594583</v>
      </c>
      <c r="AF420">
        <f t="shared" si="23"/>
        <v>107.74566059642846</v>
      </c>
      <c r="AG420" t="s">
        <v>369</v>
      </c>
    </row>
    <row r="421" spans="1:33" x14ac:dyDescent="0.35">
      <c r="A421">
        <v>419</v>
      </c>
      <c r="B421" s="1">
        <v>43762</v>
      </c>
      <c r="C421" t="s">
        <v>348</v>
      </c>
      <c r="D421">
        <v>148.40026908157799</v>
      </c>
      <c r="E421">
        <v>154.564974170076</v>
      </c>
      <c r="F421">
        <v>129.41642131837401</v>
      </c>
      <c r="G421">
        <v>122.10415168574001</v>
      </c>
      <c r="H421">
        <v>128.217805831623</v>
      </c>
      <c r="I421">
        <v>110.917570501415</v>
      </c>
      <c r="J421">
        <v>138.51771135794499</v>
      </c>
      <c r="K421">
        <v>129.63046246234501</v>
      </c>
      <c r="L421">
        <v>143.89081940197801</v>
      </c>
      <c r="M421">
        <v>102.13926167297799</v>
      </c>
      <c r="N421">
        <v>124.87273272651601</v>
      </c>
      <c r="O421">
        <v>132.67281869892901</v>
      </c>
      <c r="P421">
        <v>148.690191144962</v>
      </c>
      <c r="Q421">
        <v>173.76404760749699</v>
      </c>
      <c r="R421">
        <v>180.38423917751601</v>
      </c>
      <c r="S421">
        <v>191.52819557115799</v>
      </c>
      <c r="T421">
        <v>154.32268726017</v>
      </c>
      <c r="U421">
        <v>179.66336085716799</v>
      </c>
      <c r="V421">
        <v>207.532532202797</v>
      </c>
      <c r="W421">
        <v>209.680450384805</v>
      </c>
      <c r="X421">
        <v>239.97719924205899</v>
      </c>
      <c r="Y421">
        <v>205.68780080225901</v>
      </c>
      <c r="Z421">
        <v>185.01619129209899</v>
      </c>
      <c r="AA421">
        <v>207.231200876033</v>
      </c>
      <c r="AB421">
        <v>188.56532529915</v>
      </c>
      <c r="AC421">
        <v>207.277269859738</v>
      </c>
      <c r="AD421">
        <f t="shared" si="24"/>
        <v>163.25637271103494</v>
      </c>
      <c r="AE421">
        <f t="shared" si="22"/>
        <v>70.955295931203949</v>
      </c>
      <c r="AF421">
        <f t="shared" si="23"/>
        <v>89.18903316203783</v>
      </c>
      <c r="AG421" t="s">
        <v>369</v>
      </c>
    </row>
    <row r="422" spans="1:33" x14ac:dyDescent="0.35">
      <c r="A422">
        <v>420</v>
      </c>
      <c r="B422" s="1">
        <v>43766</v>
      </c>
      <c r="C422" t="s">
        <v>320</v>
      </c>
      <c r="D422">
        <v>164.48216333435701</v>
      </c>
      <c r="E422">
        <v>158.549635077164</v>
      </c>
      <c r="F422">
        <v>148.42928643084099</v>
      </c>
      <c r="G422">
        <v>140.65570657671</v>
      </c>
      <c r="H422">
        <v>128.713999669988</v>
      </c>
      <c r="I422">
        <v>128.03212718725101</v>
      </c>
      <c r="J422">
        <v>138.36056990035499</v>
      </c>
      <c r="K422">
        <v>149.844939491074</v>
      </c>
      <c r="L422">
        <v>144.833741831987</v>
      </c>
      <c r="M422">
        <v>120.08576684831699</v>
      </c>
      <c r="N422">
        <v>141.33760207397299</v>
      </c>
      <c r="O422">
        <v>149.26002887259199</v>
      </c>
      <c r="P422">
        <v>162.75055333057099</v>
      </c>
      <c r="Q422">
        <v>194.227917758621</v>
      </c>
      <c r="R422">
        <v>194.30871183491601</v>
      </c>
      <c r="S422">
        <v>208.57795917923599</v>
      </c>
      <c r="T422">
        <v>165.04695192369201</v>
      </c>
      <c r="U422">
        <v>197.928485765049</v>
      </c>
      <c r="V422">
        <v>201.83748758735999</v>
      </c>
      <c r="W422">
        <v>217.905800535791</v>
      </c>
      <c r="X422">
        <v>247.53444352260101</v>
      </c>
      <c r="Y422">
        <v>222.875747182227</v>
      </c>
      <c r="Z422">
        <v>190.818545344006</v>
      </c>
      <c r="AA422">
        <v>211.939416060262</v>
      </c>
      <c r="AB422">
        <v>202.44784189733801</v>
      </c>
      <c r="AC422">
        <v>223.24048277003601</v>
      </c>
      <c r="AD422">
        <f t="shared" si="24"/>
        <v>175.15484276870441</v>
      </c>
      <c r="AE422">
        <f t="shared" si="22"/>
        <v>82.85376598887342</v>
      </c>
      <c r="AF422">
        <f t="shared" si="23"/>
        <v>101.0875032197073</v>
      </c>
      <c r="AG422" t="s">
        <v>369</v>
      </c>
    </row>
    <row r="423" spans="1:33" x14ac:dyDescent="0.35">
      <c r="A423">
        <v>421</v>
      </c>
      <c r="B423" s="1">
        <v>43770</v>
      </c>
      <c r="C423" t="s">
        <v>349</v>
      </c>
      <c r="J423">
        <v>87.335045241947796</v>
      </c>
      <c r="K423">
        <v>104.37759569046401</v>
      </c>
      <c r="L423">
        <v>102.571956805661</v>
      </c>
      <c r="Q423">
        <v>120.580053095881</v>
      </c>
      <c r="R423">
        <v>130.99619513319001</v>
      </c>
      <c r="S423">
        <v>149.00357773242101</v>
      </c>
      <c r="T423">
        <v>119.005220663213</v>
      </c>
      <c r="U423">
        <v>148.655552881495</v>
      </c>
      <c r="V423">
        <v>161.826607422904</v>
      </c>
      <c r="W423">
        <v>175.086622954853</v>
      </c>
      <c r="AA423">
        <v>148.60577460800101</v>
      </c>
      <c r="AB423">
        <v>139.06564242121101</v>
      </c>
      <c r="AC423">
        <v>162.5417629678</v>
      </c>
      <c r="AD423">
        <f t="shared" si="24"/>
        <v>134.58858520146475</v>
      </c>
      <c r="AE423">
        <f t="shared" si="22"/>
        <v>42.28750842163376</v>
      </c>
      <c r="AF423">
        <f t="shared" si="23"/>
        <v>60.521245652467641</v>
      </c>
      <c r="AG423" t="s">
        <v>369</v>
      </c>
    </row>
    <row r="424" spans="1:33" x14ac:dyDescent="0.35">
      <c r="A424">
        <v>422</v>
      </c>
      <c r="B424" s="1">
        <v>43773</v>
      </c>
      <c r="C424" t="s">
        <v>313</v>
      </c>
      <c r="D424">
        <v>163.082622302787</v>
      </c>
      <c r="E424">
        <v>166.30885282939801</v>
      </c>
      <c r="F424">
        <v>146.27861078226201</v>
      </c>
      <c r="G424">
        <v>138.259399082051</v>
      </c>
      <c r="H424">
        <v>129.35722242093101</v>
      </c>
      <c r="I424">
        <v>117.58895725235899</v>
      </c>
      <c r="J424">
        <v>138.22358576198201</v>
      </c>
      <c r="K424">
        <v>146.03921438830599</v>
      </c>
      <c r="L424">
        <v>150.93183385308799</v>
      </c>
      <c r="M424">
        <v>119.53270551975299</v>
      </c>
      <c r="N424">
        <v>135.932890691056</v>
      </c>
      <c r="O424">
        <v>152.34523383176699</v>
      </c>
      <c r="P424">
        <v>157.72858223741201</v>
      </c>
      <c r="Q424">
        <v>182.322347925136</v>
      </c>
      <c r="R424">
        <v>184.64950186905301</v>
      </c>
      <c r="S424">
        <v>206.26625443427801</v>
      </c>
      <c r="T424">
        <v>156.247284927333</v>
      </c>
      <c r="U424">
        <v>187.98220219418499</v>
      </c>
      <c r="V424">
        <v>202.49304884060101</v>
      </c>
      <c r="W424">
        <v>221.50621496512201</v>
      </c>
      <c r="X424">
        <v>243.25958759209701</v>
      </c>
      <c r="Y424">
        <v>218.605317627555</v>
      </c>
      <c r="Z424">
        <v>192.94574417082401</v>
      </c>
      <c r="AA424">
        <v>217.46048006268899</v>
      </c>
      <c r="AB424">
        <v>200.206790760621</v>
      </c>
      <c r="AC424">
        <v>213.79184368016701</v>
      </c>
      <c r="AD424">
        <f t="shared" si="24"/>
        <v>172.66716653856975</v>
      </c>
      <c r="AE424">
        <f t="shared" si="22"/>
        <v>80.366089758738752</v>
      </c>
      <c r="AF424">
        <f t="shared" si="23"/>
        <v>98.599826989572634</v>
      </c>
      <c r="AG424" t="s">
        <v>369</v>
      </c>
    </row>
    <row r="425" spans="1:33" x14ac:dyDescent="0.35">
      <c r="A425">
        <v>423</v>
      </c>
      <c r="B425" s="1">
        <v>43794</v>
      </c>
      <c r="C425" t="s">
        <v>113</v>
      </c>
      <c r="D425">
        <v>148.16701561234299</v>
      </c>
      <c r="E425">
        <v>150.518603733807</v>
      </c>
      <c r="F425">
        <v>135.12477736990101</v>
      </c>
      <c r="G425">
        <v>115.36438325531699</v>
      </c>
      <c r="H425">
        <v>108.84115061333701</v>
      </c>
      <c r="I425">
        <v>106.45267012249801</v>
      </c>
      <c r="J425">
        <v>127.70500411718599</v>
      </c>
      <c r="K425">
        <v>147.78216876626701</v>
      </c>
      <c r="L425">
        <v>138.39814652101299</v>
      </c>
      <c r="M425">
        <v>102.618823659382</v>
      </c>
      <c r="N425">
        <v>121.482425756897</v>
      </c>
      <c r="O425">
        <v>144.57780944505899</v>
      </c>
      <c r="P425">
        <v>147.68530783016899</v>
      </c>
      <c r="Q425">
        <v>171.30043252524101</v>
      </c>
      <c r="R425">
        <v>183.75138787926301</v>
      </c>
      <c r="S425">
        <v>193.170816349582</v>
      </c>
      <c r="T425">
        <v>151.86599678822299</v>
      </c>
      <c r="U425">
        <v>182.18734005208299</v>
      </c>
      <c r="V425">
        <v>199.095261175254</v>
      </c>
      <c r="W425">
        <v>209.74944936117799</v>
      </c>
      <c r="X425">
        <v>232.12688140671099</v>
      </c>
      <c r="Y425">
        <v>194.87084964076899</v>
      </c>
      <c r="Z425">
        <v>184.31545626632999</v>
      </c>
      <c r="AA425">
        <v>199.13629805348401</v>
      </c>
      <c r="AB425">
        <v>185.43897159391801</v>
      </c>
      <c r="AC425">
        <v>200.50199672033</v>
      </c>
      <c r="AD425">
        <f t="shared" si="24"/>
        <v>160.85497786982856</v>
      </c>
      <c r="AE425">
        <f t="shared" si="22"/>
        <v>68.553901089997566</v>
      </c>
      <c r="AF425">
        <f t="shared" si="23"/>
        <v>86.787638320831448</v>
      </c>
      <c r="AG425" t="s">
        <v>369</v>
      </c>
    </row>
    <row r="426" spans="1:33" x14ac:dyDescent="0.35">
      <c r="A426">
        <v>424</v>
      </c>
      <c r="B426" s="1">
        <v>43795</v>
      </c>
      <c r="C426" t="s">
        <v>350</v>
      </c>
      <c r="D426">
        <v>137.19205114827199</v>
      </c>
      <c r="E426">
        <v>136.609131576203</v>
      </c>
      <c r="I426">
        <v>107.061203079121</v>
      </c>
      <c r="J426">
        <v>120.905265170531</v>
      </c>
      <c r="K426">
        <v>124.68467305422701</v>
      </c>
      <c r="L426">
        <v>130.22167569747</v>
      </c>
      <c r="M426">
        <v>98.2211021461287</v>
      </c>
      <c r="Q426">
        <v>174.73291585598599</v>
      </c>
      <c r="R426">
        <v>177.974974085117</v>
      </c>
      <c r="S426">
        <v>186.294381582509</v>
      </c>
      <c r="T426">
        <v>148.946040831223</v>
      </c>
      <c r="U426">
        <v>166.103768539893</v>
      </c>
      <c r="V426">
        <v>192.10466188826399</v>
      </c>
      <c r="W426">
        <v>198.14837553719701</v>
      </c>
      <c r="X426">
        <v>221.57162556184699</v>
      </c>
      <c r="AA426">
        <v>194.25595668033199</v>
      </c>
      <c r="AB426">
        <v>186.02046672704799</v>
      </c>
      <c r="AC426">
        <v>196.76036311898801</v>
      </c>
      <c r="AD426">
        <f t="shared" si="24"/>
        <v>160.98936846001982</v>
      </c>
      <c r="AE426">
        <f t="shared" si="22"/>
        <v>68.688291680188826</v>
      </c>
      <c r="AF426">
        <f t="shared" si="23"/>
        <v>86.922028911022707</v>
      </c>
      <c r="AG426" t="s">
        <v>369</v>
      </c>
    </row>
    <row r="427" spans="1:33" x14ac:dyDescent="0.35">
      <c r="A427">
        <v>425</v>
      </c>
      <c r="B427" s="1">
        <v>43811</v>
      </c>
      <c r="C427" t="s">
        <v>351</v>
      </c>
      <c r="D427">
        <v>137.016037688154</v>
      </c>
      <c r="E427">
        <v>133.59455088696001</v>
      </c>
      <c r="G427">
        <v>101.555426751608</v>
      </c>
      <c r="H427">
        <v>88.729559561360304</v>
      </c>
      <c r="I427">
        <v>97.133416675960305</v>
      </c>
      <c r="J427">
        <v>116.05821264572199</v>
      </c>
      <c r="K427">
        <v>130.27166858875401</v>
      </c>
      <c r="L427">
        <v>131.835209418479</v>
      </c>
      <c r="M427">
        <v>93.763993427565097</v>
      </c>
      <c r="N427">
        <v>97.105608587316297</v>
      </c>
      <c r="O427">
        <v>129.71228348259399</v>
      </c>
      <c r="P427">
        <v>136.86701088613199</v>
      </c>
      <c r="Q427">
        <v>154.499183774974</v>
      </c>
      <c r="U427">
        <v>168.444597810711</v>
      </c>
      <c r="V427">
        <v>198.99799363312499</v>
      </c>
      <c r="W427">
        <v>198.46104308113999</v>
      </c>
      <c r="X427">
        <v>225.35824030865501</v>
      </c>
      <c r="Y427">
        <v>186.716465816246</v>
      </c>
      <c r="Z427">
        <v>169.34506711850199</v>
      </c>
      <c r="AA427">
        <v>175.96681340392101</v>
      </c>
      <c r="AD427">
        <f t="shared" si="24"/>
        <v>143.57161917739398</v>
      </c>
      <c r="AE427">
        <f t="shared" si="22"/>
        <v>51.270542397562991</v>
      </c>
      <c r="AF427">
        <f t="shared" si="23"/>
        <v>69.504279628396873</v>
      </c>
      <c r="AG427" t="s">
        <v>369</v>
      </c>
    </row>
    <row r="428" spans="1:33" x14ac:dyDescent="0.35">
      <c r="A428">
        <v>426</v>
      </c>
      <c r="B428" s="1">
        <v>43818</v>
      </c>
      <c r="C428" t="s">
        <v>352</v>
      </c>
      <c r="D428">
        <v>146.28337926481501</v>
      </c>
      <c r="E428">
        <v>159.14992664884201</v>
      </c>
      <c r="F428">
        <v>135.67022955014599</v>
      </c>
      <c r="J428">
        <v>123.636701451102</v>
      </c>
      <c r="K428">
        <v>146.00291788839999</v>
      </c>
      <c r="L428">
        <v>136.082945523945</v>
      </c>
      <c r="M428">
        <v>105.50964572603</v>
      </c>
      <c r="N428">
        <v>124.55515516707599</v>
      </c>
      <c r="O428">
        <v>146.09533744698501</v>
      </c>
      <c r="T428">
        <v>144.133146477227</v>
      </c>
      <c r="U428">
        <v>181.33411894140099</v>
      </c>
      <c r="V428">
        <v>202.53417530901399</v>
      </c>
      <c r="W428">
        <v>199.974645506775</v>
      </c>
      <c r="X428">
        <v>228.00859006750599</v>
      </c>
      <c r="Y428">
        <v>197.19378240107699</v>
      </c>
      <c r="AD428">
        <f t="shared" si="24"/>
        <v>158.41097982468941</v>
      </c>
      <c r="AE428">
        <f t="shared" si="22"/>
        <v>66.109903044858413</v>
      </c>
      <c r="AF428">
        <f t="shared" si="23"/>
        <v>84.343640275692294</v>
      </c>
      <c r="AG428" t="s">
        <v>369</v>
      </c>
    </row>
    <row r="429" spans="1:33" x14ac:dyDescent="0.35">
      <c r="A429">
        <v>427</v>
      </c>
      <c r="B429" s="1">
        <v>43818</v>
      </c>
      <c r="C429" t="s">
        <v>353</v>
      </c>
      <c r="D429">
        <v>174.74485667871301</v>
      </c>
      <c r="E429">
        <v>179.53560889867001</v>
      </c>
      <c r="F429">
        <v>166.428454390263</v>
      </c>
      <c r="G429">
        <v>143.32499126098699</v>
      </c>
      <c r="H429">
        <v>140.918641709246</v>
      </c>
      <c r="I429">
        <v>135.98313786223</v>
      </c>
      <c r="J429">
        <v>150.44671672330301</v>
      </c>
      <c r="K429">
        <v>163.45875462511299</v>
      </c>
      <c r="L429">
        <v>171.05463798526401</v>
      </c>
      <c r="M429">
        <v>130.31993108696801</v>
      </c>
      <c r="N429">
        <v>146.94711927359401</v>
      </c>
      <c r="O429">
        <v>166.94513058959899</v>
      </c>
      <c r="P429">
        <v>169.11954514352701</v>
      </c>
      <c r="Q429">
        <v>195.05711126574201</v>
      </c>
      <c r="R429">
        <v>197.11107085407201</v>
      </c>
      <c r="S429">
        <v>215.071483071546</v>
      </c>
      <c r="T429">
        <v>164.77761063760701</v>
      </c>
      <c r="U429">
        <v>199.957320666735</v>
      </c>
      <c r="V429">
        <v>214.67139949594099</v>
      </c>
      <c r="W429">
        <v>229.52144967825399</v>
      </c>
      <c r="X429">
        <v>251.398184335129</v>
      </c>
      <c r="Y429">
        <v>223.33188165480399</v>
      </c>
      <c r="Z429">
        <v>215.31650159029201</v>
      </c>
      <c r="AA429">
        <v>239.23496478988901</v>
      </c>
      <c r="AB429">
        <v>213.325013369473</v>
      </c>
      <c r="AC429">
        <v>226.46285913134599</v>
      </c>
      <c r="AD429">
        <f t="shared" si="24"/>
        <v>185.55632218339639</v>
      </c>
      <c r="AE429">
        <f t="shared" si="22"/>
        <v>93.255245403565397</v>
      </c>
      <c r="AF429">
        <f t="shared" si="23"/>
        <v>111.48898263439928</v>
      </c>
      <c r="AG429" t="s">
        <v>369</v>
      </c>
    </row>
    <row r="430" spans="1:33" x14ac:dyDescent="0.35">
      <c r="A430">
        <v>428</v>
      </c>
      <c r="B430" s="1">
        <v>43821</v>
      </c>
      <c r="C430" t="s">
        <v>354</v>
      </c>
      <c r="D430">
        <v>184.38560834881301</v>
      </c>
      <c r="E430">
        <v>188.816659801995</v>
      </c>
      <c r="F430">
        <v>178.19574895980099</v>
      </c>
      <c r="G430">
        <v>148.37483517356401</v>
      </c>
      <c r="H430">
        <v>140.77813278947701</v>
      </c>
      <c r="I430">
        <v>147.67220598897299</v>
      </c>
      <c r="J430">
        <v>156.824213885202</v>
      </c>
      <c r="K430">
        <v>169.75896097361101</v>
      </c>
      <c r="L430">
        <v>178.25950126521801</v>
      </c>
      <c r="M430">
        <v>139.12500741159801</v>
      </c>
      <c r="N430">
        <v>153.66032329983901</v>
      </c>
      <c r="O430">
        <v>172.31086878861299</v>
      </c>
      <c r="P430">
        <v>175.48364739462301</v>
      </c>
      <c r="Q430">
        <v>202.38699841320599</v>
      </c>
      <c r="R430">
        <v>204.12195936659299</v>
      </c>
      <c r="S430">
        <v>219.28906496237099</v>
      </c>
      <c r="T430">
        <v>172.75846742601399</v>
      </c>
      <c r="U430">
        <v>207.577400612346</v>
      </c>
      <c r="V430">
        <v>220.58998345602399</v>
      </c>
      <c r="W430">
        <v>232.15799133724201</v>
      </c>
      <c r="X430">
        <v>258.27434749539799</v>
      </c>
      <c r="Y430">
        <v>228.56834190953899</v>
      </c>
      <c r="Z430">
        <v>219.42638742852299</v>
      </c>
      <c r="AA430">
        <v>242.70336856347299</v>
      </c>
      <c r="AB430">
        <v>218.83759855491601</v>
      </c>
      <c r="AC430">
        <v>236.862056510184</v>
      </c>
      <c r="AD430">
        <f t="shared" si="24"/>
        <v>192.19998769681374</v>
      </c>
      <c r="AE430">
        <f t="shared" si="22"/>
        <v>99.898910916982743</v>
      </c>
      <c r="AF430">
        <f t="shared" si="23"/>
        <v>118.13264814781662</v>
      </c>
      <c r="AG430" t="s">
        <v>369</v>
      </c>
    </row>
    <row r="431" spans="1:33" x14ac:dyDescent="0.35">
      <c r="A431">
        <v>429</v>
      </c>
      <c r="B431" s="1">
        <v>43823</v>
      </c>
      <c r="C431" t="s">
        <v>305</v>
      </c>
      <c r="I431">
        <v>136.650791751523</v>
      </c>
      <c r="J431">
        <v>136.95489154698899</v>
      </c>
      <c r="K431">
        <v>162.315732581764</v>
      </c>
      <c r="L431">
        <v>166.43877564113501</v>
      </c>
      <c r="M431">
        <v>129.94559532973199</v>
      </c>
      <c r="N431">
        <v>148.164106867779</v>
      </c>
      <c r="O431">
        <v>160.54104171114</v>
      </c>
      <c r="P431">
        <v>165.318911635017</v>
      </c>
      <c r="Q431">
        <v>196.48929572390199</v>
      </c>
      <c r="R431">
        <v>196.127766661214</v>
      </c>
      <c r="S431">
        <v>205.45173915801399</v>
      </c>
      <c r="T431">
        <v>167.51995581236599</v>
      </c>
      <c r="U431">
        <v>204.506176429899</v>
      </c>
      <c r="V431">
        <v>215.18578648819499</v>
      </c>
      <c r="W431">
        <v>223.45554290838399</v>
      </c>
      <c r="X431">
        <v>253.072941132344</v>
      </c>
      <c r="Y431">
        <v>211.521442018448</v>
      </c>
      <c r="Z431">
        <v>217.00332323644801</v>
      </c>
      <c r="AA431">
        <v>223.52623835948501</v>
      </c>
      <c r="AB431">
        <v>209.081687124485</v>
      </c>
      <c r="AC431">
        <v>228.39982019047699</v>
      </c>
      <c r="AD431">
        <f t="shared" si="24"/>
        <v>188.46055058613047</v>
      </c>
      <c r="AE431">
        <f t="shared" si="22"/>
        <v>96.159473806299474</v>
      </c>
      <c r="AF431">
        <f>AE431-$AE$432</f>
        <v>114.39321103713336</v>
      </c>
      <c r="AG431" t="s">
        <v>369</v>
      </c>
    </row>
    <row r="432" spans="1:33" x14ac:dyDescent="0.35">
      <c r="AE432">
        <f>MIN(AE2:AE431)</f>
        <v>-18.233737230833881</v>
      </c>
      <c r="AG432" t="s">
        <v>369</v>
      </c>
    </row>
    <row r="434" spans="31:32" x14ac:dyDescent="0.35">
      <c r="AE434" t="s">
        <v>370</v>
      </c>
      <c r="AF434">
        <f>AVERAGE(AF2:AF431)</f>
        <v>78.901663568263771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1"/>
  <sheetViews>
    <sheetView topLeftCell="M124" workbookViewId="0">
      <selection activeCell="AG141" activeCellId="7" sqref="AG6 AG20 AG32 AG62 AG89 AG110 AG142 AG141"/>
    </sheetView>
  </sheetViews>
  <sheetFormatPr defaultRowHeight="14.5" x14ac:dyDescent="0.35"/>
  <cols>
    <col min="2" max="2" width="10.54296875" customWidth="1"/>
  </cols>
  <sheetData>
    <row r="1" spans="1:33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355</v>
      </c>
      <c r="AE1" t="s">
        <v>356</v>
      </c>
    </row>
    <row r="2" spans="1:33" x14ac:dyDescent="0.35">
      <c r="A2">
        <v>7</v>
      </c>
      <c r="B2" s="1">
        <v>41450</v>
      </c>
      <c r="C2" t="s">
        <v>34</v>
      </c>
      <c r="D2">
        <v>105.137662579441</v>
      </c>
      <c r="Q2">
        <v>68.411423824135298</v>
      </c>
      <c r="R2">
        <v>80.355261914791299</v>
      </c>
      <c r="S2">
        <v>83.685969775858496</v>
      </c>
      <c r="T2">
        <v>32.531362524009602</v>
      </c>
      <c r="U2">
        <v>94.508324570279896</v>
      </c>
      <c r="V2">
        <v>117.02809818743501</v>
      </c>
      <c r="W2">
        <v>78.3305255011405</v>
      </c>
      <c r="X2">
        <v>95.209441031054197</v>
      </c>
      <c r="AB2">
        <v>82.706555859803203</v>
      </c>
      <c r="AC2">
        <v>88.890807502367807</v>
      </c>
      <c r="AD2">
        <v>84.254130297301472</v>
      </c>
      <c r="AE2">
        <v>-8.0469464825295205</v>
      </c>
      <c r="AF2">
        <v>10.186790748304361</v>
      </c>
    </row>
    <row r="3" spans="1:33" x14ac:dyDescent="0.35">
      <c r="A3">
        <v>8</v>
      </c>
      <c r="B3" s="1">
        <v>41490</v>
      </c>
      <c r="C3" t="s">
        <v>35</v>
      </c>
      <c r="D3">
        <v>129.53786550185299</v>
      </c>
      <c r="E3">
        <v>66.666531489377803</v>
      </c>
      <c r="F3">
        <v>71.026039468710195</v>
      </c>
      <c r="G3">
        <v>68.344649651305602</v>
      </c>
      <c r="H3">
        <v>38.640507488194203</v>
      </c>
      <c r="Q3">
        <v>92.787082831228801</v>
      </c>
      <c r="R3">
        <v>121.074392792566</v>
      </c>
      <c r="S3">
        <v>111.285383474673</v>
      </c>
      <c r="T3">
        <v>51.624326203886703</v>
      </c>
      <c r="U3">
        <v>109.832489198575</v>
      </c>
      <c r="V3">
        <v>131.72622556556101</v>
      </c>
      <c r="W3">
        <v>88.570888859094197</v>
      </c>
      <c r="X3">
        <v>102.53451109744201</v>
      </c>
      <c r="Y3">
        <v>120.299804817143</v>
      </c>
      <c r="Z3">
        <v>113.541308418857</v>
      </c>
      <c r="AA3">
        <v>111.15700909604401</v>
      </c>
      <c r="AB3">
        <v>86.192916750077899</v>
      </c>
      <c r="AC3">
        <v>99.164586776007098</v>
      </c>
      <c r="AD3">
        <v>95.222584415588685</v>
      </c>
      <c r="AE3">
        <v>2.9215076357576919</v>
      </c>
      <c r="AF3">
        <v>21.155244866591573</v>
      </c>
    </row>
    <row r="4" spans="1:33" x14ac:dyDescent="0.35">
      <c r="A4">
        <v>9</v>
      </c>
      <c r="B4" s="1">
        <v>41491</v>
      </c>
      <c r="C4" t="s">
        <v>36</v>
      </c>
      <c r="D4">
        <v>123.61192742962599</v>
      </c>
      <c r="E4">
        <v>75.389065334193305</v>
      </c>
      <c r="F4">
        <v>70.765907176293496</v>
      </c>
      <c r="G4">
        <v>75.822739660812701</v>
      </c>
      <c r="H4">
        <v>45.459061535357101</v>
      </c>
      <c r="T4">
        <v>64.168613177015999</v>
      </c>
      <c r="U4">
        <v>120.613338352855</v>
      </c>
      <c r="V4">
        <v>143.204288116659</v>
      </c>
      <c r="W4">
        <v>106.60199219894101</v>
      </c>
      <c r="X4">
        <v>121.38121818951799</v>
      </c>
      <c r="Y4">
        <v>120.10114395471599</v>
      </c>
      <c r="Z4">
        <v>115.446396905833</v>
      </c>
      <c r="AD4">
        <v>98.547141002651699</v>
      </c>
      <c r="AE4">
        <v>6.2460642228207064</v>
      </c>
      <c r="AF4">
        <v>24.479801453654588</v>
      </c>
    </row>
    <row r="5" spans="1:33" x14ac:dyDescent="0.35">
      <c r="A5">
        <v>10</v>
      </c>
      <c r="B5" s="1">
        <v>41506</v>
      </c>
      <c r="C5" t="s">
        <v>37</v>
      </c>
      <c r="D5">
        <v>119.031018287889</v>
      </c>
      <c r="E5">
        <v>78.685614998785994</v>
      </c>
      <c r="F5">
        <v>77.046822335493104</v>
      </c>
      <c r="G5">
        <v>68.683576033825503</v>
      </c>
      <c r="H5">
        <v>46.5443787291481</v>
      </c>
      <c r="P5">
        <v>55.791953585277902</v>
      </c>
      <c r="Q5">
        <v>102.44111627732001</v>
      </c>
      <c r="R5">
        <v>120.25030477407699</v>
      </c>
      <c r="S5">
        <v>118.60118474390001</v>
      </c>
      <c r="T5">
        <v>66.307969933396905</v>
      </c>
      <c r="U5">
        <v>114.338525864071</v>
      </c>
      <c r="V5">
        <v>143.62821507438599</v>
      </c>
      <c r="W5">
        <v>112.905526969683</v>
      </c>
      <c r="X5">
        <v>121.890513563591</v>
      </c>
      <c r="Y5">
        <v>123.444981668518</v>
      </c>
      <c r="Z5">
        <v>119.814603119875</v>
      </c>
      <c r="AA5">
        <v>128.28106334944999</v>
      </c>
      <c r="AB5">
        <v>93.269907888776203</v>
      </c>
      <c r="AC5">
        <v>109.444606558828</v>
      </c>
      <c r="AD5">
        <v>101.07378335559432</v>
      </c>
      <c r="AE5">
        <v>8.7727065757633227</v>
      </c>
      <c r="AF5">
        <v>27.006443806597204</v>
      </c>
    </row>
    <row r="6" spans="1:33" x14ac:dyDescent="0.35">
      <c r="A6">
        <v>11</v>
      </c>
      <c r="B6" s="1">
        <v>41507</v>
      </c>
      <c r="C6" t="s">
        <v>38</v>
      </c>
      <c r="P6">
        <v>61.071378840984003</v>
      </c>
      <c r="Q6">
        <v>105.087065092166</v>
      </c>
      <c r="R6">
        <v>121.516123609524</v>
      </c>
      <c r="S6">
        <v>123.721310100319</v>
      </c>
      <c r="T6">
        <v>64.832707182314294</v>
      </c>
      <c r="U6">
        <v>110.796383529816</v>
      </c>
      <c r="V6">
        <v>144.93932521919899</v>
      </c>
      <c r="W6">
        <v>124.506766932499</v>
      </c>
      <c r="AD6">
        <v>107.05888256335265</v>
      </c>
      <c r="AE6">
        <v>14.757805783521661</v>
      </c>
      <c r="AF6">
        <v>32.991543014355543</v>
      </c>
      <c r="AG6">
        <f>AVERAGE(AF2:AF6)</f>
        <v>23.163964777900652</v>
      </c>
    </row>
    <row r="7" spans="1:33" s="2" customFormat="1" x14ac:dyDescent="0.35">
      <c r="B7" s="3"/>
    </row>
    <row r="8" spans="1:33" x14ac:dyDescent="0.35">
      <c r="A8">
        <v>39</v>
      </c>
      <c r="B8" s="1">
        <v>41810</v>
      </c>
      <c r="C8" t="s">
        <v>66</v>
      </c>
      <c r="D8">
        <v>112.00648344950601</v>
      </c>
      <c r="E8">
        <v>69.628891382854405</v>
      </c>
      <c r="Q8">
        <v>77.736068758137094</v>
      </c>
      <c r="R8">
        <v>87.711372897361102</v>
      </c>
      <c r="S8">
        <v>101.176654603833</v>
      </c>
      <c r="T8">
        <v>47.322889220384702</v>
      </c>
      <c r="U8">
        <v>81.086932740528297</v>
      </c>
      <c r="V8">
        <v>109.299901910515</v>
      </c>
      <c r="W8">
        <v>108.712294809471</v>
      </c>
      <c r="X8">
        <v>114.84156495221001</v>
      </c>
      <c r="Y8">
        <v>82.5730343877416</v>
      </c>
      <c r="Z8">
        <v>92.483671499836504</v>
      </c>
      <c r="AA8">
        <v>106.203614658535</v>
      </c>
      <c r="AB8">
        <v>82.0764899267121</v>
      </c>
      <c r="AC8">
        <v>92.993208397612406</v>
      </c>
      <c r="AD8">
        <v>91.056871573015897</v>
      </c>
      <c r="AE8">
        <v>-1.2442052068150957</v>
      </c>
      <c r="AF8">
        <v>16.989532024018786</v>
      </c>
    </row>
    <row r="9" spans="1:33" x14ac:dyDescent="0.35">
      <c r="A9">
        <v>40</v>
      </c>
      <c r="B9" s="1">
        <v>41811</v>
      </c>
      <c r="C9" t="s">
        <v>67</v>
      </c>
      <c r="P9">
        <v>52.143603497815398</v>
      </c>
      <c r="Q9">
        <v>92.534741674457095</v>
      </c>
      <c r="R9">
        <v>102.67528878810499</v>
      </c>
      <c r="S9">
        <v>91.871134086318804</v>
      </c>
      <c r="T9">
        <v>44.4047990937745</v>
      </c>
      <c r="U9">
        <v>86.152935581296305</v>
      </c>
      <c r="V9">
        <v>108.74197162762</v>
      </c>
      <c r="W9">
        <v>85.972696725900505</v>
      </c>
      <c r="X9">
        <v>103.79943464832699</v>
      </c>
      <c r="Z9">
        <v>104.437513543753</v>
      </c>
      <c r="AA9">
        <v>110.254433143914</v>
      </c>
      <c r="AB9">
        <v>95.296355530438603</v>
      </c>
      <c r="AC9">
        <v>98.775219073253297</v>
      </c>
      <c r="AD9">
        <v>90.5430866934595</v>
      </c>
      <c r="AE9">
        <v>-1.7579900863714926</v>
      </c>
      <c r="AF9">
        <v>16.475747144462389</v>
      </c>
    </row>
    <row r="10" spans="1:33" x14ac:dyDescent="0.35">
      <c r="A10">
        <v>41</v>
      </c>
      <c r="B10" s="1">
        <v>41819</v>
      </c>
      <c r="C10" t="s">
        <v>68</v>
      </c>
      <c r="Q10">
        <v>81.471315947810496</v>
      </c>
      <c r="R10">
        <v>94.859034819238801</v>
      </c>
      <c r="S10">
        <v>108.34364578127</v>
      </c>
      <c r="T10">
        <v>52.660015272683999</v>
      </c>
      <c r="Y10">
        <v>98.043528203274505</v>
      </c>
      <c r="Z10">
        <v>97.0293279937937</v>
      </c>
      <c r="AA10">
        <v>107.474229391981</v>
      </c>
      <c r="AB10">
        <v>88.164615216120694</v>
      </c>
      <c r="AC10">
        <v>97.678682686779993</v>
      </c>
      <c r="AD10">
        <v>91.747155034772589</v>
      </c>
      <c r="AE10">
        <v>-0.5539217450584033</v>
      </c>
      <c r="AF10">
        <v>17.679815485775478</v>
      </c>
    </row>
    <row r="11" spans="1:33" x14ac:dyDescent="0.35">
      <c r="A11">
        <v>42</v>
      </c>
      <c r="B11" s="1">
        <v>41826</v>
      </c>
      <c r="C11" t="s">
        <v>69</v>
      </c>
      <c r="D11">
        <v>114.465172941048</v>
      </c>
      <c r="E11">
        <v>67.117797408580103</v>
      </c>
      <c r="Q11">
        <v>77.9913313982792</v>
      </c>
      <c r="R11">
        <v>99.193986700997698</v>
      </c>
      <c r="S11">
        <v>92.054734605121794</v>
      </c>
      <c r="T11">
        <v>48.8292976569495</v>
      </c>
      <c r="U11">
        <v>99.788853777600593</v>
      </c>
      <c r="V11">
        <v>123.419495672926</v>
      </c>
      <c r="W11">
        <v>81.515780280522193</v>
      </c>
      <c r="X11">
        <v>100.90064105144999</v>
      </c>
      <c r="Y11">
        <v>95.6295378740937</v>
      </c>
      <c r="Z11">
        <v>92.157410122011896</v>
      </c>
      <c r="AA11">
        <v>103.981578010166</v>
      </c>
      <c r="AB11">
        <v>81.376467892845298</v>
      </c>
      <c r="AC11">
        <v>94.675402485141603</v>
      </c>
      <c r="AD11">
        <v>91.539832525182234</v>
      </c>
      <c r="AE11">
        <v>-0.76124425464875856</v>
      </c>
      <c r="AF11">
        <v>17.472492976185123</v>
      </c>
    </row>
    <row r="12" spans="1:33" x14ac:dyDescent="0.35">
      <c r="A12">
        <v>43</v>
      </c>
      <c r="B12" s="1">
        <v>41827</v>
      </c>
      <c r="C12" t="s">
        <v>70</v>
      </c>
      <c r="F12">
        <v>86.765438651373501</v>
      </c>
      <c r="G12">
        <v>84.735826441018304</v>
      </c>
      <c r="H12">
        <v>58.3084462785448</v>
      </c>
      <c r="P12">
        <v>64.9847040040286</v>
      </c>
      <c r="Q12">
        <v>84.556112212545798</v>
      </c>
      <c r="R12">
        <v>101.808296415654</v>
      </c>
      <c r="S12">
        <v>112.10356579642701</v>
      </c>
      <c r="T12">
        <v>48.186702901369699</v>
      </c>
      <c r="U12">
        <v>103.563621816817</v>
      </c>
      <c r="Y12">
        <v>121.028350287306</v>
      </c>
      <c r="Z12">
        <v>114.90415247580999</v>
      </c>
      <c r="AA12">
        <v>131.26959739278499</v>
      </c>
      <c r="AB12">
        <v>87.004876472415106</v>
      </c>
      <c r="AC12">
        <v>100.510110531145</v>
      </c>
      <c r="AD12">
        <v>92.837842976945709</v>
      </c>
      <c r="AE12">
        <v>0.53676619711471574</v>
      </c>
      <c r="AF12">
        <v>18.770503427948597</v>
      </c>
    </row>
    <row r="13" spans="1:33" x14ac:dyDescent="0.35">
      <c r="A13">
        <v>44</v>
      </c>
      <c r="B13" s="1">
        <v>41835</v>
      </c>
      <c r="C13" t="s">
        <v>71</v>
      </c>
      <c r="D13">
        <v>96.4216496438805</v>
      </c>
      <c r="E13">
        <v>67.327081693405404</v>
      </c>
      <c r="Q13">
        <v>79.604052415361494</v>
      </c>
      <c r="R13">
        <v>90.334437611269195</v>
      </c>
      <c r="S13">
        <v>90.211764666632106</v>
      </c>
      <c r="T13">
        <v>43.448522168614403</v>
      </c>
      <c r="U13">
        <v>100.730606305443</v>
      </c>
      <c r="V13">
        <v>125.60823848159001</v>
      </c>
      <c r="W13">
        <v>85.935207948604699</v>
      </c>
      <c r="Z13">
        <v>91.086570303209697</v>
      </c>
      <c r="AA13">
        <v>103.812452238944</v>
      </c>
      <c r="AB13">
        <v>92.7241349108794</v>
      </c>
      <c r="AC13">
        <v>87.025555132943495</v>
      </c>
      <c r="AD13">
        <v>88.790021040059798</v>
      </c>
      <c r="AE13">
        <v>-3.5110557397711943</v>
      </c>
      <c r="AF13">
        <v>14.722681491062687</v>
      </c>
    </row>
    <row r="14" spans="1:33" x14ac:dyDescent="0.35">
      <c r="A14">
        <v>45</v>
      </c>
      <c r="B14" s="1">
        <v>41842</v>
      </c>
      <c r="C14" t="s">
        <v>72</v>
      </c>
      <c r="D14">
        <v>115.51004411235</v>
      </c>
      <c r="E14">
        <v>73.581818706999996</v>
      </c>
      <c r="P14">
        <v>52.4182070769074</v>
      </c>
      <c r="Q14">
        <v>89.917228276741596</v>
      </c>
      <c r="R14">
        <v>104.2777957806</v>
      </c>
      <c r="S14">
        <v>110.781674642471</v>
      </c>
      <c r="T14">
        <v>56.235348902374803</v>
      </c>
      <c r="U14">
        <v>98.473176421210397</v>
      </c>
      <c r="V14">
        <v>127.070981240463</v>
      </c>
      <c r="W14">
        <v>86.401494769465302</v>
      </c>
      <c r="X14">
        <v>119.046746060902</v>
      </c>
      <c r="Y14">
        <v>112.62672831192</v>
      </c>
      <c r="Z14">
        <v>100.933685622806</v>
      </c>
      <c r="AA14">
        <v>109.316064986988</v>
      </c>
      <c r="AB14">
        <v>86.780547385960205</v>
      </c>
      <c r="AC14">
        <v>103.043278386125</v>
      </c>
      <c r="AD14">
        <v>96.650926292767807</v>
      </c>
      <c r="AE14">
        <v>4.3498495129368138</v>
      </c>
      <c r="AF14">
        <v>22.583586743770695</v>
      </c>
    </row>
    <row r="15" spans="1:33" x14ac:dyDescent="0.35">
      <c r="A15">
        <v>46</v>
      </c>
      <c r="B15" s="1">
        <v>41843</v>
      </c>
      <c r="C15" t="s">
        <v>73</v>
      </c>
      <c r="P15">
        <v>63.690388525564003</v>
      </c>
      <c r="Q15">
        <v>108.675798360565</v>
      </c>
      <c r="R15">
        <v>118.889750656516</v>
      </c>
      <c r="S15">
        <v>121.82067236300399</v>
      </c>
      <c r="T15">
        <v>72.827880367699294</v>
      </c>
      <c r="U15">
        <v>117.705308265268</v>
      </c>
      <c r="V15">
        <v>151.67261219024999</v>
      </c>
      <c r="Y15">
        <v>127.53271848826</v>
      </c>
      <c r="Z15">
        <v>117.660058148617</v>
      </c>
      <c r="AA15">
        <v>127.985597736779</v>
      </c>
      <c r="AB15">
        <v>101.107906137149</v>
      </c>
      <c r="AC15">
        <v>114.328936296029</v>
      </c>
      <c r="AD15">
        <v>111.99146896130837</v>
      </c>
      <c r="AE15">
        <v>19.690392181477378</v>
      </c>
      <c r="AF15">
        <v>37.92412941231126</v>
      </c>
    </row>
    <row r="16" spans="1:33" x14ac:dyDescent="0.35">
      <c r="A16">
        <v>47</v>
      </c>
      <c r="B16" s="1">
        <v>41850</v>
      </c>
      <c r="C16" t="s">
        <v>74</v>
      </c>
      <c r="Q16">
        <v>81.858213196279607</v>
      </c>
      <c r="R16">
        <v>97.282757329995704</v>
      </c>
      <c r="S16">
        <v>109.737786181511</v>
      </c>
      <c r="Y16">
        <v>81.903269406227395</v>
      </c>
      <c r="Z16">
        <v>99.078075251975505</v>
      </c>
      <c r="AA16">
        <v>114.36531094624701</v>
      </c>
      <c r="AB16">
        <v>92.3039999409106</v>
      </c>
      <c r="AC16">
        <v>104.44382715415701</v>
      </c>
      <c r="AD16">
        <v>97.621654925912964</v>
      </c>
      <c r="AE16">
        <v>5.3205781460819708</v>
      </c>
      <c r="AF16">
        <v>23.554315376915852</v>
      </c>
    </row>
    <row r="17" spans="1:33" x14ac:dyDescent="0.35">
      <c r="A17">
        <v>48</v>
      </c>
      <c r="B17" s="1">
        <v>41851</v>
      </c>
      <c r="C17" t="s">
        <v>75</v>
      </c>
      <c r="D17">
        <v>118.599028844421</v>
      </c>
      <c r="E17">
        <v>76.710454403875204</v>
      </c>
      <c r="F17">
        <v>68.833421860901396</v>
      </c>
      <c r="G17">
        <v>61.235158704713797</v>
      </c>
      <c r="H17">
        <v>39.155135120025001</v>
      </c>
      <c r="Q17">
        <v>88.684150844206698</v>
      </c>
      <c r="R17">
        <v>104.565963666946</v>
      </c>
      <c r="S17">
        <v>111.153588538612</v>
      </c>
      <c r="T17">
        <v>48.7357777279123</v>
      </c>
      <c r="U17">
        <v>102.68315483836</v>
      </c>
      <c r="V17">
        <v>132.40584595780899</v>
      </c>
      <c r="W17">
        <v>93.418639686798798</v>
      </c>
      <c r="X17">
        <v>106.63711292081901</v>
      </c>
      <c r="Y17">
        <v>106.398299267697</v>
      </c>
      <c r="Z17">
        <v>99.719060903667</v>
      </c>
      <c r="AA17">
        <v>114.26596401723</v>
      </c>
      <c r="AB17">
        <v>85.383846705390994</v>
      </c>
      <c r="AC17">
        <v>101.779971804289</v>
      </c>
      <c r="AD17">
        <v>92.242476434093021</v>
      </c>
      <c r="AE17">
        <v>-5.8600345737971793E-2</v>
      </c>
      <c r="AF17">
        <v>18.17513688509591</v>
      </c>
    </row>
    <row r="18" spans="1:33" x14ac:dyDescent="0.35">
      <c r="A18">
        <v>49</v>
      </c>
      <c r="B18" s="1">
        <v>41858</v>
      </c>
      <c r="C18" t="s">
        <v>76</v>
      </c>
      <c r="D18">
        <v>119.752027160258</v>
      </c>
      <c r="E18">
        <v>80.5768847445201</v>
      </c>
      <c r="F18">
        <v>76.129099827741598</v>
      </c>
      <c r="G18">
        <v>73.387259836069902</v>
      </c>
      <c r="H18">
        <v>42.163033505061897</v>
      </c>
      <c r="P18">
        <v>51.129244479103399</v>
      </c>
      <c r="Q18">
        <v>102.427995154795</v>
      </c>
      <c r="R18">
        <v>110.83794782280999</v>
      </c>
      <c r="S18">
        <v>112.346285762267</v>
      </c>
      <c r="T18">
        <v>64.768413552281601</v>
      </c>
      <c r="U18">
        <v>116.374457887529</v>
      </c>
      <c r="V18">
        <v>139.507368836686</v>
      </c>
      <c r="W18">
        <v>100.910562452706</v>
      </c>
      <c r="X18">
        <v>128.81856065550099</v>
      </c>
      <c r="Y18">
        <v>118.015880319034</v>
      </c>
      <c r="Z18">
        <v>108.32273716959401</v>
      </c>
      <c r="AA18">
        <v>112.241086243392</v>
      </c>
      <c r="AB18">
        <v>93.5073811812006</v>
      </c>
      <c r="AC18">
        <v>103.780381291132</v>
      </c>
      <c r="AD18">
        <v>97.631400414825436</v>
      </c>
      <c r="AE18">
        <v>5.3303236349944427</v>
      </c>
      <c r="AF18">
        <v>23.564060865828324</v>
      </c>
    </row>
    <row r="19" spans="1:33" x14ac:dyDescent="0.35">
      <c r="A19">
        <v>50</v>
      </c>
      <c r="B19" s="1">
        <v>41859</v>
      </c>
      <c r="C19" t="s">
        <v>77</v>
      </c>
      <c r="D19">
        <v>123.56544025462</v>
      </c>
      <c r="E19">
        <v>84.287866709499397</v>
      </c>
      <c r="R19">
        <v>137.07748660996199</v>
      </c>
      <c r="S19">
        <v>130.608318706251</v>
      </c>
      <c r="T19">
        <v>84.728929518064206</v>
      </c>
      <c r="U19">
        <v>130.509690415492</v>
      </c>
      <c r="V19">
        <v>145.928252544804</v>
      </c>
      <c r="W19">
        <v>113.050128909758</v>
      </c>
      <c r="X19">
        <v>133.98771899872699</v>
      </c>
      <c r="Y19">
        <v>133.841648719467</v>
      </c>
      <c r="AB19">
        <v>109.016132635543</v>
      </c>
      <c r="AC19">
        <v>130.63502521528099</v>
      </c>
      <c r="AD19">
        <v>121.43638660312239</v>
      </c>
      <c r="AE19">
        <v>29.135309823291394</v>
      </c>
      <c r="AF19">
        <v>47.369047054125275</v>
      </c>
    </row>
    <row r="20" spans="1:33" x14ac:dyDescent="0.35">
      <c r="A20">
        <v>51</v>
      </c>
      <c r="B20" s="1">
        <v>41875</v>
      </c>
      <c r="C20" t="s">
        <v>78</v>
      </c>
      <c r="Q20">
        <v>79.668225294067298</v>
      </c>
      <c r="R20">
        <v>103.144094296003</v>
      </c>
      <c r="S20">
        <v>112.198129413435</v>
      </c>
      <c r="T20">
        <v>47.243340809989299</v>
      </c>
      <c r="U20">
        <v>92.843060977999201</v>
      </c>
      <c r="V20">
        <v>121.931024256397</v>
      </c>
      <c r="W20">
        <v>88.046824451058299</v>
      </c>
      <c r="X20">
        <v>109.84365097848899</v>
      </c>
      <c r="Z20">
        <v>107.979732528993</v>
      </c>
      <c r="AA20">
        <v>119.04887336239599</v>
      </c>
      <c r="AB20">
        <v>86.776939488039602</v>
      </c>
      <c r="AC20">
        <v>101.692685755474</v>
      </c>
      <c r="AD20">
        <v>97.534715134361718</v>
      </c>
      <c r="AE20">
        <v>5.2336383545307257</v>
      </c>
      <c r="AF20">
        <v>23.467375585364607</v>
      </c>
      <c r="AG20">
        <f>AVERAGE(AF8:AF20)</f>
        <v>22.980648036374227</v>
      </c>
    </row>
    <row r="21" spans="1:33" s="2" customFormat="1" x14ac:dyDescent="0.35">
      <c r="B21" s="3"/>
    </row>
    <row r="22" spans="1:33" x14ac:dyDescent="0.35">
      <c r="A22">
        <v>75</v>
      </c>
      <c r="B22" s="1">
        <v>42179</v>
      </c>
      <c r="C22" t="s">
        <v>91</v>
      </c>
      <c r="D22">
        <v>187.158757525597</v>
      </c>
      <c r="E22">
        <v>182.350263819482</v>
      </c>
      <c r="F22">
        <v>177.49176512896199</v>
      </c>
      <c r="G22">
        <v>161.91566877872401</v>
      </c>
      <c r="H22">
        <v>175.724081958608</v>
      </c>
      <c r="I22">
        <v>165.59616394895099</v>
      </c>
      <c r="Q22">
        <v>75.964973497000301</v>
      </c>
      <c r="R22">
        <v>106.748196935313</v>
      </c>
      <c r="S22">
        <v>103.701842346199</v>
      </c>
      <c r="X22">
        <v>115.882453748985</v>
      </c>
      <c r="Y22">
        <v>118.056500801281</v>
      </c>
      <c r="Z22">
        <v>101.66710749833599</v>
      </c>
      <c r="AA22">
        <v>116.452283413082</v>
      </c>
      <c r="AB22">
        <v>97.068100418872206</v>
      </c>
      <c r="AC22">
        <v>104.359576831883</v>
      </c>
      <c r="AD22">
        <v>132.67584911008507</v>
      </c>
      <c r="AE22">
        <v>40.374772330254075</v>
      </c>
      <c r="AF22">
        <v>58.608509561087956</v>
      </c>
    </row>
    <row r="23" spans="1:33" x14ac:dyDescent="0.35">
      <c r="A23">
        <v>76</v>
      </c>
      <c r="B23" s="1">
        <v>42210</v>
      </c>
      <c r="C23" t="s">
        <v>102</v>
      </c>
      <c r="D23">
        <v>165.98469726035901</v>
      </c>
      <c r="E23">
        <v>171.18385484243399</v>
      </c>
      <c r="F23">
        <v>155.714223965423</v>
      </c>
      <c r="G23">
        <v>140.60591894867301</v>
      </c>
      <c r="H23">
        <v>157.78333873459201</v>
      </c>
      <c r="I23">
        <v>161.760061867665</v>
      </c>
      <c r="J23">
        <v>151.11447294543899</v>
      </c>
      <c r="K23">
        <v>168.233000599397</v>
      </c>
      <c r="L23">
        <v>182.321001794989</v>
      </c>
      <c r="M23">
        <v>165.36381748717901</v>
      </c>
      <c r="N23">
        <v>117.211081807461</v>
      </c>
      <c r="O23">
        <v>102.28155200443599</v>
      </c>
      <c r="P23">
        <v>62.246868229091497</v>
      </c>
      <c r="Q23">
        <v>72.844933642803696</v>
      </c>
      <c r="R23">
        <v>93.268344071951702</v>
      </c>
      <c r="S23">
        <v>92.934007808759105</v>
      </c>
      <c r="T23">
        <v>51.450754021099698</v>
      </c>
      <c r="U23">
        <v>100.69357609718</v>
      </c>
      <c r="V23">
        <v>126.70353509844099</v>
      </c>
      <c r="W23">
        <v>76.018336035336503</v>
      </c>
      <c r="X23">
        <v>99.782888552195701</v>
      </c>
      <c r="Y23">
        <v>102.016795242388</v>
      </c>
      <c r="Z23">
        <v>97.322343659098806</v>
      </c>
      <c r="AA23">
        <v>103.643370664485</v>
      </c>
      <c r="AB23">
        <v>84.224114426074195</v>
      </c>
      <c r="AC23">
        <v>95.542181479503199</v>
      </c>
      <c r="AD23">
        <v>119.16342581870981</v>
      </c>
      <c r="AE23">
        <v>26.862349038878818</v>
      </c>
      <c r="AF23">
        <v>45.0960862697127</v>
      </c>
    </row>
    <row r="24" spans="1:33" x14ac:dyDescent="0.35">
      <c r="A24">
        <v>77</v>
      </c>
      <c r="B24" s="1">
        <v>42211</v>
      </c>
      <c r="C24" t="s">
        <v>68</v>
      </c>
      <c r="D24">
        <v>187.822357049115</v>
      </c>
      <c r="E24">
        <v>171.96501355518799</v>
      </c>
      <c r="F24">
        <v>162.24880219234501</v>
      </c>
      <c r="G24">
        <v>148.95400015600501</v>
      </c>
      <c r="H24">
        <v>164.32599271855</v>
      </c>
      <c r="W24">
        <v>82.917232501028195</v>
      </c>
      <c r="X24">
        <v>103.930045099708</v>
      </c>
      <c r="Y24">
        <v>104.42683046291999</v>
      </c>
      <c r="Z24">
        <v>93.952797157624104</v>
      </c>
      <c r="AA24">
        <v>102.04821228357901</v>
      </c>
      <c r="AD24">
        <v>132.25912831760621</v>
      </c>
      <c r="AE24">
        <v>39.958051537775219</v>
      </c>
      <c r="AF24">
        <v>58.191788768609101</v>
      </c>
    </row>
    <row r="25" spans="1:33" x14ac:dyDescent="0.35">
      <c r="A25">
        <v>78</v>
      </c>
      <c r="B25" s="1">
        <v>42218</v>
      </c>
      <c r="C25" t="s">
        <v>103</v>
      </c>
      <c r="D25">
        <v>169.460224102534</v>
      </c>
      <c r="E25">
        <v>161.836531375693</v>
      </c>
      <c r="F25">
        <v>159.92694588549199</v>
      </c>
      <c r="G25">
        <v>148.34437328292799</v>
      </c>
      <c r="J25">
        <v>127.732656210608</v>
      </c>
      <c r="K25">
        <v>153.712289796438</v>
      </c>
      <c r="L25">
        <v>157.847092780824</v>
      </c>
      <c r="M25">
        <v>171.25485897063601</v>
      </c>
      <c r="N25">
        <v>174.56083877766201</v>
      </c>
      <c r="O25">
        <v>168.05105304582801</v>
      </c>
      <c r="T25">
        <v>32.5653888559564</v>
      </c>
      <c r="U25">
        <v>84.869837530131207</v>
      </c>
      <c r="V25">
        <v>116.582927960739</v>
      </c>
      <c r="W25">
        <v>57.633883468040999</v>
      </c>
      <c r="X25">
        <v>84.068603503523605</v>
      </c>
      <c r="Y25">
        <v>75.003322401452607</v>
      </c>
      <c r="AD25">
        <v>127.7156767467804</v>
      </c>
      <c r="AE25">
        <v>35.41459996694941</v>
      </c>
      <c r="AF25">
        <v>53.648337197783292</v>
      </c>
    </row>
    <row r="26" spans="1:33" x14ac:dyDescent="0.35">
      <c r="A26">
        <v>79</v>
      </c>
      <c r="B26" s="1">
        <v>42218</v>
      </c>
      <c r="C26" t="s">
        <v>104</v>
      </c>
      <c r="D26">
        <v>205.93430332385401</v>
      </c>
      <c r="E26">
        <v>203.06570819783701</v>
      </c>
      <c r="F26">
        <v>197.08563122100199</v>
      </c>
      <c r="G26">
        <v>177.44925579739601</v>
      </c>
      <c r="H26">
        <v>188.50434088486799</v>
      </c>
      <c r="I26">
        <v>194.752640978183</v>
      </c>
      <c r="J26">
        <v>186.26771947872601</v>
      </c>
      <c r="K26">
        <v>199.10114534317299</v>
      </c>
      <c r="L26">
        <v>211.30222072503901</v>
      </c>
      <c r="M26">
        <v>208.06926157931599</v>
      </c>
      <c r="N26">
        <v>213.11757272781901</v>
      </c>
      <c r="O26">
        <v>214.38425105789901</v>
      </c>
      <c r="P26">
        <v>170.87997352048299</v>
      </c>
      <c r="Q26">
        <v>141.30609538896701</v>
      </c>
      <c r="R26">
        <v>142.63336087867799</v>
      </c>
      <c r="S26">
        <v>139.99212714738599</v>
      </c>
      <c r="T26">
        <v>87.263239985056899</v>
      </c>
      <c r="U26">
        <v>139.88891465546101</v>
      </c>
      <c r="V26">
        <v>166.52581045348001</v>
      </c>
      <c r="W26">
        <v>145.89555580094401</v>
      </c>
      <c r="X26">
        <v>139.39433199190901</v>
      </c>
      <c r="Y26">
        <v>111.17820887752301</v>
      </c>
      <c r="Z26">
        <v>132.27786215220101</v>
      </c>
      <c r="AA26">
        <v>149.143712716268</v>
      </c>
      <c r="AB26">
        <v>123.488420619251</v>
      </c>
      <c r="AC26">
        <v>135.412421932109</v>
      </c>
      <c r="AD26">
        <v>166.31977259364729</v>
      </c>
      <c r="AE26">
        <v>74.018695813816294</v>
      </c>
      <c r="AF26">
        <v>92.252433044650175</v>
      </c>
    </row>
    <row r="27" spans="1:33" x14ac:dyDescent="0.35">
      <c r="A27">
        <v>80</v>
      </c>
      <c r="B27" s="1">
        <v>42219</v>
      </c>
      <c r="C27" t="s">
        <v>105</v>
      </c>
      <c r="D27">
        <v>166.19250228495599</v>
      </c>
      <c r="I27">
        <v>160.966367113377</v>
      </c>
      <c r="J27">
        <v>144.24668741369399</v>
      </c>
      <c r="K27">
        <v>161.929804967254</v>
      </c>
      <c r="P27">
        <v>127.57067019558799</v>
      </c>
      <c r="Q27">
        <v>84.530361250931406</v>
      </c>
      <c r="R27">
        <v>90.411583338673196</v>
      </c>
      <c r="S27">
        <v>98.517645625766207</v>
      </c>
      <c r="T27">
        <v>60.182001135507299</v>
      </c>
      <c r="U27">
        <v>100.177495085666</v>
      </c>
      <c r="V27">
        <v>126.090848462991</v>
      </c>
      <c r="W27">
        <v>75.020470749744703</v>
      </c>
      <c r="X27">
        <v>93.983568691656103</v>
      </c>
      <c r="Y27">
        <v>94.459073968603093</v>
      </c>
      <c r="Z27">
        <v>90.8579956886839</v>
      </c>
      <c r="AA27">
        <v>104.21821067275199</v>
      </c>
      <c r="AB27">
        <v>85.161778814275394</v>
      </c>
      <c r="AC27">
        <v>98.276672171414305</v>
      </c>
      <c r="AD27">
        <v>109.04409653508519</v>
      </c>
      <c r="AE27">
        <v>16.743019755254196</v>
      </c>
      <c r="AF27">
        <v>34.976756986088077</v>
      </c>
    </row>
    <row r="28" spans="1:33" x14ac:dyDescent="0.35">
      <c r="A28">
        <v>81</v>
      </c>
      <c r="B28" s="1">
        <v>42226</v>
      </c>
      <c r="C28" t="s">
        <v>106</v>
      </c>
      <c r="D28">
        <v>168.53815498386899</v>
      </c>
      <c r="E28">
        <v>170.149023063095</v>
      </c>
      <c r="F28">
        <v>154.42781025973801</v>
      </c>
      <c r="G28">
        <v>147.22898135535499</v>
      </c>
      <c r="H28">
        <v>156.83947819998801</v>
      </c>
      <c r="I28">
        <v>157.004302575412</v>
      </c>
      <c r="J28">
        <v>144.260190040488</v>
      </c>
      <c r="K28">
        <v>157.31889134256701</v>
      </c>
      <c r="L28">
        <v>164.54565244257299</v>
      </c>
      <c r="M28">
        <v>156.08006407877701</v>
      </c>
      <c r="N28">
        <v>157.72279764591701</v>
      </c>
      <c r="O28">
        <v>166.13909505058001</v>
      </c>
      <c r="P28">
        <v>157.30757155805799</v>
      </c>
      <c r="Q28">
        <v>141.69795861571299</v>
      </c>
      <c r="R28">
        <v>136.41721822305701</v>
      </c>
      <c r="S28">
        <v>128.068807931778</v>
      </c>
      <c r="T28">
        <v>84.339902445464205</v>
      </c>
      <c r="U28">
        <v>113.21345396808201</v>
      </c>
      <c r="V28">
        <v>148.35334012282999</v>
      </c>
      <c r="W28">
        <v>80.308334762395205</v>
      </c>
      <c r="X28">
        <v>100.696455273914</v>
      </c>
      <c r="Y28">
        <v>102.85581795321001</v>
      </c>
      <c r="Z28">
        <v>102.355192781631</v>
      </c>
      <c r="AA28">
        <v>105.454550275375</v>
      </c>
      <c r="AB28">
        <v>87.157266395652897</v>
      </c>
      <c r="AC28">
        <v>96.500766879847205</v>
      </c>
      <c r="AD28">
        <v>134.03773377789872</v>
      </c>
      <c r="AE28">
        <v>41.73665699806773</v>
      </c>
      <c r="AF28">
        <v>59.970394228901611</v>
      </c>
    </row>
    <row r="29" spans="1:33" x14ac:dyDescent="0.35">
      <c r="A29">
        <v>82</v>
      </c>
      <c r="B29" s="1">
        <v>42234</v>
      </c>
      <c r="C29" t="s">
        <v>107</v>
      </c>
      <c r="I29">
        <v>152.43059363166799</v>
      </c>
      <c r="J29">
        <v>160.42577482083399</v>
      </c>
      <c r="K29">
        <v>162.385722539846</v>
      </c>
      <c r="L29">
        <v>169.10293336920699</v>
      </c>
      <c r="Q29">
        <v>180.92243474878299</v>
      </c>
      <c r="R29">
        <v>170.04769155888701</v>
      </c>
      <c r="S29">
        <v>139.42756738965701</v>
      </c>
      <c r="T29">
        <v>87.816655196746595</v>
      </c>
      <c r="U29">
        <v>116.593902399119</v>
      </c>
      <c r="V29">
        <v>130.06192660091199</v>
      </c>
      <c r="W29">
        <v>73.473826753001305</v>
      </c>
      <c r="X29">
        <v>90.316218497864497</v>
      </c>
      <c r="AA29">
        <v>88.514074047069101</v>
      </c>
      <c r="AB29">
        <v>67.9152204929932</v>
      </c>
      <c r="AC29">
        <v>78.477840789555998</v>
      </c>
      <c r="AD29">
        <v>124.52749218907624</v>
      </c>
      <c r="AE29">
        <v>32.226415409245249</v>
      </c>
      <c r="AF29">
        <v>50.46015264007913</v>
      </c>
    </row>
    <row r="30" spans="1:33" x14ac:dyDescent="0.35">
      <c r="A30">
        <v>83</v>
      </c>
      <c r="B30" s="1">
        <v>42235</v>
      </c>
      <c r="C30" t="s">
        <v>68</v>
      </c>
      <c r="D30">
        <v>159.173540567911</v>
      </c>
      <c r="E30">
        <v>157.37771888904501</v>
      </c>
      <c r="F30">
        <v>151.70011127235799</v>
      </c>
      <c r="G30">
        <v>135.40156964178101</v>
      </c>
      <c r="H30">
        <v>150.50193347092301</v>
      </c>
      <c r="U30">
        <v>117.22267217571</v>
      </c>
      <c r="V30">
        <v>134.87758317060801</v>
      </c>
      <c r="W30">
        <v>76.700172684388306</v>
      </c>
      <c r="X30">
        <v>97.824162981412599</v>
      </c>
      <c r="Y30">
        <v>92.522650218369705</v>
      </c>
      <c r="Z30">
        <v>90.7796302154253</v>
      </c>
      <c r="AA30">
        <v>96.694661080051105</v>
      </c>
      <c r="AB30">
        <v>78.168328593384999</v>
      </c>
      <c r="AC30">
        <v>92.656226303358906</v>
      </c>
      <c r="AD30">
        <v>116.54292580462334</v>
      </c>
      <c r="AE30">
        <v>24.241849024792344</v>
      </c>
      <c r="AF30">
        <v>42.475586255626226</v>
      </c>
    </row>
    <row r="31" spans="1:33" x14ac:dyDescent="0.35">
      <c r="A31">
        <v>84</v>
      </c>
      <c r="B31" s="1">
        <v>42238</v>
      </c>
      <c r="C31" t="s">
        <v>108</v>
      </c>
      <c r="D31">
        <v>198.937007468068</v>
      </c>
      <c r="E31">
        <v>191.113168854078</v>
      </c>
      <c r="F31">
        <v>181.2521775033</v>
      </c>
      <c r="G31">
        <v>162.48110779116601</v>
      </c>
      <c r="H31">
        <v>182.325913013519</v>
      </c>
      <c r="I31">
        <v>175.400997134166</v>
      </c>
      <c r="J31">
        <v>175.138990681937</v>
      </c>
      <c r="K31">
        <v>188.65502426019299</v>
      </c>
      <c r="L31">
        <v>196.06636235406501</v>
      </c>
      <c r="M31">
        <v>175.7649653684</v>
      </c>
      <c r="N31">
        <v>190.79280271726401</v>
      </c>
      <c r="O31">
        <v>204.25896507655699</v>
      </c>
      <c r="P31">
        <v>197.988790642629</v>
      </c>
      <c r="Q31">
        <v>219.39825183011499</v>
      </c>
      <c r="R31">
        <v>233.86539628235599</v>
      </c>
      <c r="S31">
        <v>193.84959881777601</v>
      </c>
      <c r="T31">
        <v>125.435570395274</v>
      </c>
      <c r="U31">
        <v>159.57636202282899</v>
      </c>
      <c r="V31">
        <v>173.42824651877899</v>
      </c>
      <c r="W31">
        <v>132.854687819904</v>
      </c>
      <c r="X31">
        <v>142.847227955904</v>
      </c>
      <c r="Y31">
        <v>128.37264685491499</v>
      </c>
      <c r="Z31">
        <v>123.356019099778</v>
      </c>
      <c r="AA31">
        <v>142.56118134200401</v>
      </c>
      <c r="AB31">
        <v>109.507837717558</v>
      </c>
      <c r="AC31">
        <v>127.427425497353</v>
      </c>
      <c r="AD31">
        <v>170.48679711614949</v>
      </c>
      <c r="AE31">
        <v>78.185720336318496</v>
      </c>
      <c r="AF31">
        <v>96.419457567152378</v>
      </c>
    </row>
    <row r="32" spans="1:33" x14ac:dyDescent="0.35">
      <c r="A32">
        <v>85</v>
      </c>
      <c r="B32" s="1">
        <v>42242</v>
      </c>
      <c r="C32" t="s">
        <v>103</v>
      </c>
      <c r="D32">
        <v>190.70669362963599</v>
      </c>
      <c r="E32">
        <v>185.61965620445801</v>
      </c>
      <c r="F32">
        <v>172.608093976487</v>
      </c>
      <c r="G32">
        <v>157.01501782265001</v>
      </c>
      <c r="H32">
        <v>166.890193033717</v>
      </c>
      <c r="I32">
        <v>163.93289588662199</v>
      </c>
      <c r="J32">
        <v>159.67250751188101</v>
      </c>
      <c r="K32">
        <v>166.053432477298</v>
      </c>
      <c r="L32">
        <v>176.103759122783</v>
      </c>
      <c r="M32">
        <v>160.52330298430601</v>
      </c>
      <c r="N32">
        <v>171.71887602787899</v>
      </c>
      <c r="O32">
        <v>184.86608843806499</v>
      </c>
      <c r="P32">
        <v>185.874877994527</v>
      </c>
      <c r="Q32">
        <v>196.79875849437499</v>
      </c>
      <c r="R32">
        <v>210.03408209482799</v>
      </c>
      <c r="S32">
        <v>163.18465456745099</v>
      </c>
      <c r="T32">
        <v>115.32220910288299</v>
      </c>
      <c r="U32">
        <v>145.90362703523601</v>
      </c>
      <c r="V32">
        <v>171.15043428205601</v>
      </c>
      <c r="W32">
        <v>113.84093511093501</v>
      </c>
      <c r="X32">
        <v>133.25146987097401</v>
      </c>
      <c r="Y32">
        <v>115.143225996483</v>
      </c>
      <c r="Z32">
        <v>121.45892418199401</v>
      </c>
      <c r="AA32">
        <v>128.10251477568301</v>
      </c>
      <c r="AB32">
        <v>103.52288549011</v>
      </c>
      <c r="AC32">
        <v>110.140058837091</v>
      </c>
      <c r="AD32">
        <v>156.51689134424649</v>
      </c>
      <c r="AE32">
        <v>64.215814564415496</v>
      </c>
      <c r="AF32">
        <v>82.449551795249377</v>
      </c>
      <c r="AG32">
        <f>AVERAGE(AF22:AF32)</f>
        <v>61.322641301358182</v>
      </c>
    </row>
    <row r="33" spans="1:32" s="2" customFormat="1" x14ac:dyDescent="0.35">
      <c r="B33" s="3"/>
    </row>
    <row r="34" spans="1:32" x14ac:dyDescent="0.35">
      <c r="A34">
        <v>126</v>
      </c>
      <c r="B34" s="1">
        <v>42522</v>
      </c>
      <c r="C34" t="s">
        <v>144</v>
      </c>
      <c r="I34">
        <v>125.958785114378</v>
      </c>
      <c r="J34">
        <v>129.76138283648399</v>
      </c>
      <c r="K34">
        <v>147.29337802780501</v>
      </c>
      <c r="L34">
        <v>150.292030281922</v>
      </c>
      <c r="Q34">
        <v>151.37930665323401</v>
      </c>
      <c r="R34">
        <v>155.39652402652999</v>
      </c>
      <c r="S34">
        <v>151.35255250759201</v>
      </c>
      <c r="T34">
        <v>96.758462177839107</v>
      </c>
      <c r="U34">
        <v>156.99274218710201</v>
      </c>
      <c r="V34">
        <v>170.92579869535399</v>
      </c>
      <c r="W34">
        <v>184.00537781622899</v>
      </c>
      <c r="X34">
        <v>204.15737659349</v>
      </c>
      <c r="AB34">
        <v>76.434883172019099</v>
      </c>
      <c r="AC34">
        <v>92.395961445628998</v>
      </c>
      <c r="AD34">
        <v>142.36461153825763</v>
      </c>
      <c r="AE34">
        <v>50.063534758426641</v>
      </c>
      <c r="AF34">
        <v>68.297271989260523</v>
      </c>
    </row>
    <row r="35" spans="1:32" x14ac:dyDescent="0.35">
      <c r="A35">
        <v>127</v>
      </c>
      <c r="B35" s="1">
        <v>42530</v>
      </c>
      <c r="C35" t="s">
        <v>61</v>
      </c>
      <c r="D35">
        <v>142.40199351031799</v>
      </c>
      <c r="E35">
        <v>136.52677854374099</v>
      </c>
      <c r="F35">
        <v>137.14246793608001</v>
      </c>
      <c r="G35">
        <v>123.115880946193</v>
      </c>
      <c r="H35">
        <v>112.454959199792</v>
      </c>
      <c r="I35">
        <v>108.437007783269</v>
      </c>
      <c r="J35">
        <v>115.238721456715</v>
      </c>
      <c r="K35">
        <v>137.551189455225</v>
      </c>
      <c r="L35">
        <v>138.44050843624299</v>
      </c>
      <c r="N35">
        <v>91.2079614897429</v>
      </c>
      <c r="O35">
        <v>122.43222417682</v>
      </c>
      <c r="P35">
        <v>132.345231492366</v>
      </c>
      <c r="Q35">
        <v>143.97240571750999</v>
      </c>
      <c r="R35">
        <v>128.35437958875701</v>
      </c>
      <c r="S35">
        <v>147.34425044501501</v>
      </c>
      <c r="T35">
        <v>84.949843386891303</v>
      </c>
      <c r="U35">
        <v>131.37448832467601</v>
      </c>
      <c r="V35">
        <v>154.39155090842101</v>
      </c>
      <c r="W35">
        <v>187.85104427729101</v>
      </c>
      <c r="X35">
        <v>208.62880507422</v>
      </c>
      <c r="Y35">
        <v>207.40110706575399</v>
      </c>
      <c r="Z35">
        <v>201.067785263296</v>
      </c>
      <c r="AA35">
        <v>139.99407209288</v>
      </c>
      <c r="AB35">
        <v>77.203623097901101</v>
      </c>
      <c r="AC35">
        <v>84.227768754225394</v>
      </c>
      <c r="AD35">
        <v>135.76224193693369</v>
      </c>
      <c r="AE35">
        <v>43.461165157102698</v>
      </c>
      <c r="AF35">
        <v>61.69490238793658</v>
      </c>
    </row>
    <row r="36" spans="1:32" x14ac:dyDescent="0.35">
      <c r="A36">
        <v>128</v>
      </c>
      <c r="B36" s="1">
        <v>42531</v>
      </c>
      <c r="C36" t="s">
        <v>145</v>
      </c>
      <c r="D36">
        <v>149.67226333952999</v>
      </c>
      <c r="E36">
        <v>145.38797610091001</v>
      </c>
      <c r="F36">
        <v>143.651444464641</v>
      </c>
      <c r="G36">
        <v>127.710997503431</v>
      </c>
      <c r="H36">
        <v>123.61774079166899</v>
      </c>
      <c r="I36">
        <v>116.61474754569601</v>
      </c>
      <c r="K36">
        <v>152.11865693504899</v>
      </c>
      <c r="L36">
        <v>144.74735288710099</v>
      </c>
      <c r="M36">
        <v>100.81094236541701</v>
      </c>
      <c r="N36">
        <v>114.943550781315</v>
      </c>
      <c r="O36">
        <v>127.707653656649</v>
      </c>
      <c r="P36">
        <v>131.66432242145399</v>
      </c>
      <c r="Q36">
        <v>151.561990696403</v>
      </c>
      <c r="V36">
        <v>179.287699100271</v>
      </c>
      <c r="W36">
        <v>201.39081969257799</v>
      </c>
      <c r="X36">
        <v>214.79752526099199</v>
      </c>
      <c r="Y36">
        <v>230.622352426687</v>
      </c>
      <c r="Z36">
        <v>229.80690651755299</v>
      </c>
      <c r="AA36">
        <v>166.03863108253501</v>
      </c>
      <c r="AB36">
        <v>89.386341845059704</v>
      </c>
      <c r="AD36">
        <v>152.07699577074706</v>
      </c>
      <c r="AE36">
        <v>59.775918990916068</v>
      </c>
      <c r="AF36">
        <v>78.00965622174995</v>
      </c>
    </row>
    <row r="37" spans="1:32" x14ac:dyDescent="0.35">
      <c r="A37">
        <v>129</v>
      </c>
      <c r="B37" s="1">
        <v>42531</v>
      </c>
      <c r="C37" t="s">
        <v>146</v>
      </c>
      <c r="D37">
        <v>193.68610236813799</v>
      </c>
      <c r="E37">
        <v>183.41222581584401</v>
      </c>
      <c r="F37">
        <v>172.02765474570501</v>
      </c>
      <c r="G37">
        <v>167.75123905008101</v>
      </c>
      <c r="H37">
        <v>165.19925929031001</v>
      </c>
      <c r="I37">
        <v>156.57290146170399</v>
      </c>
      <c r="J37">
        <v>164.37183143163401</v>
      </c>
      <c r="K37">
        <v>179.509683583075</v>
      </c>
      <c r="L37">
        <v>184.292453457216</v>
      </c>
      <c r="M37">
        <v>120.484986224514</v>
      </c>
      <c r="N37">
        <v>142.50576515663599</v>
      </c>
      <c r="O37">
        <v>155.96689784279599</v>
      </c>
      <c r="P37">
        <v>170.47821034998501</v>
      </c>
      <c r="Q37">
        <v>180.76189954487401</v>
      </c>
      <c r="R37">
        <v>175.74935630878099</v>
      </c>
      <c r="S37">
        <v>187.66683933990001</v>
      </c>
      <c r="T37">
        <v>127.774175004516</v>
      </c>
      <c r="U37">
        <v>177.90756040687501</v>
      </c>
      <c r="V37">
        <v>198.503544522266</v>
      </c>
      <c r="W37">
        <v>225.82986523761801</v>
      </c>
      <c r="X37">
        <v>250.93710075510401</v>
      </c>
      <c r="Y37">
        <v>245.734418071883</v>
      </c>
      <c r="Z37">
        <v>251.69237530991199</v>
      </c>
      <c r="AA37">
        <v>251.81007189969301</v>
      </c>
      <c r="AB37">
        <v>118.931798079578</v>
      </c>
      <c r="AC37">
        <v>128.11379378510401</v>
      </c>
      <c r="AD37">
        <v>179.91046188629772</v>
      </c>
      <c r="AE37">
        <v>87.609385106466732</v>
      </c>
      <c r="AF37">
        <v>105.84312233730061</v>
      </c>
    </row>
    <row r="38" spans="1:32" x14ac:dyDescent="0.35">
      <c r="A38">
        <v>130</v>
      </c>
      <c r="B38" s="1">
        <v>42538</v>
      </c>
      <c r="C38" t="s">
        <v>147</v>
      </c>
      <c r="D38">
        <v>196.76694749278801</v>
      </c>
      <c r="E38">
        <v>193.91120534996</v>
      </c>
      <c r="F38">
        <v>190.792659362743</v>
      </c>
      <c r="G38">
        <v>176.71087891815301</v>
      </c>
      <c r="H38">
        <v>167.89223832935099</v>
      </c>
      <c r="I38">
        <v>161.95048265005099</v>
      </c>
      <c r="J38">
        <v>166.30177749588699</v>
      </c>
      <c r="K38">
        <v>186.41062929803701</v>
      </c>
      <c r="L38">
        <v>194.91349173637701</v>
      </c>
      <c r="M38">
        <v>134.39310078318599</v>
      </c>
      <c r="N38">
        <v>150.34112857528001</v>
      </c>
      <c r="O38">
        <v>173.08013859837101</v>
      </c>
      <c r="P38">
        <v>176.552539923296</v>
      </c>
      <c r="Q38">
        <v>196.33197560356501</v>
      </c>
      <c r="R38">
        <v>197.74952237871699</v>
      </c>
      <c r="S38">
        <v>206.99975362194101</v>
      </c>
      <c r="T38">
        <v>138.02329928156999</v>
      </c>
      <c r="U38">
        <v>187.37205441174399</v>
      </c>
      <c r="V38">
        <v>207.65719814169799</v>
      </c>
      <c r="W38">
        <v>236.27585623851701</v>
      </c>
      <c r="X38">
        <v>248.52748091043401</v>
      </c>
      <c r="Y38">
        <v>249.55751901827699</v>
      </c>
      <c r="Z38">
        <v>250.26623543487599</v>
      </c>
      <c r="AA38">
        <v>266.38877104736798</v>
      </c>
      <c r="AB38">
        <v>159.20670096704899</v>
      </c>
      <c r="AC38">
        <v>147.33225507125101</v>
      </c>
      <c r="AD38">
        <v>190.8348400246341</v>
      </c>
      <c r="AE38">
        <v>98.533763244803112</v>
      </c>
      <c r="AF38">
        <v>116.76750047563699</v>
      </c>
    </row>
    <row r="39" spans="1:32" x14ac:dyDescent="0.35">
      <c r="A39">
        <v>131</v>
      </c>
      <c r="B39" s="1">
        <v>42539</v>
      </c>
      <c r="C39" t="s">
        <v>148</v>
      </c>
      <c r="H39">
        <v>140.521734236584</v>
      </c>
      <c r="I39">
        <v>132.500377107361</v>
      </c>
      <c r="Q39">
        <v>170.85933650296101</v>
      </c>
      <c r="R39">
        <v>174.474911209026</v>
      </c>
      <c r="S39">
        <v>163.38698682653401</v>
      </c>
      <c r="T39">
        <v>117.82161189136799</v>
      </c>
      <c r="U39">
        <v>158.87629034504201</v>
      </c>
      <c r="AA39">
        <v>145.70562255551499</v>
      </c>
      <c r="AB39">
        <v>103.59971158731101</v>
      </c>
      <c r="AC39">
        <v>104.15198531626299</v>
      </c>
      <c r="AD39">
        <v>141.18985675779649</v>
      </c>
      <c r="AE39">
        <v>48.888779977965498</v>
      </c>
      <c r="AF39">
        <v>67.12251720879938</v>
      </c>
    </row>
    <row r="40" spans="1:32" x14ac:dyDescent="0.35">
      <c r="A40">
        <v>132</v>
      </c>
      <c r="B40" s="1">
        <v>42546</v>
      </c>
      <c r="C40" t="s">
        <v>103</v>
      </c>
      <c r="Q40">
        <v>143.85924631179799</v>
      </c>
      <c r="R40">
        <v>134.777528140985</v>
      </c>
      <c r="S40">
        <v>141.89370717943299</v>
      </c>
      <c r="T40">
        <v>84.695105205156096</v>
      </c>
      <c r="AD40">
        <v>126.30639670934303</v>
      </c>
      <c r="AE40">
        <v>34.005319929512041</v>
      </c>
      <c r="AF40">
        <v>52.239057160345922</v>
      </c>
    </row>
    <row r="41" spans="1:32" x14ac:dyDescent="0.35">
      <c r="A41">
        <v>133</v>
      </c>
      <c r="B41" s="1">
        <v>42551</v>
      </c>
      <c r="C41" t="s">
        <v>149</v>
      </c>
      <c r="D41">
        <v>188.18282780333101</v>
      </c>
      <c r="E41">
        <v>185.85793346148299</v>
      </c>
      <c r="F41">
        <v>184.979308267064</v>
      </c>
      <c r="G41">
        <v>171.944148004921</v>
      </c>
      <c r="H41">
        <v>162.324373997934</v>
      </c>
      <c r="I41">
        <v>157.80278103981499</v>
      </c>
      <c r="J41">
        <v>162.80418638065299</v>
      </c>
      <c r="K41">
        <v>184.02371571726599</v>
      </c>
      <c r="L41">
        <v>193.44194556079299</v>
      </c>
      <c r="M41">
        <v>128.972431919744</v>
      </c>
      <c r="N41">
        <v>148.28789498240101</v>
      </c>
      <c r="O41">
        <v>171.781006444063</v>
      </c>
      <c r="P41">
        <v>168.26846243979301</v>
      </c>
      <c r="Q41">
        <v>195.39899723970501</v>
      </c>
      <c r="R41">
        <v>194.13328544064001</v>
      </c>
      <c r="S41">
        <v>199.98580247912301</v>
      </c>
      <c r="T41">
        <v>139.07398493751001</v>
      </c>
      <c r="U41">
        <v>182.39602441596901</v>
      </c>
      <c r="V41">
        <v>204.555661423689</v>
      </c>
      <c r="W41">
        <v>231.63108536657799</v>
      </c>
      <c r="X41">
        <v>247.32300279942299</v>
      </c>
      <c r="Y41">
        <v>243.84390563284401</v>
      </c>
      <c r="Z41">
        <v>242.82183210047901</v>
      </c>
      <c r="AA41">
        <v>251.49256561202901</v>
      </c>
      <c r="AB41">
        <v>152.197315838219</v>
      </c>
      <c r="AC41">
        <v>153.375229988993</v>
      </c>
      <c r="AD41">
        <v>186.4192195882485</v>
      </c>
      <c r="AE41">
        <v>94.118142808417502</v>
      </c>
      <c r="AF41">
        <v>112.35188003925138</v>
      </c>
    </row>
    <row r="42" spans="1:32" x14ac:dyDescent="0.35">
      <c r="A42">
        <v>134</v>
      </c>
      <c r="B42" s="1">
        <v>42555</v>
      </c>
      <c r="C42" t="s">
        <v>150</v>
      </c>
      <c r="D42">
        <v>158.48419250610601</v>
      </c>
      <c r="AD42">
        <v>158.48419250610601</v>
      </c>
      <c r="AE42">
        <v>66.18311572627502</v>
      </c>
      <c r="AF42">
        <v>84.416852957108901</v>
      </c>
    </row>
    <row r="43" spans="1:32" x14ac:dyDescent="0.35">
      <c r="A43">
        <v>135</v>
      </c>
      <c r="B43" s="1">
        <v>42563</v>
      </c>
      <c r="C43" t="s">
        <v>151</v>
      </c>
      <c r="T43">
        <v>113.133246890762</v>
      </c>
      <c r="U43">
        <v>164.29532918878101</v>
      </c>
      <c r="V43">
        <v>190.252183376256</v>
      </c>
      <c r="W43">
        <v>220.77614039457401</v>
      </c>
      <c r="X43">
        <v>228.270818274395</v>
      </c>
      <c r="Y43">
        <v>226.14128875712899</v>
      </c>
      <c r="Z43">
        <v>212.725444463537</v>
      </c>
      <c r="AD43">
        <v>193.65635019220485</v>
      </c>
      <c r="AE43">
        <v>101.35527341237386</v>
      </c>
      <c r="AF43">
        <v>119.58901064320774</v>
      </c>
    </row>
    <row r="44" spans="1:32" x14ac:dyDescent="0.35">
      <c r="A44">
        <v>136</v>
      </c>
      <c r="B44" s="1">
        <v>42568</v>
      </c>
      <c r="C44" t="s">
        <v>152</v>
      </c>
      <c r="D44">
        <v>211.61320791360799</v>
      </c>
      <c r="E44">
        <v>210.15564743619399</v>
      </c>
      <c r="F44">
        <v>204.138296974371</v>
      </c>
      <c r="G44">
        <v>190.48694194756499</v>
      </c>
      <c r="H44">
        <v>184.90385540733601</v>
      </c>
      <c r="I44">
        <v>180.454293608814</v>
      </c>
      <c r="J44">
        <v>188.63285038513101</v>
      </c>
      <c r="K44">
        <v>216.64596545993101</v>
      </c>
      <c r="L44">
        <v>223.828178854529</v>
      </c>
      <c r="M44">
        <v>148.29455674660801</v>
      </c>
      <c r="N44">
        <v>171.26368752066199</v>
      </c>
      <c r="O44">
        <v>194.79284210908699</v>
      </c>
      <c r="P44">
        <v>191.506649387485</v>
      </c>
      <c r="Q44">
        <v>216.71240768227801</v>
      </c>
      <c r="R44">
        <v>223.34845509605401</v>
      </c>
      <c r="S44">
        <v>227.71343131451599</v>
      </c>
      <c r="T44">
        <v>167.22792533830699</v>
      </c>
      <c r="U44">
        <v>208.13246735276999</v>
      </c>
      <c r="V44">
        <v>231.52201606174299</v>
      </c>
      <c r="W44">
        <v>251.90545529179801</v>
      </c>
      <c r="X44">
        <v>273.88679548887802</v>
      </c>
      <c r="AA44">
        <v>262.28116739134299</v>
      </c>
      <c r="AB44">
        <v>181.661982074007</v>
      </c>
      <c r="AC44">
        <v>186.41664353736701</v>
      </c>
      <c r="AD44">
        <v>206.14690501584926</v>
      </c>
      <c r="AE44">
        <v>113.84582823601826</v>
      </c>
      <c r="AF44">
        <v>132.07956546685216</v>
      </c>
    </row>
    <row r="45" spans="1:32" x14ac:dyDescent="0.35">
      <c r="A45">
        <v>137</v>
      </c>
      <c r="B45" s="1">
        <v>42570</v>
      </c>
      <c r="C45" t="s">
        <v>153</v>
      </c>
      <c r="D45">
        <v>153.930287916021</v>
      </c>
      <c r="E45">
        <v>153.336912113843</v>
      </c>
      <c r="F45">
        <v>151.40710795520801</v>
      </c>
      <c r="G45">
        <v>140.99902838684801</v>
      </c>
      <c r="J45">
        <v>128.31654807808201</v>
      </c>
      <c r="K45">
        <v>155.906836389994</v>
      </c>
      <c r="L45">
        <v>144.276567342422</v>
      </c>
      <c r="M45">
        <v>96.079096024047502</v>
      </c>
      <c r="N45">
        <v>118.46800551630901</v>
      </c>
      <c r="O45">
        <v>138.152815563519</v>
      </c>
      <c r="T45">
        <v>95.547071539285497</v>
      </c>
      <c r="U45">
        <v>139.27241513357399</v>
      </c>
      <c r="V45">
        <v>169.80986553113701</v>
      </c>
      <c r="W45">
        <v>193.14694122972199</v>
      </c>
      <c r="X45">
        <v>229.810297859396</v>
      </c>
      <c r="Y45">
        <v>219.48916238071101</v>
      </c>
      <c r="AD45">
        <v>151.74680993500743</v>
      </c>
      <c r="AE45">
        <v>59.445733155176441</v>
      </c>
      <c r="AF45">
        <v>77.679470386010323</v>
      </c>
    </row>
    <row r="46" spans="1:32" x14ac:dyDescent="0.35">
      <c r="A46">
        <v>138</v>
      </c>
      <c r="B46" s="1">
        <v>42571</v>
      </c>
      <c r="C46" t="s">
        <v>154</v>
      </c>
      <c r="D46">
        <v>159.24448689517101</v>
      </c>
      <c r="E46">
        <v>154.67769621637899</v>
      </c>
      <c r="F46">
        <v>153.87956641139499</v>
      </c>
      <c r="G46">
        <v>145.266480085604</v>
      </c>
      <c r="H46">
        <v>135.27923523440299</v>
      </c>
      <c r="I46">
        <v>128.47866978903599</v>
      </c>
      <c r="J46">
        <v>138.06671518845101</v>
      </c>
      <c r="K46">
        <v>166.461696876091</v>
      </c>
      <c r="L46">
        <v>162.10809334643599</v>
      </c>
      <c r="M46">
        <v>98.074945629775897</v>
      </c>
      <c r="N46">
        <v>119.461676145545</v>
      </c>
      <c r="O46">
        <v>141.962026197558</v>
      </c>
      <c r="P46">
        <v>139.11362895291199</v>
      </c>
      <c r="Q46">
        <v>165.22695357923001</v>
      </c>
      <c r="R46">
        <v>175.630265463743</v>
      </c>
      <c r="S46">
        <v>161.82323468724101</v>
      </c>
      <c r="T46">
        <v>117.783343699059</v>
      </c>
      <c r="U46">
        <v>157.82543558779599</v>
      </c>
      <c r="V46">
        <v>192.57844155934299</v>
      </c>
      <c r="W46">
        <v>200.72489490426599</v>
      </c>
      <c r="X46">
        <v>228.24682460067899</v>
      </c>
      <c r="Y46">
        <v>229.57603969988301</v>
      </c>
      <c r="Z46">
        <v>216.809960461016</v>
      </c>
      <c r="AA46">
        <v>191.98126322042199</v>
      </c>
      <c r="AB46">
        <v>118.29898288307101</v>
      </c>
      <c r="AC46">
        <v>129.583457651647</v>
      </c>
      <c r="AD46">
        <v>158.77553903715972</v>
      </c>
      <c r="AE46">
        <v>66.474462257328724</v>
      </c>
      <c r="AF46">
        <v>84.708199488162606</v>
      </c>
    </row>
    <row r="47" spans="1:32" x14ac:dyDescent="0.35">
      <c r="A47">
        <v>139</v>
      </c>
      <c r="B47" s="1">
        <v>42571</v>
      </c>
      <c r="C47" t="s">
        <v>155</v>
      </c>
      <c r="D47">
        <v>191.46377775346701</v>
      </c>
      <c r="E47">
        <v>193.75273817375</v>
      </c>
      <c r="F47">
        <v>194.58056250991299</v>
      </c>
      <c r="G47">
        <v>178.081237431608</v>
      </c>
      <c r="H47">
        <v>171.75173140542501</v>
      </c>
      <c r="I47">
        <v>168.51870177645401</v>
      </c>
      <c r="J47">
        <v>173.98561456629901</v>
      </c>
      <c r="K47">
        <v>204.702839610929</v>
      </c>
      <c r="L47">
        <v>211.69760737950301</v>
      </c>
      <c r="M47">
        <v>130.035416954032</v>
      </c>
      <c r="N47">
        <v>150.50336716064299</v>
      </c>
      <c r="O47">
        <v>176.52876415015501</v>
      </c>
      <c r="P47">
        <v>176.68705275600101</v>
      </c>
      <c r="Q47">
        <v>204.37936754208499</v>
      </c>
      <c r="R47">
        <v>206.97507062460801</v>
      </c>
      <c r="S47">
        <v>210.59921861595501</v>
      </c>
      <c r="T47">
        <v>150.048140842431</v>
      </c>
      <c r="U47">
        <v>189.35931685026</v>
      </c>
      <c r="V47">
        <v>215.96732337754699</v>
      </c>
      <c r="W47">
        <v>241.59288083838501</v>
      </c>
      <c r="X47">
        <v>256.86445505317897</v>
      </c>
      <c r="Z47">
        <v>253.30017470642301</v>
      </c>
      <c r="AA47">
        <v>267.21149501881899</v>
      </c>
      <c r="AB47">
        <v>160.17737314352601</v>
      </c>
      <c r="AC47">
        <v>165.71379422220801</v>
      </c>
      <c r="AD47">
        <v>193.77912089854419</v>
      </c>
      <c r="AE47">
        <v>101.4780441187132</v>
      </c>
      <c r="AF47">
        <v>119.71178134954708</v>
      </c>
    </row>
    <row r="48" spans="1:32" x14ac:dyDescent="0.35">
      <c r="A48">
        <v>140</v>
      </c>
      <c r="B48" s="1">
        <v>42578</v>
      </c>
      <c r="C48" t="s">
        <v>156</v>
      </c>
      <c r="D48">
        <v>136.22025167040701</v>
      </c>
      <c r="E48">
        <v>144.550836266023</v>
      </c>
      <c r="F48">
        <v>143.241637429077</v>
      </c>
      <c r="G48">
        <v>138.23383057668599</v>
      </c>
      <c r="H48">
        <v>129.42234845766399</v>
      </c>
      <c r="I48">
        <v>129.722627645644</v>
      </c>
      <c r="J48">
        <v>133.926887690596</v>
      </c>
      <c r="K48">
        <v>162.21479668968399</v>
      </c>
      <c r="L48">
        <v>165.531753055466</v>
      </c>
      <c r="M48">
        <v>87.076825101952394</v>
      </c>
      <c r="N48">
        <v>115.638078336424</v>
      </c>
      <c r="O48">
        <v>130.00463940582199</v>
      </c>
      <c r="P48">
        <v>135.34596811049099</v>
      </c>
      <c r="Q48">
        <v>160.609325248147</v>
      </c>
      <c r="S48">
        <v>163.657740085337</v>
      </c>
      <c r="T48">
        <v>115.87337747745001</v>
      </c>
      <c r="U48">
        <v>156.89300513887301</v>
      </c>
      <c r="V48">
        <v>191.26541636324501</v>
      </c>
      <c r="W48">
        <v>197.23783769454101</v>
      </c>
      <c r="X48">
        <v>212.02683808499</v>
      </c>
      <c r="Y48">
        <v>206.65280142349499</v>
      </c>
      <c r="AD48">
        <v>150.25461056914358</v>
      </c>
      <c r="AE48">
        <v>57.953533789312587</v>
      </c>
      <c r="AF48">
        <v>76.187271020146468</v>
      </c>
    </row>
    <row r="49" spans="1:33" x14ac:dyDescent="0.35">
      <c r="A49">
        <v>141</v>
      </c>
      <c r="B49" s="1">
        <v>42578</v>
      </c>
      <c r="C49" t="s">
        <v>157</v>
      </c>
      <c r="D49">
        <v>190.84262682078401</v>
      </c>
      <c r="E49">
        <v>183.20680696323501</v>
      </c>
      <c r="F49">
        <v>182.35733445290001</v>
      </c>
      <c r="G49">
        <v>173.48850472643301</v>
      </c>
      <c r="H49">
        <v>165.625035035845</v>
      </c>
      <c r="I49">
        <v>163.46523288819299</v>
      </c>
      <c r="J49">
        <v>168.39474265801999</v>
      </c>
      <c r="K49">
        <v>196.12900688652201</v>
      </c>
      <c r="L49">
        <v>209.566779985046</v>
      </c>
      <c r="M49">
        <v>125.97469425282399</v>
      </c>
      <c r="N49">
        <v>145.88362584845601</v>
      </c>
      <c r="O49">
        <v>170.50243346676299</v>
      </c>
      <c r="P49">
        <v>173.38706185418999</v>
      </c>
      <c r="Q49">
        <v>203.22239062157701</v>
      </c>
      <c r="R49">
        <v>216.78700973411301</v>
      </c>
      <c r="S49">
        <v>207.38199291229401</v>
      </c>
      <c r="T49">
        <v>144.658768458352</v>
      </c>
      <c r="U49">
        <v>191.35555503160799</v>
      </c>
      <c r="V49">
        <v>216.188782207207</v>
      </c>
      <c r="W49">
        <v>241.61684366174501</v>
      </c>
      <c r="X49">
        <v>251.87381243254899</v>
      </c>
      <c r="Z49">
        <v>246.253883326687</v>
      </c>
      <c r="AA49">
        <v>266.48045523729002</v>
      </c>
      <c r="AB49">
        <v>167.58445180675201</v>
      </c>
      <c r="AC49">
        <v>171.112562709043</v>
      </c>
      <c r="AD49">
        <v>190.93361575913718</v>
      </c>
      <c r="AE49">
        <v>98.63253897930619</v>
      </c>
      <c r="AF49">
        <v>116.86627621014007</v>
      </c>
    </row>
    <row r="50" spans="1:33" x14ac:dyDescent="0.35">
      <c r="A50">
        <v>142</v>
      </c>
      <c r="B50" s="1">
        <v>42579</v>
      </c>
      <c r="C50" t="s">
        <v>158</v>
      </c>
      <c r="D50">
        <v>158.80967438062399</v>
      </c>
      <c r="E50">
        <v>169.432116244551</v>
      </c>
      <c r="F50">
        <v>156.254457562504</v>
      </c>
      <c r="G50">
        <v>147.43225291727899</v>
      </c>
      <c r="H50">
        <v>141.61775439942301</v>
      </c>
      <c r="I50">
        <v>136.023172453716</v>
      </c>
      <c r="L50">
        <v>170.850184566075</v>
      </c>
      <c r="M50">
        <v>105.51473853131399</v>
      </c>
      <c r="N50">
        <v>131.05426175042001</v>
      </c>
      <c r="O50">
        <v>153.34137844220501</v>
      </c>
      <c r="P50">
        <v>144.60692996711401</v>
      </c>
      <c r="Q50">
        <v>184.580286520101</v>
      </c>
      <c r="R50">
        <v>197.41722773228901</v>
      </c>
      <c r="W50">
        <v>206.16995526970399</v>
      </c>
      <c r="X50">
        <v>236.63393453176801</v>
      </c>
      <c r="Y50">
        <v>231.963416127296</v>
      </c>
      <c r="Z50">
        <v>232.79984391553799</v>
      </c>
      <c r="AA50">
        <v>198.908764583508</v>
      </c>
      <c r="AB50">
        <v>126.62772723155901</v>
      </c>
      <c r="AD50">
        <v>170.00200405931517</v>
      </c>
      <c r="AE50">
        <v>77.700927279484176</v>
      </c>
      <c r="AF50">
        <v>95.934664510318058</v>
      </c>
    </row>
    <row r="51" spans="1:33" x14ac:dyDescent="0.35">
      <c r="A51">
        <v>143</v>
      </c>
      <c r="B51" s="1">
        <v>42581</v>
      </c>
      <c r="C51" t="s">
        <v>109</v>
      </c>
      <c r="D51">
        <v>183.771321952943</v>
      </c>
      <c r="E51">
        <v>179.59473065850699</v>
      </c>
      <c r="F51">
        <v>178.21152082120099</v>
      </c>
      <c r="G51">
        <v>165.988623433957</v>
      </c>
      <c r="H51">
        <v>160.82275381846699</v>
      </c>
      <c r="I51">
        <v>159.028468498525</v>
      </c>
      <c r="J51">
        <v>165.73351192879301</v>
      </c>
      <c r="K51">
        <v>185.68008070448499</v>
      </c>
      <c r="L51">
        <v>198.63871071737299</v>
      </c>
      <c r="M51">
        <v>121.747915289791</v>
      </c>
      <c r="N51">
        <v>144.94771001047999</v>
      </c>
      <c r="O51">
        <v>171.443640639227</v>
      </c>
      <c r="P51">
        <v>164.90119963837401</v>
      </c>
      <c r="Q51">
        <v>200.37626182948199</v>
      </c>
      <c r="R51">
        <v>211.44404879727199</v>
      </c>
      <c r="S51">
        <v>211.17842640933401</v>
      </c>
      <c r="T51">
        <v>141.473915280363</v>
      </c>
      <c r="U51">
        <v>182.98249083533099</v>
      </c>
      <c r="V51">
        <v>207.95820757131199</v>
      </c>
      <c r="W51">
        <v>227.21052558787801</v>
      </c>
      <c r="X51">
        <v>242.06632440976199</v>
      </c>
      <c r="Y51">
        <v>247.06398211013899</v>
      </c>
      <c r="Z51">
        <v>229.71603544666101</v>
      </c>
      <c r="AA51">
        <v>222.85321923561901</v>
      </c>
      <c r="AB51">
        <v>150.26031899970599</v>
      </c>
      <c r="AC51">
        <v>163.18958392804399</v>
      </c>
      <c r="AD51">
        <v>185.31859725203947</v>
      </c>
      <c r="AE51">
        <v>93.017520472208474</v>
      </c>
      <c r="AF51">
        <v>111.25125770304236</v>
      </c>
    </row>
    <row r="52" spans="1:33" x14ac:dyDescent="0.35">
      <c r="A52">
        <v>144</v>
      </c>
      <c r="B52" s="1">
        <v>42586</v>
      </c>
      <c r="C52" t="s">
        <v>159</v>
      </c>
      <c r="D52">
        <v>121.192180271944</v>
      </c>
      <c r="E52">
        <v>130.83484337368</v>
      </c>
      <c r="F52">
        <v>119.120256579924</v>
      </c>
      <c r="G52">
        <v>106.072249264821</v>
      </c>
      <c r="H52">
        <v>112.195144487604</v>
      </c>
      <c r="K52">
        <v>129.98689324910001</v>
      </c>
      <c r="L52">
        <v>103.880562516124</v>
      </c>
      <c r="N52">
        <v>89.987382235322798</v>
      </c>
      <c r="O52">
        <v>114.394370249597</v>
      </c>
      <c r="P52">
        <v>112.809276486345</v>
      </c>
      <c r="V52">
        <v>145.01180172111</v>
      </c>
      <c r="W52">
        <v>162.62105326953699</v>
      </c>
      <c r="X52">
        <v>186.6715774637</v>
      </c>
      <c r="Y52">
        <v>182.072581793165</v>
      </c>
      <c r="Z52">
        <v>168.29030435112699</v>
      </c>
      <c r="AA52">
        <v>128.19265754905399</v>
      </c>
      <c r="AD52">
        <v>132.08332092888466</v>
      </c>
      <c r="AE52">
        <v>39.782244149053668</v>
      </c>
      <c r="AF52">
        <v>58.015981379887549</v>
      </c>
    </row>
    <row r="53" spans="1:33" x14ac:dyDescent="0.35">
      <c r="A53">
        <v>145</v>
      </c>
      <c r="B53" s="1">
        <v>42587</v>
      </c>
      <c r="C53" t="s">
        <v>160</v>
      </c>
      <c r="D53">
        <v>149.09939182158399</v>
      </c>
      <c r="E53">
        <v>142.05458441325499</v>
      </c>
      <c r="F53">
        <v>136.12999027948399</v>
      </c>
      <c r="G53">
        <v>119.387271600528</v>
      </c>
      <c r="H53">
        <v>123.605667439672</v>
      </c>
      <c r="I53">
        <v>117.04564923596401</v>
      </c>
      <c r="J53">
        <v>125.788046765999</v>
      </c>
      <c r="K53">
        <v>147.349399743117</v>
      </c>
      <c r="L53">
        <v>138.710661087175</v>
      </c>
      <c r="M53">
        <v>80.791949646762205</v>
      </c>
      <c r="N53">
        <v>96.485365929706504</v>
      </c>
      <c r="O53">
        <v>124.220117427053</v>
      </c>
      <c r="P53">
        <v>127.377484434373</v>
      </c>
      <c r="Q53">
        <v>153.501177124164</v>
      </c>
      <c r="R53">
        <v>157.41213637036799</v>
      </c>
      <c r="S53">
        <v>150.736898663944</v>
      </c>
      <c r="T53">
        <v>99.620998667886795</v>
      </c>
      <c r="U53">
        <v>140.40619884326401</v>
      </c>
      <c r="V53">
        <v>164.64138451458601</v>
      </c>
      <c r="W53">
        <v>192.20941764243</v>
      </c>
      <c r="X53">
        <v>211.468833597188</v>
      </c>
      <c r="AA53">
        <v>122.11986490116701</v>
      </c>
      <c r="AB53">
        <v>106.455265015023</v>
      </c>
      <c r="AC53">
        <v>104.776679322916</v>
      </c>
      <c r="AD53">
        <v>134.64143477031709</v>
      </c>
      <c r="AE53">
        <v>42.340357990486098</v>
      </c>
      <c r="AF53">
        <v>60.574095221319979</v>
      </c>
    </row>
    <row r="54" spans="1:33" x14ac:dyDescent="0.35">
      <c r="A54">
        <v>146</v>
      </c>
      <c r="B54" s="1">
        <v>42591</v>
      </c>
      <c r="C54" t="s">
        <v>161</v>
      </c>
      <c r="D54">
        <v>193.78783229498299</v>
      </c>
      <c r="E54">
        <v>188.628013314589</v>
      </c>
      <c r="F54">
        <v>172.07123554311801</v>
      </c>
      <c r="G54">
        <v>155.454070156369</v>
      </c>
      <c r="H54">
        <v>160.97444264456001</v>
      </c>
      <c r="I54">
        <v>149.76552742951199</v>
      </c>
      <c r="J54">
        <v>166.01057640428499</v>
      </c>
      <c r="K54">
        <v>180.76228896389699</v>
      </c>
      <c r="L54">
        <v>177.86153553832901</v>
      </c>
      <c r="M54">
        <v>114.617095003684</v>
      </c>
      <c r="N54">
        <v>133.03325605154799</v>
      </c>
      <c r="O54">
        <v>157.90556700845701</v>
      </c>
      <c r="P54">
        <v>170.59181615425501</v>
      </c>
      <c r="Q54">
        <v>188.38757216167301</v>
      </c>
      <c r="R54">
        <v>188.982103193402</v>
      </c>
      <c r="S54">
        <v>201.83395225426599</v>
      </c>
      <c r="T54">
        <v>137.25844151195901</v>
      </c>
      <c r="U54">
        <v>174.77396894066101</v>
      </c>
      <c r="V54">
        <v>195.40271988026601</v>
      </c>
      <c r="W54">
        <v>235.055842532658</v>
      </c>
      <c r="X54">
        <v>248.08224117888099</v>
      </c>
      <c r="Y54">
        <v>238.53187389803199</v>
      </c>
      <c r="Z54">
        <v>234.09668971298501</v>
      </c>
      <c r="AA54">
        <v>241.60375432349099</v>
      </c>
      <c r="AB54">
        <v>183.946936158369</v>
      </c>
      <c r="AC54">
        <v>150.73754864656499</v>
      </c>
      <c r="AD54">
        <v>182.31372695772279</v>
      </c>
      <c r="AE54">
        <v>90.0126501778918</v>
      </c>
      <c r="AF54">
        <v>108.24638740872568</v>
      </c>
    </row>
    <row r="55" spans="1:33" x14ac:dyDescent="0.35">
      <c r="A55">
        <v>147</v>
      </c>
      <c r="B55" s="1">
        <v>42594</v>
      </c>
      <c r="C55" t="s">
        <v>128</v>
      </c>
      <c r="D55">
        <v>162.70647785998699</v>
      </c>
      <c r="E55">
        <v>150.03294582624</v>
      </c>
      <c r="F55">
        <v>148.717019911981</v>
      </c>
      <c r="G55">
        <v>135.69132961985301</v>
      </c>
      <c r="H55">
        <v>130.44484449088401</v>
      </c>
      <c r="I55">
        <v>124.95575847331899</v>
      </c>
      <c r="J55">
        <v>133.74353499323999</v>
      </c>
      <c r="K55">
        <v>155.632380520352</v>
      </c>
      <c r="L55">
        <v>160.599103023916</v>
      </c>
      <c r="M55">
        <v>92.877565312430804</v>
      </c>
      <c r="N55">
        <v>114.205577456333</v>
      </c>
      <c r="O55">
        <v>134.549452183282</v>
      </c>
      <c r="P55">
        <v>137.20653354033499</v>
      </c>
      <c r="Q55">
        <v>171.175598760339</v>
      </c>
      <c r="R55">
        <v>173.58458180202001</v>
      </c>
      <c r="S55">
        <v>169.40652795655399</v>
      </c>
      <c r="T55">
        <v>112.686607640505</v>
      </c>
      <c r="U55">
        <v>145.69285371532101</v>
      </c>
      <c r="V55">
        <v>182.260620894282</v>
      </c>
      <c r="W55">
        <v>198.885817231727</v>
      </c>
      <c r="X55">
        <v>217.411243286934</v>
      </c>
      <c r="Y55">
        <v>225.368199376749</v>
      </c>
      <c r="Z55">
        <v>239.41609954595799</v>
      </c>
      <c r="AA55">
        <v>238.170530486698</v>
      </c>
      <c r="AB55">
        <v>135.02024204094499</v>
      </c>
      <c r="AC55">
        <v>133.93236761510099</v>
      </c>
      <c r="AD55">
        <v>158.62976206020326</v>
      </c>
      <c r="AE55">
        <v>66.32868528037227</v>
      </c>
      <c r="AF55">
        <v>84.562422511206151</v>
      </c>
    </row>
    <row r="56" spans="1:33" x14ac:dyDescent="0.35">
      <c r="A56">
        <v>148</v>
      </c>
      <c r="B56" s="1">
        <v>42595</v>
      </c>
      <c r="C56" t="s">
        <v>162</v>
      </c>
      <c r="H56">
        <v>138.46728367659799</v>
      </c>
      <c r="I56">
        <v>140.02113142432</v>
      </c>
      <c r="J56">
        <v>135.88949363792301</v>
      </c>
      <c r="K56">
        <v>161.80448688273799</v>
      </c>
      <c r="L56">
        <v>160.24106866714499</v>
      </c>
      <c r="P56">
        <v>146.17391315528999</v>
      </c>
      <c r="Q56">
        <v>183.98893447257399</v>
      </c>
      <c r="R56">
        <v>191.00550813103601</v>
      </c>
      <c r="S56">
        <v>177.23738702633199</v>
      </c>
      <c r="T56">
        <v>122.35573843924701</v>
      </c>
      <c r="U56">
        <v>158.97486797431799</v>
      </c>
      <c r="V56">
        <v>190.798022081613</v>
      </c>
      <c r="W56">
        <v>199.459641139338</v>
      </c>
      <c r="X56">
        <v>220.87507952010401</v>
      </c>
      <c r="AA56">
        <v>261.59463935745299</v>
      </c>
      <c r="AB56">
        <v>190.65495394818399</v>
      </c>
      <c r="AC56">
        <v>155.07951970913001</v>
      </c>
      <c r="AD56">
        <v>172.62480407313782</v>
      </c>
      <c r="AE56">
        <v>80.323727293306831</v>
      </c>
      <c r="AF56">
        <v>98.557464524140713</v>
      </c>
    </row>
    <row r="57" spans="1:33" x14ac:dyDescent="0.35">
      <c r="A57">
        <v>149</v>
      </c>
      <c r="B57" s="1">
        <v>42601</v>
      </c>
      <c r="C57" t="s">
        <v>163</v>
      </c>
      <c r="D57">
        <v>192.50988814792899</v>
      </c>
      <c r="E57">
        <v>188.34100447115</v>
      </c>
      <c r="F57">
        <v>187.18094437463799</v>
      </c>
      <c r="G57">
        <v>176.01929519534099</v>
      </c>
      <c r="H57">
        <v>161.897091145296</v>
      </c>
      <c r="I57">
        <v>166.318567045306</v>
      </c>
      <c r="J57">
        <v>172.01856938372401</v>
      </c>
      <c r="K57">
        <v>195.43373157596699</v>
      </c>
      <c r="L57">
        <v>208.70509753537601</v>
      </c>
      <c r="M57">
        <v>129.64766118721499</v>
      </c>
      <c r="N57">
        <v>156.44477234818001</v>
      </c>
      <c r="O57">
        <v>178.294184247391</v>
      </c>
      <c r="P57">
        <v>173.756525155964</v>
      </c>
      <c r="Q57">
        <v>206.767367733024</v>
      </c>
      <c r="R57">
        <v>221.73899295201099</v>
      </c>
      <c r="S57">
        <v>216.711555898521</v>
      </c>
      <c r="T57">
        <v>145.91059407038099</v>
      </c>
      <c r="U57">
        <v>179.30071316513599</v>
      </c>
      <c r="V57">
        <v>203.87179805319701</v>
      </c>
      <c r="W57">
        <v>230.23233110432</v>
      </c>
      <c r="X57">
        <v>249.63882039952199</v>
      </c>
      <c r="AD57">
        <v>187.65426215188521</v>
      </c>
      <c r="AE57">
        <v>95.353185372054213</v>
      </c>
      <c r="AF57">
        <v>113.58692260288809</v>
      </c>
    </row>
    <row r="58" spans="1:33" x14ac:dyDescent="0.35">
      <c r="A58">
        <v>150</v>
      </c>
      <c r="B58" s="1">
        <v>42602</v>
      </c>
      <c r="C58" t="s">
        <v>164</v>
      </c>
      <c r="D58">
        <v>148.426371257819</v>
      </c>
      <c r="J58">
        <v>131.455531229591</v>
      </c>
      <c r="K58">
        <v>161.99123293432501</v>
      </c>
      <c r="L58">
        <v>143.572840315646</v>
      </c>
      <c r="M58">
        <v>92.106795520804496</v>
      </c>
      <c r="R58">
        <v>170.53959651473201</v>
      </c>
      <c r="S58">
        <v>151.738720738599</v>
      </c>
      <c r="T58">
        <v>96.364873625379104</v>
      </c>
      <c r="U58">
        <v>145.01200974255599</v>
      </c>
      <c r="V58">
        <v>178.98101850022601</v>
      </c>
      <c r="W58">
        <v>184.19217831113301</v>
      </c>
      <c r="X58">
        <v>210.810976019809</v>
      </c>
      <c r="AC58">
        <v>220.77235312902499</v>
      </c>
      <c r="AD58">
        <v>156.61265367997268</v>
      </c>
      <c r="AE58">
        <v>64.311576900141688</v>
      </c>
      <c r="AF58">
        <v>82.545314130975569</v>
      </c>
    </row>
    <row r="59" spans="1:33" x14ac:dyDescent="0.35">
      <c r="A59">
        <v>151</v>
      </c>
      <c r="B59" s="1">
        <v>42603</v>
      </c>
      <c r="C59" t="s">
        <v>165</v>
      </c>
      <c r="D59">
        <v>133.63100856006699</v>
      </c>
      <c r="E59">
        <v>134.16226809255599</v>
      </c>
      <c r="F59">
        <v>135.28802806316401</v>
      </c>
      <c r="G59">
        <v>119.331839440981</v>
      </c>
      <c r="H59">
        <v>116.118048676724</v>
      </c>
      <c r="I59">
        <v>119.33028283767</v>
      </c>
      <c r="J59">
        <v>119.175489413298</v>
      </c>
      <c r="K59">
        <v>149.63793522204</v>
      </c>
      <c r="L59">
        <v>141.28569229301601</v>
      </c>
      <c r="M59">
        <v>73.976925515899794</v>
      </c>
      <c r="N59">
        <v>99.223924360280293</v>
      </c>
      <c r="O59">
        <v>120.1726281782</v>
      </c>
      <c r="P59">
        <v>120.543310457347</v>
      </c>
      <c r="Q59">
        <v>153.06664425963899</v>
      </c>
      <c r="R59">
        <v>162.54735574587701</v>
      </c>
      <c r="S59">
        <v>146.30033335787499</v>
      </c>
      <c r="T59">
        <v>97.297125642857594</v>
      </c>
      <c r="U59">
        <v>138.05255572138699</v>
      </c>
      <c r="V59">
        <v>164.460341417975</v>
      </c>
      <c r="W59">
        <v>174.65547612103401</v>
      </c>
      <c r="X59">
        <v>204.266060317354</v>
      </c>
      <c r="Y59">
        <v>206.45272099132299</v>
      </c>
      <c r="Z59">
        <v>224.35002781565601</v>
      </c>
      <c r="AA59">
        <v>242.094798984525</v>
      </c>
      <c r="AB59">
        <v>247.765019303739</v>
      </c>
      <c r="AC59">
        <v>248.59216782367301</v>
      </c>
      <c r="AD59">
        <v>153.52992340823684</v>
      </c>
      <c r="AE59">
        <v>61.228846628405847</v>
      </c>
      <c r="AF59">
        <v>79.462583859239729</v>
      </c>
    </row>
    <row r="60" spans="1:33" x14ac:dyDescent="0.35">
      <c r="A60">
        <v>152</v>
      </c>
      <c r="B60" s="1">
        <v>42610</v>
      </c>
      <c r="C60" t="s">
        <v>166</v>
      </c>
      <c r="D60">
        <v>166.227262374399</v>
      </c>
      <c r="E60">
        <v>158.09007232491399</v>
      </c>
      <c r="F60">
        <v>156.710829238955</v>
      </c>
      <c r="G60">
        <v>140.44935562698001</v>
      </c>
      <c r="H60">
        <v>140.07658148634201</v>
      </c>
      <c r="I60">
        <v>136.90146795605801</v>
      </c>
      <c r="J60">
        <v>141.918706043404</v>
      </c>
      <c r="K60">
        <v>164.57164344985901</v>
      </c>
      <c r="L60">
        <v>161.88509329876101</v>
      </c>
      <c r="M60">
        <v>103.196269277021</v>
      </c>
      <c r="N60">
        <v>124.715135953746</v>
      </c>
      <c r="O60">
        <v>153.615460100858</v>
      </c>
      <c r="P60">
        <v>150.35115479114401</v>
      </c>
      <c r="Q60">
        <v>181.247581907832</v>
      </c>
      <c r="R60">
        <v>195.76851034088699</v>
      </c>
      <c r="S60">
        <v>180.603282660948</v>
      </c>
      <c r="T60">
        <v>123.38030289155699</v>
      </c>
      <c r="U60">
        <v>167.58983616300401</v>
      </c>
      <c r="V60">
        <v>197.03644941914499</v>
      </c>
      <c r="W60">
        <v>201.479054289678</v>
      </c>
      <c r="X60">
        <v>217.47086447651699</v>
      </c>
      <c r="Y60">
        <v>234.27064975484001</v>
      </c>
      <c r="Z60">
        <v>237.84557668143501</v>
      </c>
      <c r="AA60">
        <v>258.36398766335998</v>
      </c>
      <c r="AB60">
        <v>257.722772583265</v>
      </c>
      <c r="AD60">
        <v>174.05951603019639</v>
      </c>
      <c r="AE60">
        <v>81.758439250365399</v>
      </c>
      <c r="AF60">
        <v>99.99217648119928</v>
      </c>
    </row>
    <row r="61" spans="1:33" x14ac:dyDescent="0.35">
      <c r="A61">
        <v>153</v>
      </c>
      <c r="B61" s="1">
        <v>42611</v>
      </c>
      <c r="C61" t="s">
        <v>167</v>
      </c>
      <c r="D61">
        <v>157.27892268145001</v>
      </c>
      <c r="E61">
        <v>156.16550594452701</v>
      </c>
      <c r="F61">
        <v>150.16348559117901</v>
      </c>
      <c r="G61">
        <v>136.97134131773399</v>
      </c>
      <c r="H61">
        <v>137.311145371317</v>
      </c>
      <c r="J61">
        <v>153.65433753785501</v>
      </c>
      <c r="K61">
        <v>170.22239095904999</v>
      </c>
      <c r="L61">
        <v>160.43469020818199</v>
      </c>
      <c r="M61">
        <v>95.078877797712295</v>
      </c>
      <c r="N61">
        <v>116.08501414361599</v>
      </c>
      <c r="O61">
        <v>147.59978008174301</v>
      </c>
      <c r="P61">
        <v>143.19784018067901</v>
      </c>
      <c r="U61">
        <v>169.11808929656101</v>
      </c>
      <c r="V61">
        <v>195.139276459733</v>
      </c>
      <c r="W61">
        <v>206.23465958915199</v>
      </c>
      <c r="X61">
        <v>228.60043060270701</v>
      </c>
      <c r="Y61">
        <v>227.93168580755801</v>
      </c>
      <c r="Z61">
        <v>236.43916303553499</v>
      </c>
      <c r="AA61">
        <v>255.93085993891</v>
      </c>
      <c r="AD61">
        <v>170.71355244974737</v>
      </c>
      <c r="AE61">
        <v>78.412475669916375</v>
      </c>
      <c r="AF61">
        <v>96.646212900750257</v>
      </c>
    </row>
    <row r="62" spans="1:33" x14ac:dyDescent="0.35">
      <c r="A62">
        <v>154</v>
      </c>
      <c r="B62" s="1">
        <v>42611</v>
      </c>
      <c r="C62" t="s">
        <v>168</v>
      </c>
      <c r="D62">
        <v>197.70149028619699</v>
      </c>
      <c r="E62">
        <v>193.610449372956</v>
      </c>
      <c r="F62">
        <v>186.982874938393</v>
      </c>
      <c r="G62">
        <v>172.27040813930799</v>
      </c>
      <c r="H62">
        <v>169.326449321914</v>
      </c>
      <c r="I62">
        <v>170.27103963100799</v>
      </c>
      <c r="J62">
        <v>171.86680935534099</v>
      </c>
      <c r="K62">
        <v>193.156788748791</v>
      </c>
      <c r="L62">
        <v>204.878240275396</v>
      </c>
      <c r="M62">
        <v>134.93179545551399</v>
      </c>
      <c r="N62">
        <v>157.684339588932</v>
      </c>
      <c r="O62">
        <v>179.99101157115601</v>
      </c>
      <c r="P62">
        <v>175.55524933343699</v>
      </c>
      <c r="Q62">
        <v>211.501051682541</v>
      </c>
      <c r="R62">
        <v>221.65801979855499</v>
      </c>
      <c r="S62">
        <v>222.543557326198</v>
      </c>
      <c r="T62">
        <v>154.95726352358099</v>
      </c>
      <c r="U62">
        <v>196.79321482126599</v>
      </c>
      <c r="V62">
        <v>219.72902621319699</v>
      </c>
      <c r="W62">
        <v>243.60960075059501</v>
      </c>
      <c r="X62">
        <v>254.033824107611</v>
      </c>
      <c r="AD62">
        <v>192.05011924961366</v>
      </c>
      <c r="AE62">
        <v>99.749042469782665</v>
      </c>
      <c r="AF62">
        <v>117.98277970061655</v>
      </c>
      <c r="AG62">
        <f t="array" ref="AG62">AVERAGE(AF34:AF62)</f>
        <v>92.445606837095383</v>
      </c>
    </row>
    <row r="63" spans="1:33" s="2" customFormat="1" x14ac:dyDescent="0.35">
      <c r="B63" s="3"/>
    </row>
    <row r="64" spans="1:33" x14ac:dyDescent="0.35">
      <c r="A64">
        <v>203</v>
      </c>
      <c r="B64" s="1">
        <v>42888</v>
      </c>
      <c r="C64" t="s">
        <v>204</v>
      </c>
      <c r="D64">
        <v>175.89365454969001</v>
      </c>
      <c r="E64">
        <v>175.994393671061</v>
      </c>
      <c r="F64">
        <v>181.05239465853501</v>
      </c>
      <c r="G64">
        <v>154.08680569069901</v>
      </c>
      <c r="H64">
        <v>149.404980467141</v>
      </c>
      <c r="I64">
        <v>161.17894463227299</v>
      </c>
      <c r="J64">
        <v>157.016001799778</v>
      </c>
      <c r="K64">
        <v>176.03569012729699</v>
      </c>
      <c r="L64">
        <v>175.32593073072101</v>
      </c>
      <c r="M64">
        <v>109.645439626498</v>
      </c>
      <c r="N64">
        <v>143.029973631384</v>
      </c>
      <c r="O64">
        <v>154.96598961651799</v>
      </c>
      <c r="P64">
        <v>150.045826189986</v>
      </c>
      <c r="Q64">
        <v>192.13033208153499</v>
      </c>
      <c r="R64">
        <v>191.626222130168</v>
      </c>
      <c r="S64">
        <v>215.74440118435899</v>
      </c>
      <c r="T64">
        <v>155.40166317903601</v>
      </c>
      <c r="U64">
        <v>196.41409472177901</v>
      </c>
      <c r="V64">
        <v>218.198432737964</v>
      </c>
      <c r="W64">
        <v>228.89017769075099</v>
      </c>
      <c r="X64">
        <v>254.37649154429599</v>
      </c>
      <c r="Y64">
        <v>254.30311867049701</v>
      </c>
      <c r="Z64">
        <v>225.50737880509701</v>
      </c>
      <c r="AA64">
        <v>245.764098232442</v>
      </c>
      <c r="AB64">
        <v>224.44487829828799</v>
      </c>
      <c r="AC64">
        <v>242.17388900192299</v>
      </c>
      <c r="AD64">
        <v>188.79427706421987</v>
      </c>
      <c r="AE64">
        <v>96.493200284388877</v>
      </c>
      <c r="AF64">
        <v>114.72693751522276</v>
      </c>
    </row>
    <row r="65" spans="1:32" x14ac:dyDescent="0.35">
      <c r="A65">
        <v>204</v>
      </c>
      <c r="B65" s="1">
        <v>42898</v>
      </c>
      <c r="C65" t="s">
        <v>61</v>
      </c>
      <c r="D65">
        <v>128.532002016154</v>
      </c>
      <c r="E65">
        <v>124.71446657332299</v>
      </c>
      <c r="F65">
        <v>123.964903270158</v>
      </c>
      <c r="G65">
        <v>110.31315323545201</v>
      </c>
      <c r="H65">
        <v>102.337584424971</v>
      </c>
      <c r="I65">
        <v>105.275878538977</v>
      </c>
      <c r="J65">
        <v>109.40455729192399</v>
      </c>
      <c r="K65">
        <v>129.09068054386501</v>
      </c>
      <c r="L65">
        <v>135.205751944089</v>
      </c>
      <c r="M65">
        <v>79.218734862486798</v>
      </c>
      <c r="N65">
        <v>95.222382105372205</v>
      </c>
      <c r="O65">
        <v>116.46986291242099</v>
      </c>
      <c r="P65">
        <v>122.052845714623</v>
      </c>
      <c r="Q65">
        <v>153.019335180257</v>
      </c>
      <c r="R65">
        <v>153.618234272325</v>
      </c>
      <c r="S65">
        <v>159.71690156482501</v>
      </c>
      <c r="T65">
        <v>113.34429851427301</v>
      </c>
      <c r="U65">
        <v>143.67536175295899</v>
      </c>
      <c r="V65">
        <v>178.47157698550001</v>
      </c>
      <c r="W65">
        <v>185.930951746668</v>
      </c>
      <c r="X65">
        <v>216.48175278907499</v>
      </c>
      <c r="AB65">
        <v>167.536994448705</v>
      </c>
      <c r="AC65">
        <v>185.09508745627599</v>
      </c>
      <c r="AD65">
        <v>136.4649260062904</v>
      </c>
      <c r="AE65">
        <v>44.163849226459405</v>
      </c>
      <c r="AF65">
        <v>62.397586457293286</v>
      </c>
    </row>
    <row r="66" spans="1:32" x14ac:dyDescent="0.35">
      <c r="A66">
        <v>205</v>
      </c>
      <c r="B66" s="1">
        <v>42898</v>
      </c>
      <c r="C66" t="s">
        <v>205</v>
      </c>
      <c r="D66">
        <v>175.97862125810099</v>
      </c>
      <c r="E66">
        <v>168.219352308331</v>
      </c>
      <c r="F66">
        <v>170.91617657035201</v>
      </c>
      <c r="G66">
        <v>142.252273085578</v>
      </c>
      <c r="H66">
        <v>149.72414030552</v>
      </c>
      <c r="I66">
        <v>145.097268010535</v>
      </c>
      <c r="J66">
        <v>154.02078792031401</v>
      </c>
      <c r="K66">
        <v>167.058286737733</v>
      </c>
      <c r="L66">
        <v>168.59251639324401</v>
      </c>
      <c r="M66">
        <v>106.175317053908</v>
      </c>
      <c r="N66">
        <v>136.07476775824901</v>
      </c>
      <c r="O66">
        <v>156.08357902138701</v>
      </c>
      <c r="P66">
        <v>152.83620198857901</v>
      </c>
      <c r="Q66">
        <v>185.62481441162799</v>
      </c>
      <c r="R66">
        <v>177.15118502526499</v>
      </c>
      <c r="S66">
        <v>215.35305620685401</v>
      </c>
      <c r="T66">
        <v>150.662506133384</v>
      </c>
      <c r="U66">
        <v>189.25243780352599</v>
      </c>
      <c r="V66">
        <v>207.671722392009</v>
      </c>
      <c r="W66">
        <v>227.94694493878001</v>
      </c>
      <c r="X66">
        <v>243.39472753257999</v>
      </c>
      <c r="Y66">
        <v>241.76412876846399</v>
      </c>
      <c r="Z66">
        <v>213.81002444767799</v>
      </c>
      <c r="AA66">
        <v>230.98977377233001</v>
      </c>
      <c r="AB66">
        <v>208.82445528499599</v>
      </c>
      <c r="AC66">
        <v>229.20369653399899</v>
      </c>
      <c r="AD66">
        <v>181.33379852551249</v>
      </c>
      <c r="AE66">
        <v>89.032721745681499</v>
      </c>
      <c r="AF66">
        <v>107.26645897651538</v>
      </c>
    </row>
    <row r="67" spans="1:32" x14ac:dyDescent="0.35">
      <c r="A67">
        <v>206</v>
      </c>
      <c r="B67" s="1">
        <v>42899</v>
      </c>
      <c r="C67" t="s">
        <v>162</v>
      </c>
      <c r="D67">
        <v>134.25651225292799</v>
      </c>
      <c r="E67">
        <v>137.68463615213099</v>
      </c>
      <c r="F67">
        <v>131.433928865051</v>
      </c>
      <c r="J67">
        <v>131.174710305437</v>
      </c>
      <c r="K67">
        <v>145.948488712071</v>
      </c>
      <c r="L67">
        <v>141.21274197992901</v>
      </c>
      <c r="M67">
        <v>89.265478024984503</v>
      </c>
      <c r="N67">
        <v>106.588865346162</v>
      </c>
      <c r="O67">
        <v>134.176048167364</v>
      </c>
      <c r="R67">
        <v>182.71140311964501</v>
      </c>
      <c r="S67">
        <v>184.45978280054999</v>
      </c>
      <c r="T67">
        <v>127.916948784276</v>
      </c>
      <c r="U67">
        <v>169.28679167837601</v>
      </c>
      <c r="V67">
        <v>192.21494472157801</v>
      </c>
      <c r="W67">
        <v>195.79667112823199</v>
      </c>
      <c r="X67">
        <v>219.08114805454599</v>
      </c>
      <c r="Y67">
        <v>210.95943761894699</v>
      </c>
      <c r="AC67">
        <v>211.354504497741</v>
      </c>
      <c r="AD67">
        <v>158.08461345610823</v>
      </c>
      <c r="AE67">
        <v>65.783536676277237</v>
      </c>
      <c r="AF67">
        <v>84.017273907111118</v>
      </c>
    </row>
    <row r="68" spans="1:32" x14ac:dyDescent="0.35">
      <c r="A68">
        <v>207</v>
      </c>
      <c r="B68" s="1">
        <v>42901</v>
      </c>
      <c r="C68" t="s">
        <v>206</v>
      </c>
      <c r="D68">
        <v>169.778809040223</v>
      </c>
      <c r="E68">
        <v>156.069725416517</v>
      </c>
      <c r="F68">
        <v>157.593540948754</v>
      </c>
      <c r="G68">
        <v>138.45136360771301</v>
      </c>
      <c r="H68">
        <v>139.965173558592</v>
      </c>
      <c r="I68">
        <v>136.945622576121</v>
      </c>
      <c r="J68">
        <v>140.993983723659</v>
      </c>
      <c r="K68">
        <v>166.08454302375799</v>
      </c>
      <c r="L68">
        <v>165.73825013339101</v>
      </c>
      <c r="M68">
        <v>102.211275686427</v>
      </c>
      <c r="N68">
        <v>131.27691222873599</v>
      </c>
      <c r="O68">
        <v>144.335681729508</v>
      </c>
      <c r="P68">
        <v>150.24996343840701</v>
      </c>
      <c r="Q68">
        <v>183.92565168698599</v>
      </c>
      <c r="R68">
        <v>177.70445336645599</v>
      </c>
      <c r="S68">
        <v>203.564519703423</v>
      </c>
      <c r="T68">
        <v>143.39135904791399</v>
      </c>
      <c r="U68">
        <v>182.221757494212</v>
      </c>
      <c r="V68">
        <v>194.70286951195999</v>
      </c>
      <c r="W68">
        <v>216.681812508072</v>
      </c>
      <c r="X68">
        <v>244.289036700926</v>
      </c>
      <c r="Y68">
        <v>236.94977773579299</v>
      </c>
      <c r="Z68">
        <v>212.53306160038599</v>
      </c>
      <c r="AA68">
        <v>224.975629983424</v>
      </c>
      <c r="AB68">
        <v>207.74609952353299</v>
      </c>
      <c r="AC68">
        <v>227.82444401225101</v>
      </c>
      <c r="AD68">
        <v>175.23866607642856</v>
      </c>
      <c r="AE68">
        <v>82.937589296597565</v>
      </c>
      <c r="AF68">
        <v>101.17132652743145</v>
      </c>
    </row>
    <row r="69" spans="1:32" x14ac:dyDescent="0.35">
      <c r="A69">
        <v>208</v>
      </c>
      <c r="B69" s="1">
        <v>42908</v>
      </c>
      <c r="C69" t="s">
        <v>104</v>
      </c>
      <c r="D69">
        <v>188.46812248654001</v>
      </c>
      <c r="E69">
        <v>182.669221063192</v>
      </c>
      <c r="F69">
        <v>186.140893538955</v>
      </c>
      <c r="G69">
        <v>179.49897578526699</v>
      </c>
      <c r="H69">
        <v>162.70185122122101</v>
      </c>
      <c r="I69">
        <v>167.52281541588599</v>
      </c>
      <c r="J69">
        <v>175.16087426078499</v>
      </c>
      <c r="K69">
        <v>195.92130831155501</v>
      </c>
      <c r="L69">
        <v>212.48561696558701</v>
      </c>
      <c r="M69">
        <v>130.81499917359301</v>
      </c>
      <c r="N69">
        <v>156.95636506605399</v>
      </c>
      <c r="O69">
        <v>175.92433323773199</v>
      </c>
      <c r="P69">
        <v>177.97062015137499</v>
      </c>
      <c r="Q69">
        <v>211.634562268503</v>
      </c>
      <c r="R69">
        <v>217.51002005093</v>
      </c>
      <c r="S69">
        <v>238.07490656641599</v>
      </c>
      <c r="T69">
        <v>171.943835095824</v>
      </c>
      <c r="U69">
        <v>213.91586318531299</v>
      </c>
      <c r="V69">
        <v>238.43889509328</v>
      </c>
      <c r="W69">
        <v>240.50406799006799</v>
      </c>
      <c r="X69">
        <v>261.47710987479599</v>
      </c>
      <c r="Z69">
        <v>234.637687969816</v>
      </c>
      <c r="AA69">
        <v>267.95579179600099</v>
      </c>
      <c r="AB69">
        <v>223.54948312908101</v>
      </c>
      <c r="AC69">
        <v>253.793738335749</v>
      </c>
      <c r="AD69">
        <v>202.62687832134074</v>
      </c>
      <c r="AE69">
        <v>110.32580154150975</v>
      </c>
      <c r="AF69">
        <v>128.55953877234361</v>
      </c>
    </row>
    <row r="70" spans="1:32" x14ac:dyDescent="0.35">
      <c r="A70">
        <v>209</v>
      </c>
      <c r="B70" s="1">
        <v>42911</v>
      </c>
      <c r="C70" t="s">
        <v>207</v>
      </c>
      <c r="D70">
        <v>156.59851601108701</v>
      </c>
      <c r="E70">
        <v>153.324391252054</v>
      </c>
      <c r="F70">
        <v>153.69741602443901</v>
      </c>
      <c r="G70">
        <v>144.037418534577</v>
      </c>
      <c r="H70">
        <v>131.500346012367</v>
      </c>
      <c r="I70">
        <v>132.10104685351899</v>
      </c>
      <c r="J70">
        <v>141.22669483448399</v>
      </c>
      <c r="K70">
        <v>160.457221454353</v>
      </c>
      <c r="L70">
        <v>173.346848691254</v>
      </c>
      <c r="M70">
        <v>95.783829813910103</v>
      </c>
      <c r="N70">
        <v>122.26522309321101</v>
      </c>
      <c r="O70">
        <v>144.124381661614</v>
      </c>
      <c r="P70">
        <v>151.760506554019</v>
      </c>
      <c r="Q70">
        <v>185.952462308581</v>
      </c>
      <c r="R70">
        <v>190.3953815026</v>
      </c>
      <c r="S70">
        <v>218.13856253511199</v>
      </c>
      <c r="T70">
        <v>139.346629034796</v>
      </c>
      <c r="U70">
        <v>183.95914983847101</v>
      </c>
      <c r="V70">
        <v>218.613616182192</v>
      </c>
      <c r="W70">
        <v>220.50714907283</v>
      </c>
      <c r="X70">
        <v>242.58239697316199</v>
      </c>
      <c r="Y70">
        <v>249.407471170105</v>
      </c>
      <c r="Z70">
        <v>205.25962162437301</v>
      </c>
      <c r="AA70">
        <v>235.94529179558501</v>
      </c>
      <c r="AB70">
        <v>188.30950709796701</v>
      </c>
      <c r="AC70">
        <v>220.46574789925299</v>
      </c>
      <c r="AD70">
        <v>175.35026260868906</v>
      </c>
      <c r="AE70">
        <v>83.049185828858072</v>
      </c>
      <c r="AF70">
        <v>101.28292305969195</v>
      </c>
    </row>
    <row r="71" spans="1:32" x14ac:dyDescent="0.35">
      <c r="A71">
        <v>210</v>
      </c>
      <c r="B71" s="1">
        <v>42914</v>
      </c>
      <c r="C71" t="s">
        <v>135</v>
      </c>
      <c r="D71">
        <v>125.24525218613201</v>
      </c>
      <c r="E71">
        <v>118.478680007096</v>
      </c>
      <c r="F71">
        <v>115.19971961051699</v>
      </c>
      <c r="G71">
        <v>108.073959878796</v>
      </c>
      <c r="H71">
        <v>100.94803742994</v>
      </c>
      <c r="I71">
        <v>98.560323413850796</v>
      </c>
      <c r="J71">
        <v>116.56797806948499</v>
      </c>
      <c r="K71">
        <v>134.587807502999</v>
      </c>
      <c r="L71">
        <v>142.93585739305601</v>
      </c>
      <c r="O71">
        <v>98.8815703794575</v>
      </c>
      <c r="P71">
        <v>124.29975267558</v>
      </c>
      <c r="Q71">
        <v>156.91204833945201</v>
      </c>
      <c r="R71">
        <v>164.04683034432401</v>
      </c>
      <c r="S71">
        <v>155.017081480012</v>
      </c>
      <c r="T71">
        <v>112.995485946223</v>
      </c>
      <c r="U71">
        <v>154.029860398963</v>
      </c>
      <c r="V71">
        <v>191.23435251441401</v>
      </c>
      <c r="W71">
        <v>175.54357870116201</v>
      </c>
      <c r="X71">
        <v>212.88633313572399</v>
      </c>
      <c r="Y71">
        <v>199.31565911620001</v>
      </c>
      <c r="Z71">
        <v>175.513941547966</v>
      </c>
      <c r="AA71">
        <v>180.30951932235101</v>
      </c>
      <c r="AB71">
        <v>166.152661238354</v>
      </c>
      <c r="AC71">
        <v>194.06307460232199</v>
      </c>
      <c r="AD71">
        <v>146.74164021809904</v>
      </c>
      <c r="AE71">
        <v>54.440563438268043</v>
      </c>
      <c r="AF71">
        <v>72.674300669101925</v>
      </c>
    </row>
    <row r="72" spans="1:32" x14ac:dyDescent="0.35">
      <c r="A72">
        <v>211</v>
      </c>
      <c r="B72" s="1">
        <v>42918</v>
      </c>
      <c r="C72" t="s">
        <v>208</v>
      </c>
      <c r="D72">
        <v>177.859505155281</v>
      </c>
      <c r="E72">
        <v>161.064113167773</v>
      </c>
      <c r="F72">
        <v>165.74750384677699</v>
      </c>
      <c r="G72">
        <v>158.991849295565</v>
      </c>
      <c r="H72">
        <v>143.56538254290101</v>
      </c>
      <c r="I72">
        <v>147.380877522335</v>
      </c>
      <c r="J72">
        <v>159.22754348307399</v>
      </c>
      <c r="K72">
        <v>181.65432106902901</v>
      </c>
      <c r="L72">
        <v>196.242908722762</v>
      </c>
      <c r="M72">
        <v>100.953430582811</v>
      </c>
      <c r="N72">
        <v>141.178675943706</v>
      </c>
      <c r="O72">
        <v>163.93201716969901</v>
      </c>
      <c r="P72">
        <v>165.73787115951899</v>
      </c>
      <c r="Q72">
        <v>198.24433907906501</v>
      </c>
      <c r="R72">
        <v>210.47171682380699</v>
      </c>
      <c r="S72">
        <v>225.75773779522299</v>
      </c>
      <c r="T72">
        <v>155.975412378138</v>
      </c>
      <c r="U72">
        <v>202.55106831493299</v>
      </c>
      <c r="V72">
        <v>227.30538638978399</v>
      </c>
      <c r="W72">
        <v>224.75989761952599</v>
      </c>
      <c r="X72">
        <v>245.596366777329</v>
      </c>
      <c r="Y72">
        <v>250.268422635343</v>
      </c>
      <c r="Z72">
        <v>226.86777900188099</v>
      </c>
      <c r="AA72">
        <v>254.28150529067</v>
      </c>
      <c r="AB72">
        <v>207.75920729764101</v>
      </c>
      <c r="AC72">
        <v>244.21480205271601</v>
      </c>
      <c r="AD72">
        <v>189.90729388912644</v>
      </c>
      <c r="AE72">
        <v>97.606217109295443</v>
      </c>
      <c r="AF72">
        <v>115.83995434012932</v>
      </c>
    </row>
    <row r="73" spans="1:32" x14ac:dyDescent="0.35">
      <c r="A73">
        <v>212</v>
      </c>
      <c r="B73" s="1">
        <v>42928</v>
      </c>
      <c r="C73" t="s">
        <v>209</v>
      </c>
      <c r="D73">
        <v>179.553664617474</v>
      </c>
      <c r="E73">
        <v>161.84881099106499</v>
      </c>
      <c r="F73">
        <v>161.488613673206</v>
      </c>
      <c r="G73">
        <v>145.467740268488</v>
      </c>
      <c r="H73">
        <v>136.585494966878</v>
      </c>
      <c r="I73">
        <v>140.399010399063</v>
      </c>
      <c r="J73">
        <v>145.99109733072299</v>
      </c>
      <c r="K73">
        <v>174.717643055102</v>
      </c>
      <c r="L73">
        <v>190.91213577010399</v>
      </c>
      <c r="M73">
        <v>103.353287948312</v>
      </c>
      <c r="N73">
        <v>122.024173756274</v>
      </c>
      <c r="O73">
        <v>150.21849339738301</v>
      </c>
      <c r="P73">
        <v>162.85883778212499</v>
      </c>
      <c r="Q73">
        <v>197.06484886980701</v>
      </c>
      <c r="R73">
        <v>197.06366433550099</v>
      </c>
      <c r="S73">
        <v>216.11667144845501</v>
      </c>
      <c r="T73">
        <v>152.17788458657799</v>
      </c>
      <c r="U73">
        <v>193.95135288919201</v>
      </c>
      <c r="V73">
        <v>218.13701541937701</v>
      </c>
      <c r="W73">
        <v>220.03692621858499</v>
      </c>
      <c r="X73">
        <v>231.59572045329699</v>
      </c>
      <c r="Y73">
        <v>234.62874884836401</v>
      </c>
      <c r="Z73">
        <v>212.23428791956201</v>
      </c>
      <c r="AA73">
        <v>239.97735451847299</v>
      </c>
      <c r="AB73">
        <v>195.523283524953</v>
      </c>
      <c r="AC73">
        <v>232.72474372084901</v>
      </c>
      <c r="AD73">
        <v>181.4096733349688</v>
      </c>
      <c r="AE73">
        <v>89.108596555137808</v>
      </c>
      <c r="AF73">
        <v>107.34233378597169</v>
      </c>
    </row>
    <row r="74" spans="1:32" x14ac:dyDescent="0.35">
      <c r="A74">
        <v>213</v>
      </c>
      <c r="B74" s="1">
        <v>42931</v>
      </c>
      <c r="C74" t="s">
        <v>210</v>
      </c>
      <c r="D74">
        <v>163.33241792576899</v>
      </c>
      <c r="E74">
        <v>148.69464203800499</v>
      </c>
      <c r="F74">
        <v>143.74541860429699</v>
      </c>
      <c r="G74">
        <v>138.035346194287</v>
      </c>
      <c r="H74">
        <v>136.851830363788</v>
      </c>
      <c r="I74">
        <v>130.423603335932</v>
      </c>
      <c r="J74">
        <v>146.43874352103299</v>
      </c>
      <c r="K74">
        <v>168.663702516341</v>
      </c>
      <c r="L74">
        <v>181.76744959812001</v>
      </c>
      <c r="M74">
        <v>92.275256203552104</v>
      </c>
      <c r="N74">
        <v>115.882361973488</v>
      </c>
      <c r="O74">
        <v>135.695580828224</v>
      </c>
      <c r="P74">
        <v>142.81046018059601</v>
      </c>
      <c r="Q74">
        <v>179.35388165694499</v>
      </c>
      <c r="R74">
        <v>187.11116167197301</v>
      </c>
      <c r="S74">
        <v>186.14857170438799</v>
      </c>
      <c r="T74">
        <v>137.74225359953201</v>
      </c>
      <c r="U74">
        <v>180.21809789345099</v>
      </c>
      <c r="V74">
        <v>209.05612090555201</v>
      </c>
      <c r="W74">
        <v>206.60248864708501</v>
      </c>
      <c r="X74">
        <v>223.437641129582</v>
      </c>
      <c r="Y74">
        <v>221.094839201479</v>
      </c>
      <c r="Z74">
        <v>210.03490447245699</v>
      </c>
      <c r="AA74">
        <v>226.608044155074</v>
      </c>
      <c r="AB74">
        <v>182.651456379515</v>
      </c>
      <c r="AC74">
        <v>210.56183000533301</v>
      </c>
      <c r="AD74">
        <v>169.43223479637683</v>
      </c>
      <c r="AE74">
        <v>77.131158016545839</v>
      </c>
      <c r="AF74">
        <v>95.364895247379721</v>
      </c>
    </row>
    <row r="75" spans="1:32" x14ac:dyDescent="0.35">
      <c r="A75">
        <v>214</v>
      </c>
      <c r="B75" s="1">
        <v>42938</v>
      </c>
      <c r="C75" t="s">
        <v>211</v>
      </c>
      <c r="D75">
        <v>114.022628331888</v>
      </c>
      <c r="E75">
        <v>114.500804455797</v>
      </c>
      <c r="F75">
        <v>127.42255120746501</v>
      </c>
      <c r="G75">
        <v>119.525705314508</v>
      </c>
      <c r="H75">
        <v>114.96377842912899</v>
      </c>
      <c r="I75">
        <v>113.16542782570799</v>
      </c>
      <c r="N75">
        <v>94.297489288318502</v>
      </c>
      <c r="O75">
        <v>122.08177592236299</v>
      </c>
      <c r="P75">
        <v>129.20325792527899</v>
      </c>
      <c r="Q75">
        <v>163.754854904947</v>
      </c>
      <c r="W75">
        <v>180.62239727319499</v>
      </c>
      <c r="X75">
        <v>202.328668102276</v>
      </c>
      <c r="Y75">
        <v>199.15712167526701</v>
      </c>
      <c r="Z75">
        <v>191.556606940541</v>
      </c>
      <c r="AA75">
        <v>193.875660477292</v>
      </c>
      <c r="AB75">
        <v>172.86874008841099</v>
      </c>
      <c r="AD75">
        <v>147.08421676014905</v>
      </c>
      <c r="AE75">
        <v>54.783139980318055</v>
      </c>
      <c r="AF75">
        <v>73.016877211151936</v>
      </c>
    </row>
    <row r="76" spans="1:32" x14ac:dyDescent="0.35">
      <c r="A76">
        <v>215</v>
      </c>
      <c r="B76" s="1">
        <v>42938</v>
      </c>
      <c r="C76" t="s">
        <v>212</v>
      </c>
      <c r="D76">
        <v>170.601746445472</v>
      </c>
      <c r="E76">
        <v>170.15326555648801</v>
      </c>
      <c r="F76">
        <v>175.728388489997</v>
      </c>
      <c r="G76">
        <v>166.49579413434901</v>
      </c>
      <c r="H76">
        <v>154.90315603411099</v>
      </c>
      <c r="I76">
        <v>154.98104060220399</v>
      </c>
      <c r="J76">
        <v>166.93834126735899</v>
      </c>
      <c r="K76">
        <v>190.531884725921</v>
      </c>
      <c r="L76">
        <v>203.83299313572499</v>
      </c>
      <c r="M76">
        <v>113.77810620181199</v>
      </c>
      <c r="N76">
        <v>141.60440999382899</v>
      </c>
      <c r="O76">
        <v>165.22425783956001</v>
      </c>
      <c r="P76">
        <v>169.411881901128</v>
      </c>
      <c r="Q76">
        <v>204.04863131341401</v>
      </c>
      <c r="R76">
        <v>214.350062866711</v>
      </c>
      <c r="S76">
        <v>218.934375085673</v>
      </c>
      <c r="T76">
        <v>163.631138737208</v>
      </c>
      <c r="U76">
        <v>210.63345300985699</v>
      </c>
      <c r="V76">
        <v>239.65532327573899</v>
      </c>
      <c r="W76">
        <v>228.75805251037499</v>
      </c>
      <c r="X76">
        <v>252.11650536317401</v>
      </c>
      <c r="Y76">
        <v>248.55541823319399</v>
      </c>
      <c r="Z76">
        <v>231.54542111311599</v>
      </c>
      <c r="AA76">
        <v>248.302252585465</v>
      </c>
      <c r="AB76">
        <v>216.19722950873501</v>
      </c>
      <c r="AC76">
        <v>241.57488784050301</v>
      </c>
      <c r="AD76">
        <v>194.71107760658151</v>
      </c>
      <c r="AE76">
        <v>102.41000082675052</v>
      </c>
      <c r="AF76">
        <v>120.6437380575844</v>
      </c>
    </row>
    <row r="77" spans="1:32" x14ac:dyDescent="0.35">
      <c r="A77">
        <v>216</v>
      </c>
      <c r="B77" s="1">
        <v>42946</v>
      </c>
      <c r="C77" t="s">
        <v>110</v>
      </c>
      <c r="D77">
        <v>116.544385840226</v>
      </c>
      <c r="E77">
        <v>111.931877878406</v>
      </c>
      <c r="F77">
        <v>109.10216440798401</v>
      </c>
      <c r="G77">
        <v>101.023534432663</v>
      </c>
      <c r="H77">
        <v>101.749180736881</v>
      </c>
      <c r="I77">
        <v>88.804400404802095</v>
      </c>
      <c r="J77">
        <v>104.798892830724</v>
      </c>
      <c r="K77">
        <v>128.41461586769199</v>
      </c>
      <c r="L77">
        <v>125.418452240345</v>
      </c>
      <c r="O77">
        <v>99.465723313112605</v>
      </c>
      <c r="P77">
        <v>107.992580196972</v>
      </c>
      <c r="Q77">
        <v>146.03331051448001</v>
      </c>
      <c r="R77">
        <v>156.317286814525</v>
      </c>
      <c r="S77">
        <v>150.353621413002</v>
      </c>
      <c r="T77">
        <v>111.63103465466</v>
      </c>
      <c r="U77">
        <v>146.33774595010999</v>
      </c>
      <c r="V77">
        <v>168.643193423366</v>
      </c>
      <c r="W77">
        <v>171.53749063332199</v>
      </c>
      <c r="X77">
        <v>193.469227618236</v>
      </c>
      <c r="Y77">
        <v>182.204868072925</v>
      </c>
      <c r="Z77">
        <v>166.39850149454401</v>
      </c>
      <c r="AA77">
        <v>179.55289323001199</v>
      </c>
      <c r="AB77">
        <v>161.68106725706801</v>
      </c>
      <c r="AC77">
        <v>177.285862553919</v>
      </c>
      <c r="AD77">
        <v>137.77882965749902</v>
      </c>
      <c r="AE77">
        <v>45.477752877668024</v>
      </c>
      <c r="AF77">
        <v>63.711490108501906</v>
      </c>
    </row>
    <row r="78" spans="1:32" x14ac:dyDescent="0.35">
      <c r="A78">
        <v>217</v>
      </c>
      <c r="B78" s="1">
        <v>42946</v>
      </c>
      <c r="C78" t="s">
        <v>213</v>
      </c>
      <c r="D78">
        <v>149.07521466442</v>
      </c>
      <c r="E78">
        <v>143.03776021418901</v>
      </c>
      <c r="F78">
        <v>137.73786733379799</v>
      </c>
      <c r="G78">
        <v>132.453591514148</v>
      </c>
      <c r="H78">
        <v>130.083327831498</v>
      </c>
      <c r="I78">
        <v>122.38451862986599</v>
      </c>
      <c r="J78">
        <v>138.21582735842301</v>
      </c>
      <c r="K78">
        <v>158.89676319931101</v>
      </c>
      <c r="L78">
        <v>166.24028854995899</v>
      </c>
      <c r="M78">
        <v>81.5418664074204</v>
      </c>
      <c r="N78">
        <v>110.152419606954</v>
      </c>
      <c r="O78">
        <v>135.34540045649899</v>
      </c>
      <c r="P78">
        <v>139.32490163127</v>
      </c>
      <c r="Q78">
        <v>174.63585278770299</v>
      </c>
      <c r="R78">
        <v>177.31455788327099</v>
      </c>
      <c r="S78">
        <v>185.32417872978999</v>
      </c>
      <c r="T78">
        <v>139.07457557226601</v>
      </c>
      <c r="U78">
        <v>177.856792944245</v>
      </c>
      <c r="V78">
        <v>197.85661813448601</v>
      </c>
      <c r="W78">
        <v>205.760643348348</v>
      </c>
      <c r="X78">
        <v>221.42951306418601</v>
      </c>
      <c r="Y78">
        <v>217.51370365131501</v>
      </c>
      <c r="Z78">
        <v>194.237249760347</v>
      </c>
      <c r="AA78">
        <v>217.97610771547201</v>
      </c>
      <c r="AB78">
        <v>188.46150291549</v>
      </c>
      <c r="AC78">
        <v>211.10893064790301</v>
      </c>
      <c r="AD78">
        <v>163.57846055971453</v>
      </c>
      <c r="AE78">
        <v>71.277383779883536</v>
      </c>
      <c r="AF78">
        <v>89.511121010717417</v>
      </c>
    </row>
    <row r="79" spans="1:32" x14ac:dyDescent="0.35">
      <c r="A79">
        <v>218</v>
      </c>
      <c r="B79" s="1">
        <v>42947</v>
      </c>
      <c r="C79" t="s">
        <v>214</v>
      </c>
      <c r="D79">
        <v>136.95682545249301</v>
      </c>
      <c r="E79">
        <v>135.275547516426</v>
      </c>
      <c r="F79">
        <v>128.822033005478</v>
      </c>
      <c r="G79">
        <v>119.019145049261</v>
      </c>
      <c r="H79">
        <v>126.10686937808001</v>
      </c>
      <c r="I79">
        <v>103.27023715442201</v>
      </c>
      <c r="M79">
        <v>85.976607860107706</v>
      </c>
      <c r="N79">
        <v>107.743362351974</v>
      </c>
      <c r="O79">
        <v>126.52084921691601</v>
      </c>
      <c r="P79">
        <v>135.01887874175799</v>
      </c>
      <c r="Q79">
        <v>161.64986792779101</v>
      </c>
      <c r="R79">
        <v>173.03858881057801</v>
      </c>
      <c r="S79">
        <v>173.73169198660301</v>
      </c>
      <c r="T79">
        <v>129.449403630229</v>
      </c>
      <c r="Y79">
        <v>210.23306702190101</v>
      </c>
      <c r="Z79">
        <v>191.860732998255</v>
      </c>
      <c r="AA79">
        <v>199.61156568503301</v>
      </c>
      <c r="AB79">
        <v>177.632679669937</v>
      </c>
      <c r="AC79">
        <v>201.07850641557701</v>
      </c>
      <c r="AD79">
        <v>148.57876104593788</v>
      </c>
      <c r="AE79">
        <v>56.277684266106888</v>
      </c>
      <c r="AF79">
        <v>74.51142149694077</v>
      </c>
    </row>
    <row r="80" spans="1:32" x14ac:dyDescent="0.35">
      <c r="A80">
        <v>219</v>
      </c>
      <c r="B80" s="1">
        <v>42948</v>
      </c>
      <c r="C80" t="s">
        <v>108</v>
      </c>
      <c r="D80">
        <v>168.63431604302801</v>
      </c>
      <c r="E80">
        <v>167.390760321653</v>
      </c>
      <c r="F80">
        <v>162.77693273375201</v>
      </c>
      <c r="G80">
        <v>153.74636874212001</v>
      </c>
      <c r="H80">
        <v>157.31212346185399</v>
      </c>
      <c r="I80">
        <v>144.16104658822999</v>
      </c>
      <c r="J80">
        <v>157.938150478458</v>
      </c>
      <c r="K80">
        <v>183.46514893923501</v>
      </c>
      <c r="L80">
        <v>188.75762267737599</v>
      </c>
      <c r="M80">
        <v>112.09902820846899</v>
      </c>
      <c r="N80">
        <v>135.42829592526201</v>
      </c>
      <c r="O80">
        <v>161.54734933848499</v>
      </c>
      <c r="P80">
        <v>157.74351169173599</v>
      </c>
      <c r="Q80">
        <v>195.85543043714901</v>
      </c>
      <c r="R80">
        <v>201.43419560946299</v>
      </c>
      <c r="S80">
        <v>217.897361449637</v>
      </c>
      <c r="T80">
        <v>167.15895303475801</v>
      </c>
      <c r="U80">
        <v>201.66493189771401</v>
      </c>
      <c r="V80">
        <v>219.54178501502199</v>
      </c>
      <c r="W80">
        <v>235.24540775455401</v>
      </c>
      <c r="X80">
        <v>253.35704728890701</v>
      </c>
      <c r="Y80">
        <v>243.613187890494</v>
      </c>
      <c r="Z80">
        <v>219.79716817018601</v>
      </c>
      <c r="AA80">
        <v>246.43808415176201</v>
      </c>
      <c r="AB80">
        <v>219.591302505556</v>
      </c>
      <c r="AC80">
        <v>230.93223698022001</v>
      </c>
      <c r="AD80">
        <v>188.59722105134927</v>
      </c>
      <c r="AE80">
        <v>96.296144271518273</v>
      </c>
      <c r="AF80">
        <v>114.52988150235215</v>
      </c>
    </row>
    <row r="81" spans="1:33" x14ac:dyDescent="0.35">
      <c r="A81">
        <v>220</v>
      </c>
      <c r="B81" s="1">
        <v>42951</v>
      </c>
      <c r="C81" t="s">
        <v>120</v>
      </c>
      <c r="D81">
        <v>169.78981881645501</v>
      </c>
      <c r="E81">
        <v>174.42481612525799</v>
      </c>
      <c r="F81">
        <v>171.91724905887</v>
      </c>
      <c r="G81">
        <v>160.63653084445201</v>
      </c>
      <c r="H81">
        <v>156.613129039961</v>
      </c>
      <c r="I81">
        <v>147.57820609825799</v>
      </c>
      <c r="J81">
        <v>162.440352713832</v>
      </c>
      <c r="K81">
        <v>181.24035264786099</v>
      </c>
      <c r="L81">
        <v>187.25377748156899</v>
      </c>
      <c r="M81">
        <v>117.62575841368199</v>
      </c>
      <c r="N81">
        <v>138.72354098470501</v>
      </c>
      <c r="O81">
        <v>158.741984749518</v>
      </c>
      <c r="P81">
        <v>165.55429889540201</v>
      </c>
      <c r="Q81">
        <v>197.81526558483901</v>
      </c>
      <c r="R81">
        <v>204.55421987425899</v>
      </c>
      <c r="S81">
        <v>225.72891360762799</v>
      </c>
      <c r="T81">
        <v>165.018729652254</v>
      </c>
      <c r="U81">
        <v>204.45847979731599</v>
      </c>
      <c r="V81">
        <v>229.14366938788001</v>
      </c>
      <c r="W81">
        <v>231.049023928624</v>
      </c>
      <c r="X81">
        <v>253.13626026658599</v>
      </c>
      <c r="Y81">
        <v>244.869865276263</v>
      </c>
      <c r="Z81">
        <v>222.10569149568701</v>
      </c>
      <c r="AA81">
        <v>251.19606755199499</v>
      </c>
      <c r="AB81">
        <v>217.86304497982599</v>
      </c>
      <c r="AC81">
        <v>236.26229180663401</v>
      </c>
      <c r="AD81">
        <v>191.37466688767745</v>
      </c>
      <c r="AE81">
        <v>99.073590107846456</v>
      </c>
      <c r="AF81">
        <v>117.30732733868034</v>
      </c>
    </row>
    <row r="82" spans="1:33" x14ac:dyDescent="0.35">
      <c r="A82">
        <v>221</v>
      </c>
      <c r="B82" s="1">
        <v>42958</v>
      </c>
      <c r="C82" t="s">
        <v>215</v>
      </c>
      <c r="D82">
        <v>158.68917840586801</v>
      </c>
      <c r="E82">
        <v>155.373959108723</v>
      </c>
      <c r="F82">
        <v>151.63181603373999</v>
      </c>
      <c r="G82">
        <v>141.17171199381201</v>
      </c>
      <c r="H82">
        <v>137.38682406337301</v>
      </c>
      <c r="I82">
        <v>131.57051653111799</v>
      </c>
      <c r="J82">
        <v>142.29733172556101</v>
      </c>
      <c r="K82">
        <v>169.28967270887699</v>
      </c>
      <c r="L82">
        <v>178.16369852119101</v>
      </c>
      <c r="M82">
        <v>94.812985394296007</v>
      </c>
      <c r="N82">
        <v>118.062634678197</v>
      </c>
      <c r="O82">
        <v>143.454622493904</v>
      </c>
      <c r="P82">
        <v>146.837263283775</v>
      </c>
      <c r="Q82">
        <v>185.32567912151799</v>
      </c>
      <c r="R82">
        <v>189.81058659256399</v>
      </c>
      <c r="S82">
        <v>198.99395294323699</v>
      </c>
      <c r="T82">
        <v>148.135621710534</v>
      </c>
      <c r="U82">
        <v>181.24446313510401</v>
      </c>
      <c r="V82">
        <v>201.96330764982901</v>
      </c>
      <c r="W82">
        <v>221.122313175664</v>
      </c>
      <c r="X82">
        <v>240.94690849140599</v>
      </c>
      <c r="Y82">
        <v>221.71072498018199</v>
      </c>
      <c r="Z82">
        <v>207.98375174203801</v>
      </c>
      <c r="AA82">
        <v>223.60799326027799</v>
      </c>
      <c r="AB82">
        <v>202.068542590356</v>
      </c>
      <c r="AC82">
        <v>216.38066282051301</v>
      </c>
      <c r="AD82">
        <v>173.38602781367914</v>
      </c>
      <c r="AE82">
        <v>81.084951033848142</v>
      </c>
      <c r="AF82">
        <v>99.318688264682024</v>
      </c>
    </row>
    <row r="83" spans="1:33" x14ac:dyDescent="0.35">
      <c r="A83">
        <v>222</v>
      </c>
      <c r="B83" s="1">
        <v>42963</v>
      </c>
      <c r="C83" t="s">
        <v>216</v>
      </c>
      <c r="D83">
        <v>156.17538263224901</v>
      </c>
      <c r="E83">
        <v>153.44364298651601</v>
      </c>
      <c r="F83">
        <v>147.06948578413801</v>
      </c>
      <c r="G83">
        <v>142.68059161208299</v>
      </c>
      <c r="H83">
        <v>136.176943472435</v>
      </c>
      <c r="I83">
        <v>131.711099788403</v>
      </c>
      <c r="J83">
        <v>145.27653769384401</v>
      </c>
      <c r="K83">
        <v>167.194707709113</v>
      </c>
      <c r="L83">
        <v>166.04001045586099</v>
      </c>
      <c r="M83">
        <v>94.552755130543503</v>
      </c>
      <c r="N83">
        <v>121.685565676677</v>
      </c>
      <c r="O83">
        <v>145.85645696739601</v>
      </c>
      <c r="P83">
        <v>150.42347933955801</v>
      </c>
      <c r="Q83">
        <v>179.483313809809</v>
      </c>
      <c r="R83">
        <v>190.10325059438301</v>
      </c>
      <c r="S83">
        <v>194.061395387733</v>
      </c>
      <c r="T83">
        <v>147.24198754885401</v>
      </c>
      <c r="U83">
        <v>191.28755283865701</v>
      </c>
      <c r="V83">
        <v>207.60814732741201</v>
      </c>
      <c r="W83">
        <v>212.761411911539</v>
      </c>
      <c r="X83">
        <v>227.24965735694599</v>
      </c>
      <c r="Y83">
        <v>222.71065039858999</v>
      </c>
      <c r="Z83">
        <v>210.917881834686</v>
      </c>
      <c r="AA83">
        <v>219.336359996467</v>
      </c>
      <c r="AB83">
        <v>196.21774392097601</v>
      </c>
      <c r="AC83">
        <v>220.27532495619201</v>
      </c>
      <c r="AD83">
        <v>172.21312835119463</v>
      </c>
      <c r="AE83">
        <v>79.912051571363634</v>
      </c>
      <c r="AF83">
        <v>98.145788802197515</v>
      </c>
    </row>
    <row r="84" spans="1:33" x14ac:dyDescent="0.35">
      <c r="A84">
        <v>223</v>
      </c>
      <c r="B84" s="1">
        <v>42968</v>
      </c>
      <c r="C84" t="s">
        <v>108</v>
      </c>
      <c r="D84">
        <v>170.31003149101201</v>
      </c>
      <c r="E84">
        <v>161.42375689987199</v>
      </c>
      <c r="F84">
        <v>165.268531826361</v>
      </c>
      <c r="G84">
        <v>158.640594242758</v>
      </c>
      <c r="H84">
        <v>152.617583205747</v>
      </c>
      <c r="I84">
        <v>146.39909869739401</v>
      </c>
      <c r="J84">
        <v>158.94521097970201</v>
      </c>
      <c r="K84">
        <v>190.03627792008299</v>
      </c>
      <c r="L84">
        <v>197.93281023804099</v>
      </c>
      <c r="M84">
        <v>111.39786904618001</v>
      </c>
      <c r="N84">
        <v>129.35548162970201</v>
      </c>
      <c r="O84">
        <v>156.99761026377999</v>
      </c>
      <c r="P84">
        <v>162.63164063214899</v>
      </c>
      <c r="Q84">
        <v>198.058138781693</v>
      </c>
      <c r="R84">
        <v>206.68624115077401</v>
      </c>
      <c r="S84">
        <v>216.25721730185799</v>
      </c>
      <c r="T84">
        <v>159.15014388002299</v>
      </c>
      <c r="U84">
        <v>204.74281540265</v>
      </c>
      <c r="V84">
        <v>227.83319225152599</v>
      </c>
      <c r="W84">
        <v>225.18227303202099</v>
      </c>
      <c r="X84">
        <v>244.58656479504501</v>
      </c>
      <c r="Y84">
        <v>243.752626941133</v>
      </c>
      <c r="Z84">
        <v>232.53269514168801</v>
      </c>
      <c r="AA84">
        <v>259.88121735266498</v>
      </c>
      <c r="AB84">
        <v>208.63005212268601</v>
      </c>
      <c r="AC84">
        <v>230.486770342179</v>
      </c>
      <c r="AD84">
        <v>189.22063252187388</v>
      </c>
      <c r="AE84">
        <v>96.919555742042888</v>
      </c>
      <c r="AF84">
        <v>115.15329297287677</v>
      </c>
    </row>
    <row r="85" spans="1:33" x14ac:dyDescent="0.35">
      <c r="A85">
        <v>224</v>
      </c>
      <c r="B85" s="1">
        <v>42971</v>
      </c>
      <c r="C85" t="s">
        <v>58</v>
      </c>
      <c r="D85">
        <v>122.650730878508</v>
      </c>
      <c r="H85">
        <v>101.165386967047</v>
      </c>
      <c r="I85">
        <v>98.009105060918102</v>
      </c>
      <c r="J85">
        <v>122.437313154804</v>
      </c>
      <c r="K85">
        <v>156.78626706020401</v>
      </c>
      <c r="L85">
        <v>163.846884318897</v>
      </c>
      <c r="N85">
        <v>90.442878511988297</v>
      </c>
      <c r="O85">
        <v>111.266100894122</v>
      </c>
      <c r="P85">
        <v>119.45438630222699</v>
      </c>
      <c r="Q85">
        <v>159.19295252391399</v>
      </c>
      <c r="R85">
        <v>173.025259223093</v>
      </c>
      <c r="S85">
        <v>155.90240562930799</v>
      </c>
      <c r="T85">
        <v>114.975168835861</v>
      </c>
      <c r="U85">
        <v>170.65670479038999</v>
      </c>
      <c r="V85">
        <v>192.35355284363601</v>
      </c>
      <c r="W85">
        <v>181.14251659822199</v>
      </c>
      <c r="X85">
        <v>207.971759645547</v>
      </c>
      <c r="Y85">
        <v>202.72401624048999</v>
      </c>
      <c r="Z85">
        <v>200.31600063710101</v>
      </c>
      <c r="AA85">
        <v>204.648090515859</v>
      </c>
      <c r="AB85">
        <v>162.15255525948101</v>
      </c>
      <c r="AC85">
        <v>179.219500864243</v>
      </c>
      <c r="AD85">
        <v>154.10634257981184</v>
      </c>
      <c r="AE85">
        <v>61.805265799980845</v>
      </c>
      <c r="AF85">
        <v>80.039003030814726</v>
      </c>
    </row>
    <row r="86" spans="1:33" x14ac:dyDescent="0.35">
      <c r="A86">
        <v>225</v>
      </c>
      <c r="B86" s="1">
        <v>42971</v>
      </c>
      <c r="C86" t="s">
        <v>217</v>
      </c>
      <c r="D86">
        <v>170.36282930748999</v>
      </c>
      <c r="E86">
        <v>151.03245211180999</v>
      </c>
      <c r="F86">
        <v>151.577874711786</v>
      </c>
      <c r="G86">
        <v>144.579684253371</v>
      </c>
      <c r="H86">
        <v>141.40061455636601</v>
      </c>
      <c r="I86">
        <v>133.79916696635399</v>
      </c>
      <c r="J86">
        <v>157.67361819248899</v>
      </c>
      <c r="K86">
        <v>182.39602224745801</v>
      </c>
      <c r="L86">
        <v>190.14458380375899</v>
      </c>
      <c r="M86">
        <v>101.69371077412499</v>
      </c>
      <c r="N86">
        <v>125.04569466716799</v>
      </c>
      <c r="O86">
        <v>142.99213358321001</v>
      </c>
      <c r="P86">
        <v>151.719243594072</v>
      </c>
      <c r="Q86">
        <v>192.18932034660099</v>
      </c>
      <c r="R86">
        <v>202.031948234911</v>
      </c>
      <c r="S86">
        <v>212.63907005152899</v>
      </c>
      <c r="T86">
        <v>151.19278310074401</v>
      </c>
      <c r="U86">
        <v>204.56366556562199</v>
      </c>
      <c r="V86">
        <v>223.43742252125199</v>
      </c>
      <c r="W86">
        <v>223.066076486474</v>
      </c>
      <c r="X86">
        <v>243.183335430352</v>
      </c>
      <c r="Y86">
        <v>237.14147661942999</v>
      </c>
      <c r="Z86">
        <v>232.43831171023101</v>
      </c>
      <c r="AA86">
        <v>256.83421088944999</v>
      </c>
      <c r="AB86">
        <v>205.83795872531201</v>
      </c>
      <c r="AC86">
        <v>233.23541800483201</v>
      </c>
      <c r="AD86">
        <v>183.16187024831532</v>
      </c>
      <c r="AE86">
        <v>90.860793468484331</v>
      </c>
      <c r="AF86">
        <v>109.09453069931821</v>
      </c>
    </row>
    <row r="87" spans="1:33" x14ac:dyDescent="0.35">
      <c r="A87">
        <v>226</v>
      </c>
      <c r="B87" s="1">
        <v>42973</v>
      </c>
      <c r="C87" t="s">
        <v>218</v>
      </c>
      <c r="D87">
        <v>162.099129879987</v>
      </c>
      <c r="E87">
        <v>154.095978632482</v>
      </c>
      <c r="F87">
        <v>154.71630022161699</v>
      </c>
      <c r="G87">
        <v>141.78253997969301</v>
      </c>
      <c r="H87">
        <v>141.385362161784</v>
      </c>
      <c r="I87">
        <v>141.087859828543</v>
      </c>
      <c r="J87">
        <v>154.575345489694</v>
      </c>
      <c r="K87">
        <v>186.679867350753</v>
      </c>
      <c r="L87">
        <v>188.10892343915901</v>
      </c>
      <c r="M87">
        <v>102.45577010653599</v>
      </c>
      <c r="N87">
        <v>124.660293155421</v>
      </c>
      <c r="O87">
        <v>146.23926920732799</v>
      </c>
      <c r="P87">
        <v>151.86311183208599</v>
      </c>
      <c r="Q87">
        <v>192.92559086773599</v>
      </c>
      <c r="R87">
        <v>204.919569591282</v>
      </c>
      <c r="S87">
        <v>195.772054540684</v>
      </c>
      <c r="T87">
        <v>149.56960931223799</v>
      </c>
      <c r="U87">
        <v>201.34152918302701</v>
      </c>
      <c r="V87">
        <v>230.654669156479</v>
      </c>
      <c r="W87">
        <v>215.04022818085099</v>
      </c>
      <c r="X87">
        <v>238.30842483356</v>
      </c>
      <c r="Y87">
        <v>232.12292514254801</v>
      </c>
      <c r="Z87">
        <v>226.51399437958</v>
      </c>
      <c r="AA87">
        <v>236.78908289742</v>
      </c>
      <c r="AB87">
        <v>200.80706143020501</v>
      </c>
      <c r="AC87">
        <v>225.679534495323</v>
      </c>
      <c r="AD87">
        <v>180.776693280616</v>
      </c>
      <c r="AE87">
        <v>88.475616500785009</v>
      </c>
      <c r="AF87">
        <v>106.70935373161889</v>
      </c>
    </row>
    <row r="88" spans="1:33" x14ac:dyDescent="0.35">
      <c r="A88">
        <v>227</v>
      </c>
      <c r="B88" s="1">
        <v>42978</v>
      </c>
      <c r="C88" t="s">
        <v>118</v>
      </c>
      <c r="D88">
        <v>129.87197919995501</v>
      </c>
      <c r="E88">
        <v>126.27098859402901</v>
      </c>
      <c r="F88">
        <v>121.47795458919001</v>
      </c>
      <c r="G88">
        <v>113.219329630974</v>
      </c>
      <c r="H88">
        <v>107.708901068714</v>
      </c>
      <c r="I88">
        <v>103.88058131424199</v>
      </c>
      <c r="J88">
        <v>122.841285276422</v>
      </c>
      <c r="K88">
        <v>149.98924918930101</v>
      </c>
      <c r="L88">
        <v>140.03169992170501</v>
      </c>
      <c r="M88">
        <v>70.928492772866207</v>
      </c>
      <c r="N88">
        <v>96.184580199240699</v>
      </c>
      <c r="O88">
        <v>127.35577443597199</v>
      </c>
      <c r="P88">
        <v>127.046665242571</v>
      </c>
      <c r="Q88">
        <v>155.796327870667</v>
      </c>
      <c r="R88">
        <v>168.83941715614401</v>
      </c>
      <c r="S88">
        <v>177.834206089535</v>
      </c>
      <c r="T88">
        <v>136.35487813649101</v>
      </c>
      <c r="U88">
        <v>167.90744935272701</v>
      </c>
      <c r="V88">
        <v>183.48767895940301</v>
      </c>
      <c r="W88">
        <v>188.81361891602899</v>
      </c>
      <c r="X88">
        <v>209.054297559844</v>
      </c>
      <c r="Y88">
        <v>197.887286517761</v>
      </c>
      <c r="Z88">
        <v>182.159340464671</v>
      </c>
      <c r="AA88">
        <v>203.44265165967801</v>
      </c>
      <c r="AB88">
        <v>174.49986389769401</v>
      </c>
      <c r="AC88">
        <v>181.70571082646501</v>
      </c>
      <c r="AD88">
        <v>148.63808495547275</v>
      </c>
      <c r="AE88">
        <v>56.337008175641756</v>
      </c>
      <c r="AF88">
        <v>74.570745406475638</v>
      </c>
    </row>
    <row r="89" spans="1:33" x14ac:dyDescent="0.35">
      <c r="A89">
        <v>228</v>
      </c>
      <c r="B89" s="1">
        <v>42978</v>
      </c>
      <c r="C89" t="s">
        <v>219</v>
      </c>
      <c r="D89">
        <v>170.346028761041</v>
      </c>
      <c r="E89">
        <v>154.62430742343801</v>
      </c>
      <c r="F89">
        <v>145.20260941437499</v>
      </c>
      <c r="G89">
        <v>144.23961857013799</v>
      </c>
      <c r="H89">
        <v>142.53482469858301</v>
      </c>
      <c r="I89">
        <v>137.43244802237501</v>
      </c>
      <c r="J89">
        <v>154.15425685391099</v>
      </c>
      <c r="K89">
        <v>177.91324576886001</v>
      </c>
      <c r="L89">
        <v>172.20311103377</v>
      </c>
      <c r="M89">
        <v>96.829785328591598</v>
      </c>
      <c r="N89">
        <v>121.39520587792499</v>
      </c>
      <c r="O89">
        <v>155.720463064418</v>
      </c>
      <c r="P89">
        <v>149.43800280674299</v>
      </c>
      <c r="Q89">
        <v>180.266977591836</v>
      </c>
      <c r="R89">
        <v>192.36488911410501</v>
      </c>
      <c r="S89">
        <v>205.61436813036099</v>
      </c>
      <c r="T89">
        <v>166.20124899467999</v>
      </c>
      <c r="AD89">
        <v>156.85184655618536</v>
      </c>
      <c r="AE89">
        <v>64.550769776354372</v>
      </c>
      <c r="AF89">
        <v>82.784507007188253</v>
      </c>
      <c r="AG89">
        <f>AVERAGE(AF64:AF89)</f>
        <v>96.526588303818983</v>
      </c>
    </row>
    <row r="90" spans="1:33" s="2" customFormat="1" x14ac:dyDescent="0.35">
      <c r="B90" s="3"/>
    </row>
    <row r="91" spans="1:33" x14ac:dyDescent="0.35">
      <c r="A91">
        <v>295</v>
      </c>
      <c r="B91" s="1">
        <v>43258</v>
      </c>
      <c r="C91" t="s">
        <v>266</v>
      </c>
      <c r="D91">
        <v>168.25515688357501</v>
      </c>
      <c r="E91">
        <v>161.45838038846199</v>
      </c>
      <c r="F91">
        <v>157.78018286966599</v>
      </c>
      <c r="G91">
        <v>135.23108555067799</v>
      </c>
      <c r="H91">
        <v>140.65536474679999</v>
      </c>
      <c r="I91">
        <v>130.218519993916</v>
      </c>
      <c r="J91">
        <v>142.11101181229401</v>
      </c>
      <c r="K91">
        <v>156.891161646798</v>
      </c>
      <c r="L91">
        <v>159.046447312152</v>
      </c>
      <c r="M91">
        <v>107.48623014889</v>
      </c>
      <c r="N91">
        <v>130.22671935127099</v>
      </c>
      <c r="O91">
        <v>149.577274622701</v>
      </c>
      <c r="P91">
        <v>154.91376837541901</v>
      </c>
      <c r="Q91">
        <v>184.102093459228</v>
      </c>
      <c r="R91">
        <v>191.27803858366801</v>
      </c>
      <c r="S91">
        <v>225.956572253134</v>
      </c>
      <c r="T91">
        <v>159.09552236813499</v>
      </c>
      <c r="U91">
        <v>206.72113912414301</v>
      </c>
      <c r="V91">
        <v>212.601742526164</v>
      </c>
      <c r="W91">
        <v>222.22865890909401</v>
      </c>
      <c r="X91">
        <v>223.64023783800599</v>
      </c>
      <c r="Y91">
        <v>218.870130597535</v>
      </c>
      <c r="Z91">
        <v>207.721053443215</v>
      </c>
      <c r="AA91">
        <v>228.460410428236</v>
      </c>
      <c r="AB91">
        <v>181.36823736245</v>
      </c>
      <c r="AC91">
        <v>200.003898815859</v>
      </c>
      <c r="AD91">
        <v>175.2268861312111</v>
      </c>
      <c r="AE91">
        <v>82.92580935138011</v>
      </c>
      <c r="AF91">
        <v>101.15954658221399</v>
      </c>
    </row>
    <row r="92" spans="1:33" x14ac:dyDescent="0.35">
      <c r="A92">
        <v>296</v>
      </c>
      <c r="B92" s="1">
        <v>43267</v>
      </c>
      <c r="C92" t="s">
        <v>267</v>
      </c>
      <c r="G92">
        <v>114.746053466435</v>
      </c>
      <c r="H92">
        <v>102.94332734897</v>
      </c>
      <c r="I92">
        <v>102.467811169802</v>
      </c>
      <c r="J92">
        <v>112.791383533196</v>
      </c>
      <c r="K92">
        <v>126.398236918249</v>
      </c>
      <c r="L92">
        <v>137.42180326939399</v>
      </c>
      <c r="P92">
        <v>131.13326780474301</v>
      </c>
      <c r="Q92">
        <v>155.90349185289799</v>
      </c>
      <c r="R92">
        <v>175.12735758206401</v>
      </c>
      <c r="S92">
        <v>166.47461908156001</v>
      </c>
      <c r="T92">
        <v>122.92009105506</v>
      </c>
      <c r="U92">
        <v>168.335463996437</v>
      </c>
      <c r="V92">
        <v>191.927458157302</v>
      </c>
      <c r="W92">
        <v>184.173780610958</v>
      </c>
      <c r="Z92">
        <v>177.97459811194599</v>
      </c>
      <c r="AA92">
        <v>177.86995053278099</v>
      </c>
      <c r="AB92">
        <v>144.91145926216601</v>
      </c>
      <c r="AC92">
        <v>170.595950994867</v>
      </c>
      <c r="AD92">
        <v>148.00645026382375</v>
      </c>
      <c r="AE92">
        <v>55.705373483992759</v>
      </c>
      <c r="AF92">
        <v>73.93911071482664</v>
      </c>
    </row>
    <row r="93" spans="1:33" x14ac:dyDescent="0.35">
      <c r="A93">
        <v>297</v>
      </c>
      <c r="B93" s="1">
        <v>43268</v>
      </c>
      <c r="C93" t="s">
        <v>268</v>
      </c>
      <c r="D93">
        <v>181.16574433321301</v>
      </c>
      <c r="E93">
        <v>166.40583906749501</v>
      </c>
      <c r="F93">
        <v>162.95072166061701</v>
      </c>
      <c r="G93">
        <v>156.09454618253099</v>
      </c>
      <c r="H93">
        <v>139.34080318788199</v>
      </c>
      <c r="I93">
        <v>136.81015175603201</v>
      </c>
      <c r="J93">
        <v>151.69567316112301</v>
      </c>
      <c r="K93">
        <v>161.85474352118101</v>
      </c>
      <c r="L93">
        <v>172.409858612336</v>
      </c>
      <c r="M93">
        <v>114.824449039123</v>
      </c>
      <c r="N93">
        <v>141.25735171181401</v>
      </c>
      <c r="O93">
        <v>163.56490003530601</v>
      </c>
      <c r="P93">
        <v>165.67307370103799</v>
      </c>
      <c r="Q93">
        <v>193.91874418755901</v>
      </c>
      <c r="R93">
        <v>198.50554793733099</v>
      </c>
      <c r="S93">
        <v>218.645027220613</v>
      </c>
      <c r="T93">
        <v>161.974212686063</v>
      </c>
      <c r="U93">
        <v>204.38124361359399</v>
      </c>
      <c r="V93">
        <v>219.11749647818701</v>
      </c>
      <c r="W93">
        <v>226.59744894283301</v>
      </c>
      <c r="X93">
        <v>236.592873484264</v>
      </c>
      <c r="Y93">
        <v>230.330654048393</v>
      </c>
      <c r="Z93">
        <v>216.31988980835399</v>
      </c>
      <c r="AA93">
        <v>232.008283620431</v>
      </c>
      <c r="AB93">
        <v>190.488375727462</v>
      </c>
      <c r="AC93">
        <v>208.105573724978</v>
      </c>
      <c r="AD93">
        <v>182.73204720960589</v>
      </c>
      <c r="AE93">
        <v>90.430970429774902</v>
      </c>
      <c r="AF93">
        <v>108.66470766060878</v>
      </c>
    </row>
    <row r="94" spans="1:33" x14ac:dyDescent="0.35">
      <c r="A94">
        <v>298</v>
      </c>
      <c r="B94" s="1">
        <v>43271</v>
      </c>
      <c r="C94" t="s">
        <v>269</v>
      </c>
      <c r="D94">
        <v>182.33981612257401</v>
      </c>
      <c r="E94">
        <v>154.37213173964199</v>
      </c>
      <c r="F94">
        <v>165.20744896619399</v>
      </c>
      <c r="G94">
        <v>156.71415081583501</v>
      </c>
      <c r="H94">
        <v>137.603142185319</v>
      </c>
      <c r="I94">
        <v>135.008211115129</v>
      </c>
      <c r="J94">
        <v>154.06552951378799</v>
      </c>
      <c r="K94">
        <v>154.73233349128699</v>
      </c>
      <c r="L94">
        <v>170.41979245423701</v>
      </c>
      <c r="M94">
        <v>111.206770755863</v>
      </c>
      <c r="N94">
        <v>141.819318465858</v>
      </c>
      <c r="O94">
        <v>166.570020679088</v>
      </c>
      <c r="P94">
        <v>162.19387848560899</v>
      </c>
      <c r="Q94">
        <v>192.46583536845</v>
      </c>
      <c r="R94">
        <v>204.27917976882</v>
      </c>
      <c r="S94">
        <v>229.44199144005799</v>
      </c>
      <c r="T94">
        <v>170.28739938523299</v>
      </c>
      <c r="U94">
        <v>210.71700696722999</v>
      </c>
      <c r="V94">
        <v>227.64887589560499</v>
      </c>
      <c r="W94">
        <v>234.52103586793501</v>
      </c>
      <c r="X94">
        <v>228.01462647507299</v>
      </c>
      <c r="Y94">
        <v>228.86986068750701</v>
      </c>
      <c r="Z94">
        <v>221.830220867561</v>
      </c>
      <c r="AA94">
        <v>233.70258235556599</v>
      </c>
      <c r="AB94">
        <v>203.669466560122</v>
      </c>
      <c r="AC94">
        <v>200.186127257213</v>
      </c>
      <c r="AD94">
        <v>183.76487514179988</v>
      </c>
      <c r="AE94">
        <v>91.463798361968884</v>
      </c>
      <c r="AF94">
        <v>109.69753559280277</v>
      </c>
    </row>
    <row r="95" spans="1:33" x14ac:dyDescent="0.35">
      <c r="A95">
        <v>299</v>
      </c>
      <c r="B95" s="1">
        <v>43276</v>
      </c>
      <c r="C95" t="s">
        <v>270</v>
      </c>
      <c r="D95">
        <v>176.13566099684999</v>
      </c>
      <c r="E95">
        <v>168.47438947171401</v>
      </c>
      <c r="F95">
        <v>183.15785742461901</v>
      </c>
      <c r="G95">
        <v>156.97553913015801</v>
      </c>
      <c r="H95">
        <v>144.55999863049001</v>
      </c>
      <c r="I95">
        <v>155.51868446959099</v>
      </c>
      <c r="J95">
        <v>164.06053539371601</v>
      </c>
      <c r="K95">
        <v>181.96462642987399</v>
      </c>
      <c r="L95">
        <v>193.988995587288</v>
      </c>
      <c r="M95">
        <v>130.032224086242</v>
      </c>
      <c r="N95">
        <v>156.143809970338</v>
      </c>
      <c r="O95">
        <v>171.553784967403</v>
      </c>
      <c r="P95">
        <v>174.04655990660601</v>
      </c>
      <c r="Q95">
        <v>204.50217001211999</v>
      </c>
      <c r="R95">
        <v>215.87128962902699</v>
      </c>
      <c r="S95">
        <v>224.34675058828699</v>
      </c>
      <c r="T95">
        <v>172.52681910682699</v>
      </c>
      <c r="U95">
        <v>218.343512849587</v>
      </c>
      <c r="V95">
        <v>226.551447322922</v>
      </c>
      <c r="W95">
        <v>217.73261350205701</v>
      </c>
      <c r="X95">
        <v>245.58204653931799</v>
      </c>
      <c r="Y95">
        <v>243.38733844567</v>
      </c>
      <c r="Z95">
        <v>228.93779310996899</v>
      </c>
      <c r="AA95">
        <v>261.69809986041702</v>
      </c>
      <c r="AB95">
        <v>198.93661987970901</v>
      </c>
      <c r="AC95">
        <v>217.77516434995201</v>
      </c>
      <c r="AD95">
        <v>193.56939737156733</v>
      </c>
      <c r="AE95">
        <v>101.26832059173634</v>
      </c>
      <c r="AF95">
        <v>119.50205782257022</v>
      </c>
    </row>
    <row r="96" spans="1:33" x14ac:dyDescent="0.35">
      <c r="A96">
        <v>300</v>
      </c>
      <c r="B96" s="1">
        <v>43283</v>
      </c>
      <c r="C96" t="s">
        <v>98</v>
      </c>
      <c r="D96">
        <v>130.30356301210199</v>
      </c>
      <c r="E96">
        <v>118.47260329540001</v>
      </c>
      <c r="F96">
        <v>119.549050813782</v>
      </c>
      <c r="G96">
        <v>109.54398413619499</v>
      </c>
      <c r="H96">
        <v>101.842775813678</v>
      </c>
      <c r="I96">
        <v>104.379211982361</v>
      </c>
      <c r="K96">
        <v>143.666492340687</v>
      </c>
      <c r="L96">
        <v>142.508289555592</v>
      </c>
      <c r="M96">
        <v>84.043077066408898</v>
      </c>
      <c r="N96">
        <v>97.692543483025105</v>
      </c>
      <c r="O96">
        <v>130.010493270349</v>
      </c>
      <c r="P96">
        <v>136.521633849468</v>
      </c>
      <c r="Q96">
        <v>162.197691267246</v>
      </c>
      <c r="V96">
        <v>198.730627445354</v>
      </c>
      <c r="W96">
        <v>185.248796008103</v>
      </c>
      <c r="X96">
        <v>212.22962076037501</v>
      </c>
      <c r="Y96">
        <v>193.87761138753001</v>
      </c>
      <c r="Z96">
        <v>192.07318132539501</v>
      </c>
      <c r="AA96">
        <v>197.50816445007601</v>
      </c>
      <c r="AB96">
        <v>151.098516963842</v>
      </c>
      <c r="AD96">
        <v>145.57489641134845</v>
      </c>
      <c r="AE96">
        <v>53.273819631517455</v>
      </c>
      <c r="AF96">
        <v>71.507556862351336</v>
      </c>
    </row>
    <row r="97" spans="1:33" x14ac:dyDescent="0.35">
      <c r="A97">
        <v>301</v>
      </c>
      <c r="B97" s="1">
        <v>43283</v>
      </c>
      <c r="C97" t="s">
        <v>271</v>
      </c>
      <c r="D97">
        <v>167.084594451649</v>
      </c>
      <c r="E97">
        <v>154.23606430187201</v>
      </c>
      <c r="F97">
        <v>148.450092496031</v>
      </c>
      <c r="G97">
        <v>145.56247764768</v>
      </c>
      <c r="H97">
        <v>133.69112146590601</v>
      </c>
      <c r="I97">
        <v>130.02996288677599</v>
      </c>
      <c r="J97">
        <v>141.17984864444901</v>
      </c>
      <c r="K97">
        <v>156.47350030971799</v>
      </c>
      <c r="L97">
        <v>172.17415009091701</v>
      </c>
      <c r="M97">
        <v>106.185696071376</v>
      </c>
      <c r="N97">
        <v>130.35127799585101</v>
      </c>
      <c r="O97">
        <v>154.19064184290099</v>
      </c>
      <c r="P97">
        <v>160.966005104755</v>
      </c>
      <c r="Q97">
        <v>192.16489808302299</v>
      </c>
      <c r="R97">
        <v>195.28374755415399</v>
      </c>
      <c r="S97">
        <v>208.88467551417699</v>
      </c>
      <c r="T97">
        <v>156.49003892999801</v>
      </c>
      <c r="U97">
        <v>201.50664067549999</v>
      </c>
      <c r="V97">
        <v>220.67025016965499</v>
      </c>
      <c r="W97">
        <v>215.77293784812201</v>
      </c>
      <c r="X97">
        <v>234.741730374978</v>
      </c>
      <c r="Y97">
        <v>222.828894561147</v>
      </c>
      <c r="Z97">
        <v>215.43911418704701</v>
      </c>
      <c r="AA97">
        <v>229.29135984223299</v>
      </c>
      <c r="AB97">
        <v>178.77474956440199</v>
      </c>
      <c r="AC97">
        <v>208.62401991557201</v>
      </c>
      <c r="AD97">
        <v>176.19417271268804</v>
      </c>
      <c r="AE97">
        <v>83.893095932857051</v>
      </c>
      <c r="AF97">
        <v>102.12683316369093</v>
      </c>
    </row>
    <row r="98" spans="1:33" x14ac:dyDescent="0.35">
      <c r="A98">
        <v>302</v>
      </c>
      <c r="B98" s="1">
        <v>43288</v>
      </c>
      <c r="C98" t="s">
        <v>272</v>
      </c>
      <c r="D98">
        <v>157.53886985675601</v>
      </c>
      <c r="E98">
        <v>147.37469571085401</v>
      </c>
      <c r="F98">
        <v>159.277908807919</v>
      </c>
      <c r="G98">
        <v>144.25184221361499</v>
      </c>
      <c r="H98">
        <v>135.70822610502401</v>
      </c>
      <c r="I98">
        <v>134.95039257409701</v>
      </c>
      <c r="J98">
        <v>137.80394962069701</v>
      </c>
      <c r="K98">
        <v>167.33289975544201</v>
      </c>
      <c r="L98">
        <v>176.04715516100401</v>
      </c>
      <c r="M98">
        <v>108.684358896218</v>
      </c>
      <c r="N98">
        <v>134.69609623545</v>
      </c>
      <c r="O98">
        <v>145.71443377943001</v>
      </c>
      <c r="P98">
        <v>151.23203342827401</v>
      </c>
      <c r="Q98">
        <v>189.57423065147901</v>
      </c>
      <c r="R98">
        <v>197.172427235551</v>
      </c>
      <c r="S98">
        <v>201.270289689023</v>
      </c>
      <c r="T98">
        <v>155.963280707754</v>
      </c>
      <c r="U98">
        <v>200.71935831464901</v>
      </c>
      <c r="V98">
        <v>214.48206778800801</v>
      </c>
      <c r="W98">
        <v>202.04317205524799</v>
      </c>
      <c r="X98">
        <v>224.96300086062899</v>
      </c>
      <c r="Y98">
        <v>209.66152972018901</v>
      </c>
      <c r="Z98">
        <v>212.132145666914</v>
      </c>
      <c r="AA98">
        <v>240.93807829703499</v>
      </c>
      <c r="AB98">
        <v>171.41825799511301</v>
      </c>
      <c r="AC98">
        <v>206.04041848218299</v>
      </c>
      <c r="AD98">
        <v>174.11504306186751</v>
      </c>
      <c r="AE98">
        <v>81.813966282036517</v>
      </c>
      <c r="AF98">
        <v>100.0477035128704</v>
      </c>
    </row>
    <row r="99" spans="1:33" x14ac:dyDescent="0.35">
      <c r="A99">
        <v>303</v>
      </c>
      <c r="B99" s="1">
        <v>43290</v>
      </c>
      <c r="C99" t="s">
        <v>273</v>
      </c>
      <c r="I99">
        <v>107.91586245697199</v>
      </c>
      <c r="J99">
        <v>117.496034393624</v>
      </c>
      <c r="Q99">
        <v>158.55024194049801</v>
      </c>
      <c r="R99">
        <v>175.896036029231</v>
      </c>
      <c r="S99">
        <v>173.75273431796401</v>
      </c>
      <c r="T99">
        <v>130.481880167968</v>
      </c>
      <c r="U99">
        <v>175.684649515334</v>
      </c>
      <c r="AA99">
        <v>162.74071226927899</v>
      </c>
      <c r="AB99">
        <v>147.21864994544001</v>
      </c>
      <c r="AC99">
        <v>180.801989686182</v>
      </c>
      <c r="AD99">
        <v>153.05387907224923</v>
      </c>
      <c r="AE99">
        <v>60.752802292418238</v>
      </c>
      <c r="AF99">
        <v>78.986539523252119</v>
      </c>
    </row>
    <row r="100" spans="1:33" x14ac:dyDescent="0.35">
      <c r="A100">
        <v>304</v>
      </c>
      <c r="B100" s="1">
        <v>43291</v>
      </c>
      <c r="C100" t="s">
        <v>94</v>
      </c>
      <c r="D100">
        <v>138.84173759105099</v>
      </c>
      <c r="E100">
        <v>149.355327843796</v>
      </c>
      <c r="F100">
        <v>159.59048296803201</v>
      </c>
      <c r="G100">
        <v>135.463261928327</v>
      </c>
      <c r="H100">
        <v>124.11153060380801</v>
      </c>
      <c r="I100">
        <v>133.26377981291</v>
      </c>
      <c r="J100">
        <v>139.005002118573</v>
      </c>
      <c r="K100">
        <v>164.951402412161</v>
      </c>
      <c r="L100">
        <v>162.94803398728999</v>
      </c>
      <c r="M100">
        <v>100.158972230891</v>
      </c>
      <c r="N100">
        <v>128.061442799932</v>
      </c>
      <c r="O100">
        <v>147.57555251036899</v>
      </c>
      <c r="P100">
        <v>151.89208612370899</v>
      </c>
      <c r="Q100">
        <v>180.817389492768</v>
      </c>
      <c r="R100">
        <v>196.51794519685399</v>
      </c>
      <c r="S100">
        <v>198.121142150243</v>
      </c>
      <c r="T100">
        <v>147.92967045134199</v>
      </c>
      <c r="U100">
        <v>194.68091955857699</v>
      </c>
      <c r="V100">
        <v>214.52452221087</v>
      </c>
      <c r="W100">
        <v>194.01680680027599</v>
      </c>
      <c r="X100">
        <v>212.41739890245901</v>
      </c>
      <c r="Y100">
        <v>211.338444789519</v>
      </c>
      <c r="Z100">
        <v>211.06753710849301</v>
      </c>
      <c r="AA100">
        <v>209.14998946441099</v>
      </c>
      <c r="AB100">
        <v>161.58577038995901</v>
      </c>
      <c r="AC100">
        <v>197.57774670844501</v>
      </c>
      <c r="AD100">
        <v>167.88322677519483</v>
      </c>
      <c r="AE100">
        <v>75.582149995363835</v>
      </c>
      <c r="AF100">
        <v>93.815887226197717</v>
      </c>
    </row>
    <row r="101" spans="1:33" x14ac:dyDescent="0.35">
      <c r="A101">
        <v>305</v>
      </c>
      <c r="B101" s="1">
        <v>43298</v>
      </c>
      <c r="C101" t="s">
        <v>274</v>
      </c>
      <c r="D101">
        <v>112.77443958775</v>
      </c>
      <c r="E101">
        <v>104.346345115939</v>
      </c>
      <c r="F101">
        <v>110.495223315422</v>
      </c>
      <c r="G101">
        <v>94.535827241440202</v>
      </c>
      <c r="H101">
        <v>86.572531917463493</v>
      </c>
      <c r="I101">
        <v>86.856910880441404</v>
      </c>
      <c r="J101">
        <v>94.276125489797593</v>
      </c>
      <c r="K101">
        <v>121.230134402183</v>
      </c>
      <c r="L101">
        <v>113.599329815692</v>
      </c>
      <c r="AD101">
        <v>102.74298530734762</v>
      </c>
      <c r="AE101">
        <v>10.441908527516631</v>
      </c>
      <c r="AF101">
        <v>28.675645758350512</v>
      </c>
    </row>
    <row r="102" spans="1:33" x14ac:dyDescent="0.35">
      <c r="A102">
        <v>306</v>
      </c>
      <c r="B102" s="1">
        <v>43298</v>
      </c>
      <c r="C102" t="s">
        <v>275</v>
      </c>
      <c r="D102">
        <v>174.597061821945</v>
      </c>
      <c r="E102">
        <v>148.92648023718499</v>
      </c>
      <c r="F102">
        <v>148.17934669881501</v>
      </c>
      <c r="G102">
        <v>138.25666933179099</v>
      </c>
      <c r="H102">
        <v>131.26484739475001</v>
      </c>
      <c r="I102">
        <v>126.95626653387301</v>
      </c>
      <c r="J102">
        <v>135.95596864690799</v>
      </c>
      <c r="K102">
        <v>162.774496503916</v>
      </c>
      <c r="L102">
        <v>165.49341731573099</v>
      </c>
      <c r="M102">
        <v>98.249033320065195</v>
      </c>
      <c r="N102">
        <v>126.694011856439</v>
      </c>
      <c r="O102">
        <v>154.23446958173599</v>
      </c>
      <c r="P102">
        <v>155.826850002816</v>
      </c>
      <c r="Q102">
        <v>189.75311364082501</v>
      </c>
      <c r="R102">
        <v>193.405387456841</v>
      </c>
      <c r="S102">
        <v>213.470432291436</v>
      </c>
      <c r="T102">
        <v>147.88840334039699</v>
      </c>
      <c r="U102">
        <v>191.47723965453301</v>
      </c>
      <c r="V102">
        <v>207.039642979761</v>
      </c>
      <c r="W102">
        <v>217.79220079974399</v>
      </c>
      <c r="X102">
        <v>222.583490611771</v>
      </c>
      <c r="Y102">
        <v>219.275253300706</v>
      </c>
      <c r="Z102">
        <v>215.56285380411001</v>
      </c>
      <c r="AA102">
        <v>231.44583670776601</v>
      </c>
      <c r="AB102">
        <v>182.88082932968001</v>
      </c>
      <c r="AC102">
        <v>200.22023451222</v>
      </c>
      <c r="AD102">
        <v>173.08476298752919</v>
      </c>
      <c r="AE102">
        <v>80.783686207698196</v>
      </c>
      <c r="AF102">
        <v>99.017423438532077</v>
      </c>
    </row>
    <row r="103" spans="1:33" x14ac:dyDescent="0.35">
      <c r="A103">
        <v>307</v>
      </c>
      <c r="B103" s="1">
        <v>43299</v>
      </c>
      <c r="C103" t="s">
        <v>276</v>
      </c>
      <c r="D103">
        <v>118.193388912478</v>
      </c>
      <c r="J103">
        <v>106.96039631863501</v>
      </c>
      <c r="K103">
        <v>146.04946788074301</v>
      </c>
      <c r="L103">
        <v>135.77731047969201</v>
      </c>
      <c r="M103">
        <v>73.208244780022497</v>
      </c>
      <c r="N103">
        <v>94.463964252953204</v>
      </c>
      <c r="O103">
        <v>132.763325712518</v>
      </c>
      <c r="P103">
        <v>124.404348140875</v>
      </c>
      <c r="S103">
        <v>154.11660493935301</v>
      </c>
      <c r="T103">
        <v>120.12552110456799</v>
      </c>
      <c r="U103">
        <v>165.38546127634001</v>
      </c>
      <c r="V103">
        <v>194.12868737857499</v>
      </c>
      <c r="W103">
        <v>172.05149830496001</v>
      </c>
      <c r="X103">
        <v>193.03437893485</v>
      </c>
      <c r="Y103">
        <v>182.67935576809799</v>
      </c>
      <c r="AD103">
        <v>140.88946361231072</v>
      </c>
      <c r="AE103">
        <v>48.588386832479728</v>
      </c>
      <c r="AF103">
        <v>66.822124063313609</v>
      </c>
    </row>
    <row r="104" spans="1:33" x14ac:dyDescent="0.35">
      <c r="A104">
        <v>308</v>
      </c>
      <c r="B104" s="1">
        <v>43303</v>
      </c>
      <c r="C104" t="s">
        <v>277</v>
      </c>
      <c r="D104">
        <v>158.07050877065299</v>
      </c>
      <c r="E104">
        <v>154.91515023414999</v>
      </c>
      <c r="F104">
        <v>153.48676187602899</v>
      </c>
      <c r="G104">
        <v>143.03442165631401</v>
      </c>
      <c r="H104">
        <v>140.57089551227199</v>
      </c>
      <c r="I104">
        <v>131.42042557814599</v>
      </c>
      <c r="J104">
        <v>141.976925779781</v>
      </c>
      <c r="K104">
        <v>165.51178613865599</v>
      </c>
      <c r="L104">
        <v>166.03225541796101</v>
      </c>
      <c r="M104">
        <v>97.285890309852107</v>
      </c>
      <c r="N104">
        <v>130.28633681229101</v>
      </c>
      <c r="O104">
        <v>158.88233885602199</v>
      </c>
      <c r="P104">
        <v>158.55591976603699</v>
      </c>
      <c r="Q104">
        <v>188.58193789819401</v>
      </c>
      <c r="R104">
        <v>194.96658493699201</v>
      </c>
      <c r="S104">
        <v>205.61933572702901</v>
      </c>
      <c r="T104">
        <v>156.544765215046</v>
      </c>
      <c r="U104">
        <v>195.06298585757099</v>
      </c>
      <c r="V104">
        <v>214.81645787745899</v>
      </c>
      <c r="W104">
        <v>210.11416745156899</v>
      </c>
      <c r="X104">
        <v>224.70391315033299</v>
      </c>
      <c r="Y104">
        <v>207.51428255919899</v>
      </c>
      <c r="Z104">
        <v>213.264239776907</v>
      </c>
      <c r="AA104">
        <v>228.32248352688799</v>
      </c>
      <c r="AB104">
        <v>174.43877845709599</v>
      </c>
      <c r="AC104">
        <v>197.234262488974</v>
      </c>
      <c r="AD104">
        <v>173.50822352428546</v>
      </c>
      <c r="AE104">
        <v>81.207146744454462</v>
      </c>
      <c r="AF104">
        <v>99.440883975288344</v>
      </c>
    </row>
    <row r="105" spans="1:33" x14ac:dyDescent="0.35">
      <c r="A105">
        <v>309</v>
      </c>
      <c r="B105" s="1">
        <v>43314</v>
      </c>
      <c r="C105" t="s">
        <v>278</v>
      </c>
      <c r="R105">
        <v>161.07915218082701</v>
      </c>
      <c r="S105">
        <v>155.203999395159</v>
      </c>
      <c r="T105">
        <v>109.098640629562</v>
      </c>
      <c r="U105">
        <v>161.462575888304</v>
      </c>
      <c r="V105">
        <v>184.01472727414799</v>
      </c>
      <c r="W105">
        <v>156.60994647194701</v>
      </c>
      <c r="X105">
        <v>178.84703417303899</v>
      </c>
      <c r="Y105">
        <v>175.83098539097799</v>
      </c>
      <c r="Z105">
        <v>181.826743239601</v>
      </c>
      <c r="AA105">
        <v>181.99768928375701</v>
      </c>
      <c r="AB105">
        <v>126.263671227017</v>
      </c>
      <c r="AC105">
        <v>145.59667185458301</v>
      </c>
      <c r="AD105">
        <v>159.81931975074352</v>
      </c>
      <c r="AE105">
        <v>67.518242970912524</v>
      </c>
      <c r="AF105">
        <v>85.751980201746406</v>
      </c>
    </row>
    <row r="106" spans="1:33" x14ac:dyDescent="0.35">
      <c r="A106">
        <v>310</v>
      </c>
      <c r="B106" s="1">
        <v>43322</v>
      </c>
      <c r="C106" t="s">
        <v>279</v>
      </c>
      <c r="D106">
        <v>124.662492541457</v>
      </c>
      <c r="E106">
        <v>120.476278425464</v>
      </c>
      <c r="F106">
        <v>122.233759342586</v>
      </c>
      <c r="J106">
        <v>118.42013598110501</v>
      </c>
      <c r="K106">
        <v>155.36426638338301</v>
      </c>
      <c r="L106">
        <v>159.935108078448</v>
      </c>
      <c r="S106">
        <v>171.28068058189299</v>
      </c>
      <c r="T106">
        <v>127.870995893348</v>
      </c>
      <c r="U106">
        <v>186.95022755211701</v>
      </c>
      <c r="V106">
        <v>207.234013936493</v>
      </c>
      <c r="W106">
        <v>171.15131373877301</v>
      </c>
      <c r="X106">
        <v>197.75273510917501</v>
      </c>
      <c r="Y106">
        <v>206.43836863188599</v>
      </c>
      <c r="AD106">
        <v>159.21310586124065</v>
      </c>
      <c r="AE106">
        <v>66.912029081409656</v>
      </c>
      <c r="AF106">
        <v>85.145766312243538</v>
      </c>
    </row>
    <row r="107" spans="1:33" x14ac:dyDescent="0.35">
      <c r="A107">
        <v>311</v>
      </c>
      <c r="B107" s="1">
        <v>43328</v>
      </c>
      <c r="C107" t="s">
        <v>170</v>
      </c>
      <c r="D107">
        <v>163.768341995176</v>
      </c>
      <c r="E107">
        <v>150.91698707654601</v>
      </c>
      <c r="F107">
        <v>150.39666117541401</v>
      </c>
      <c r="G107">
        <v>141.48782755623901</v>
      </c>
      <c r="H107">
        <v>132.71943562796201</v>
      </c>
      <c r="I107">
        <v>128.75506588260899</v>
      </c>
      <c r="J107">
        <v>144.36470389336299</v>
      </c>
      <c r="K107">
        <v>168.01583900778701</v>
      </c>
      <c r="L107">
        <v>183.863474656687</v>
      </c>
      <c r="M107">
        <v>89.523116334356402</v>
      </c>
      <c r="N107">
        <v>124.690803264918</v>
      </c>
      <c r="O107">
        <v>149.42516054905499</v>
      </c>
      <c r="P107">
        <v>156.351418216816</v>
      </c>
      <c r="Q107">
        <v>195.438801030288</v>
      </c>
      <c r="R107">
        <v>204.57202034010001</v>
      </c>
      <c r="S107">
        <v>206.30454750474999</v>
      </c>
      <c r="T107">
        <v>151.037380887052</v>
      </c>
      <c r="U107">
        <v>201.855780642377</v>
      </c>
      <c r="V107">
        <v>224.775602816982</v>
      </c>
      <c r="W107">
        <v>200.334092807784</v>
      </c>
      <c r="X107">
        <v>214.78403806022399</v>
      </c>
      <c r="Y107">
        <v>223.41249259503701</v>
      </c>
      <c r="Z107">
        <v>231.29774622871901</v>
      </c>
      <c r="AA107">
        <v>239.653998970977</v>
      </c>
      <c r="AB107">
        <v>168.67950918839</v>
      </c>
      <c r="AC107">
        <v>196.16606688176699</v>
      </c>
      <c r="AD107">
        <v>174.71503512274518</v>
      </c>
      <c r="AE107">
        <v>82.413958342914185</v>
      </c>
      <c r="AF107">
        <v>100.64769557374807</v>
      </c>
    </row>
    <row r="108" spans="1:33" x14ac:dyDescent="0.35">
      <c r="A108">
        <v>312</v>
      </c>
      <c r="B108" s="1">
        <v>43336</v>
      </c>
      <c r="C108" t="s">
        <v>280</v>
      </c>
      <c r="D108">
        <v>172.16562245251899</v>
      </c>
      <c r="E108">
        <v>166.96580412864901</v>
      </c>
      <c r="F108">
        <v>166.518250544951</v>
      </c>
      <c r="G108">
        <v>155.53234935430399</v>
      </c>
      <c r="H108">
        <v>148.124639322474</v>
      </c>
      <c r="I108">
        <v>149.46389490211399</v>
      </c>
      <c r="J108">
        <v>166.75967198364199</v>
      </c>
      <c r="K108">
        <v>185.212721468176</v>
      </c>
      <c r="L108">
        <v>195.775484224308</v>
      </c>
      <c r="M108">
        <v>122.327263143373</v>
      </c>
      <c r="N108">
        <v>145.04352631600901</v>
      </c>
      <c r="O108">
        <v>171.14437839321101</v>
      </c>
      <c r="P108">
        <v>178.35973242485801</v>
      </c>
      <c r="Q108">
        <v>206.344385878233</v>
      </c>
      <c r="R108">
        <v>219.74153224338301</v>
      </c>
      <c r="S108">
        <v>220.19192156052901</v>
      </c>
      <c r="T108">
        <v>176.76717689715599</v>
      </c>
      <c r="U108">
        <v>217.28129979786601</v>
      </c>
      <c r="V108">
        <v>236.14738691541999</v>
      </c>
      <c r="W108">
        <v>217.738964187568</v>
      </c>
      <c r="X108">
        <v>240.28545267352001</v>
      </c>
      <c r="Y108">
        <v>242.63841482665001</v>
      </c>
      <c r="Z108">
        <v>234.661881132676</v>
      </c>
      <c r="AA108">
        <v>245.46487821927801</v>
      </c>
      <c r="AB108">
        <v>183.85861423341299</v>
      </c>
      <c r="AC108">
        <v>214.92809246637799</v>
      </c>
      <c r="AD108">
        <v>191.51705152656379</v>
      </c>
      <c r="AE108">
        <v>99.215974746732797</v>
      </c>
      <c r="AF108">
        <v>117.44971197756668</v>
      </c>
    </row>
    <row r="109" spans="1:33" x14ac:dyDescent="0.35">
      <c r="A109">
        <v>313</v>
      </c>
      <c r="B109" s="1">
        <v>43338</v>
      </c>
      <c r="C109" t="s">
        <v>281</v>
      </c>
      <c r="D109">
        <v>118.22377976699001</v>
      </c>
      <c r="E109">
        <v>114.391303752309</v>
      </c>
      <c r="F109">
        <v>114.685027126718</v>
      </c>
      <c r="G109">
        <v>108.60884143972299</v>
      </c>
      <c r="H109">
        <v>109.886717723437</v>
      </c>
      <c r="I109">
        <v>104.435123979926</v>
      </c>
      <c r="N109">
        <v>91.640814219927194</v>
      </c>
      <c r="O109">
        <v>130.80447461820901</v>
      </c>
      <c r="P109">
        <v>133.42113196207799</v>
      </c>
      <c r="Q109">
        <v>173.27812086854701</v>
      </c>
      <c r="R109">
        <v>175.242802337585</v>
      </c>
      <c r="X109">
        <v>188.900350913973</v>
      </c>
      <c r="Y109">
        <v>195.685591332927</v>
      </c>
      <c r="Z109">
        <v>199.82258732702999</v>
      </c>
      <c r="AA109">
        <v>180.85678973866999</v>
      </c>
      <c r="AB109">
        <v>139.78246389364801</v>
      </c>
      <c r="AD109">
        <v>142.47912006260609</v>
      </c>
      <c r="AE109">
        <v>50.178043282775093</v>
      </c>
      <c r="AF109">
        <v>68.411780513608974</v>
      </c>
    </row>
    <row r="110" spans="1:33" x14ac:dyDescent="0.35">
      <c r="A110">
        <v>314</v>
      </c>
      <c r="B110" s="1">
        <v>43341</v>
      </c>
      <c r="C110" t="s">
        <v>282</v>
      </c>
      <c r="D110">
        <v>175.349538838998</v>
      </c>
      <c r="E110">
        <v>171.45013552647799</v>
      </c>
      <c r="F110">
        <v>165.644807121339</v>
      </c>
      <c r="G110">
        <v>153.70304089954701</v>
      </c>
      <c r="H110">
        <v>145.50907212022199</v>
      </c>
      <c r="I110">
        <v>145.14359021583701</v>
      </c>
      <c r="J110">
        <v>158.02283193812801</v>
      </c>
      <c r="K110">
        <v>182.00523594683801</v>
      </c>
      <c r="L110">
        <v>191.195585281587</v>
      </c>
      <c r="M110">
        <v>117.09533988443199</v>
      </c>
      <c r="N110">
        <v>142.14995667978201</v>
      </c>
      <c r="O110">
        <v>167.29074744891599</v>
      </c>
      <c r="P110">
        <v>171.70132245821199</v>
      </c>
      <c r="Q110">
        <v>204.76006709562799</v>
      </c>
      <c r="R110">
        <v>213.935425899259</v>
      </c>
      <c r="S110">
        <v>222.75019816244799</v>
      </c>
      <c r="T110">
        <v>169.50575531742001</v>
      </c>
      <c r="U110">
        <v>212.13503454994799</v>
      </c>
      <c r="V110">
        <v>234.174206411836</v>
      </c>
      <c r="W110">
        <v>219.011816044391</v>
      </c>
      <c r="X110">
        <v>235.38333912231701</v>
      </c>
      <c r="Y110">
        <v>236.052356111069</v>
      </c>
      <c r="Z110">
        <v>238.98099174308999</v>
      </c>
      <c r="AA110">
        <v>260.73861139754399</v>
      </c>
      <c r="AB110">
        <v>181.04263544628299</v>
      </c>
      <c r="AC110">
        <v>207.76435281427899</v>
      </c>
      <c r="AD110">
        <v>189.32676901830112</v>
      </c>
      <c r="AE110">
        <v>97.025692238470128</v>
      </c>
      <c r="AF110">
        <v>115.25942946930401</v>
      </c>
      <c r="AG110">
        <f>AVERAGE(AF91:AF110)</f>
        <v>91.303495997254345</v>
      </c>
    </row>
    <row r="111" spans="1:33" s="2" customFormat="1" x14ac:dyDescent="0.35">
      <c r="B111" s="3"/>
    </row>
    <row r="112" spans="1:33" x14ac:dyDescent="0.35">
      <c r="A112">
        <v>379</v>
      </c>
      <c r="B112" s="1">
        <v>43627</v>
      </c>
      <c r="C112" t="s">
        <v>331</v>
      </c>
      <c r="D112">
        <v>133.52009628416801</v>
      </c>
      <c r="E112">
        <v>114.390848184361</v>
      </c>
      <c r="F112">
        <v>115.957338301029</v>
      </c>
      <c r="G112">
        <v>100.788962362004</v>
      </c>
      <c r="H112">
        <v>92.7908558223195</v>
      </c>
      <c r="I112">
        <v>88.846818995554798</v>
      </c>
      <c r="J112">
        <v>106.43719215295501</v>
      </c>
      <c r="K112">
        <v>129.91097788100299</v>
      </c>
      <c r="L112">
        <v>135.097766262302</v>
      </c>
      <c r="N112">
        <v>98.769007600796201</v>
      </c>
      <c r="O112">
        <v>114.834245489037</v>
      </c>
      <c r="P112">
        <v>126.730870375808</v>
      </c>
      <c r="Q112">
        <v>164.276024699071</v>
      </c>
      <c r="R112">
        <v>171.834989433727</v>
      </c>
      <c r="S112">
        <v>180.01870041541301</v>
      </c>
      <c r="T112">
        <v>130.34082997046301</v>
      </c>
      <c r="U112">
        <v>166.43884409166199</v>
      </c>
      <c r="V112">
        <v>175.245867274527</v>
      </c>
      <c r="W112">
        <v>173.25806765597801</v>
      </c>
      <c r="X112">
        <v>208.292638188377</v>
      </c>
      <c r="Y112">
        <v>194.43278912267999</v>
      </c>
      <c r="Z112">
        <v>181.05810270869199</v>
      </c>
      <c r="AA112">
        <v>190.40069146971501</v>
      </c>
      <c r="AB112">
        <v>139.31890748909299</v>
      </c>
      <c r="AC112">
        <v>174.37442824511101</v>
      </c>
      <c r="AD112">
        <v>144.29463441903386</v>
      </c>
      <c r="AE112">
        <v>51.993557639202862</v>
      </c>
      <c r="AF112">
        <v>70.227294870036744</v>
      </c>
    </row>
    <row r="113" spans="1:32" x14ac:dyDescent="0.35">
      <c r="A113">
        <v>380</v>
      </c>
      <c r="B113" s="1">
        <v>43642</v>
      </c>
      <c r="C113" t="s">
        <v>38</v>
      </c>
      <c r="G113">
        <v>85.690243268948905</v>
      </c>
      <c r="H113">
        <v>69.302006259649204</v>
      </c>
      <c r="I113">
        <v>72.886857582040307</v>
      </c>
      <c r="J113">
        <v>118.082820608083</v>
      </c>
      <c r="K113">
        <v>146.111834999801</v>
      </c>
      <c r="P113">
        <v>119.962264007567</v>
      </c>
      <c r="Q113">
        <v>152.852599136148</v>
      </c>
      <c r="R113">
        <v>192.448279491172</v>
      </c>
      <c r="S113">
        <v>181.96208504891399</v>
      </c>
      <c r="T113">
        <v>130.832052752164</v>
      </c>
      <c r="U113">
        <v>173.41462695697601</v>
      </c>
      <c r="V113">
        <v>200.29334008674601</v>
      </c>
      <c r="Z113">
        <v>183.556803797573</v>
      </c>
      <c r="AA113">
        <v>174.70888642861101</v>
      </c>
      <c r="AB113">
        <v>136.788884219088</v>
      </c>
      <c r="AC113">
        <v>182.884571169558</v>
      </c>
      <c r="AD113">
        <v>145.11113473831497</v>
      </c>
      <c r="AE113">
        <v>52.810057958483981</v>
      </c>
      <c r="AF113">
        <v>71.043795189317862</v>
      </c>
    </row>
    <row r="114" spans="1:32" x14ac:dyDescent="0.35">
      <c r="A114">
        <v>381</v>
      </c>
      <c r="B114" s="1">
        <v>43643</v>
      </c>
      <c r="C114" t="s">
        <v>150</v>
      </c>
      <c r="D114">
        <v>140.341843973978</v>
      </c>
      <c r="E114">
        <v>127.783321341876</v>
      </c>
      <c r="F114">
        <v>124.374554044891</v>
      </c>
      <c r="G114">
        <v>117.53171830386501</v>
      </c>
      <c r="H114">
        <v>96.796372449605599</v>
      </c>
      <c r="I114">
        <v>94.779588476339498</v>
      </c>
      <c r="J114">
        <v>122.802493022115</v>
      </c>
      <c r="K114">
        <v>140.47773076327601</v>
      </c>
      <c r="L114">
        <v>147.79822469928001</v>
      </c>
      <c r="M114">
        <v>75.996327138538106</v>
      </c>
      <c r="N114">
        <v>112.77609823629</v>
      </c>
      <c r="O114">
        <v>128.871125537154</v>
      </c>
      <c r="P114">
        <v>141.554427283161</v>
      </c>
      <c r="Q114">
        <v>178.418639056356</v>
      </c>
      <c r="R114">
        <v>180.51659340753301</v>
      </c>
      <c r="S114">
        <v>177.55380030912301</v>
      </c>
      <c r="T114">
        <v>130.642826174135</v>
      </c>
      <c r="U114">
        <v>181.03760498379299</v>
      </c>
      <c r="V114">
        <v>201.49678506976801</v>
      </c>
      <c r="W114">
        <v>174.65041147003501</v>
      </c>
      <c r="X114">
        <v>207.68375308074999</v>
      </c>
      <c r="Y114">
        <v>206.11675784031399</v>
      </c>
      <c r="Z114">
        <v>196.97018658289301</v>
      </c>
      <c r="AA114">
        <v>202.83862515822099</v>
      </c>
      <c r="AB114">
        <v>145.388326539199</v>
      </c>
      <c r="AC114">
        <v>179.42873869783199</v>
      </c>
      <c r="AD114">
        <v>151.33180283232008</v>
      </c>
      <c r="AE114">
        <v>59.030726052489086</v>
      </c>
      <c r="AF114">
        <v>77.264463283322968</v>
      </c>
    </row>
    <row r="115" spans="1:32" x14ac:dyDescent="0.35">
      <c r="A115">
        <v>382</v>
      </c>
      <c r="B115" s="1">
        <v>43643</v>
      </c>
      <c r="C115" t="s">
        <v>332</v>
      </c>
      <c r="D115">
        <v>172.52581279466301</v>
      </c>
      <c r="E115">
        <v>166.84133458008799</v>
      </c>
      <c r="F115">
        <v>155.12435431574499</v>
      </c>
      <c r="G115">
        <v>155.76481719677599</v>
      </c>
      <c r="H115">
        <v>134.642228240485</v>
      </c>
      <c r="I115">
        <v>126.470469915237</v>
      </c>
      <c r="J115">
        <v>144.844186603613</v>
      </c>
      <c r="K115">
        <v>171.48001449292201</v>
      </c>
      <c r="L115">
        <v>190.59356856477501</v>
      </c>
      <c r="M115">
        <v>114.09911520905899</v>
      </c>
      <c r="N115">
        <v>136.77192744657199</v>
      </c>
      <c r="O115">
        <v>161.639138296787</v>
      </c>
      <c r="P115">
        <v>166.58690344926899</v>
      </c>
      <c r="Q115">
        <v>203.05564285549201</v>
      </c>
      <c r="R115">
        <v>209.59509769815801</v>
      </c>
      <c r="S115">
        <v>212.18725791568701</v>
      </c>
      <c r="T115">
        <v>155.12923759505901</v>
      </c>
      <c r="U115">
        <v>209.07813104897099</v>
      </c>
      <c r="V115">
        <v>225.87833621408501</v>
      </c>
      <c r="W115">
        <v>213.47304905659701</v>
      </c>
      <c r="X115">
        <v>235.63162776172101</v>
      </c>
      <c r="Y115">
        <v>229.936937925715</v>
      </c>
      <c r="Z115">
        <v>226.708120233236</v>
      </c>
      <c r="AA115">
        <v>243.47605550332099</v>
      </c>
      <c r="AB115">
        <v>183.10354185386799</v>
      </c>
      <c r="AC115">
        <v>213.42521445463001</v>
      </c>
      <c r="AD115">
        <v>183.0023892777896</v>
      </c>
      <c r="AE115">
        <v>90.701312497958611</v>
      </c>
      <c r="AF115">
        <v>108.93504972879249</v>
      </c>
    </row>
    <row r="116" spans="1:32" x14ac:dyDescent="0.35">
      <c r="A116">
        <v>383</v>
      </c>
      <c r="B116" s="1">
        <v>43648</v>
      </c>
      <c r="C116" t="s">
        <v>333</v>
      </c>
      <c r="D116">
        <v>170.673526782826</v>
      </c>
      <c r="E116">
        <v>171.19334758249701</v>
      </c>
      <c r="F116">
        <v>164.23981928056</v>
      </c>
      <c r="G116">
        <v>159.951510537416</v>
      </c>
      <c r="H116">
        <v>141.08265893382301</v>
      </c>
      <c r="I116">
        <v>132.559787268869</v>
      </c>
      <c r="J116">
        <v>157.30157999841501</v>
      </c>
      <c r="K116">
        <v>182.76786483060101</v>
      </c>
      <c r="L116">
        <v>195.32027034430399</v>
      </c>
      <c r="M116">
        <v>119.00518482647099</v>
      </c>
      <c r="N116">
        <v>145.62279896676301</v>
      </c>
      <c r="O116">
        <v>168.53544908758801</v>
      </c>
      <c r="P116">
        <v>173.64915787571499</v>
      </c>
      <c r="Q116">
        <v>207.47873920175201</v>
      </c>
      <c r="R116">
        <v>214.43055939681901</v>
      </c>
      <c r="S116">
        <v>230.982555368232</v>
      </c>
      <c r="T116">
        <v>164.486388234489</v>
      </c>
      <c r="U116">
        <v>213.03500688473699</v>
      </c>
      <c r="V116">
        <v>228.339967779159</v>
      </c>
      <c r="W116">
        <v>220.577868442631</v>
      </c>
      <c r="X116">
        <v>239.141552992139</v>
      </c>
      <c r="Y116">
        <v>232.121302207561</v>
      </c>
      <c r="Z116">
        <v>231.20019767967801</v>
      </c>
      <c r="AA116">
        <v>258.69120013412697</v>
      </c>
      <c r="AB116">
        <v>190.28259695551799</v>
      </c>
      <c r="AC116">
        <v>218.07199810864199</v>
      </c>
      <c r="AD116">
        <v>189.64395729620506</v>
      </c>
      <c r="AE116">
        <v>97.342880516374066</v>
      </c>
      <c r="AF116">
        <v>115.57661774720795</v>
      </c>
    </row>
    <row r="117" spans="1:32" x14ac:dyDescent="0.35">
      <c r="A117">
        <v>384</v>
      </c>
      <c r="B117" s="1">
        <v>43650</v>
      </c>
      <c r="C117" t="s">
        <v>193</v>
      </c>
      <c r="D117">
        <v>119.865152304245</v>
      </c>
      <c r="E117">
        <v>111.28269839804101</v>
      </c>
      <c r="F117">
        <v>109.841793914852</v>
      </c>
      <c r="G117">
        <v>105.709568222187</v>
      </c>
      <c r="H117">
        <v>83.720206540402003</v>
      </c>
      <c r="I117">
        <v>78.621020282524398</v>
      </c>
      <c r="J117">
        <v>103.48631978609301</v>
      </c>
      <c r="K117">
        <v>128.26276205004001</v>
      </c>
      <c r="L117">
        <v>133.742012167594</v>
      </c>
      <c r="N117">
        <v>90.432022623094099</v>
      </c>
      <c r="O117">
        <v>114.18581363942999</v>
      </c>
      <c r="P117">
        <v>117.25678362714901</v>
      </c>
      <c r="Q117">
        <v>155.190505624351</v>
      </c>
      <c r="R117">
        <v>172.47851513776499</v>
      </c>
      <c r="S117">
        <v>158.19582387301699</v>
      </c>
      <c r="T117">
        <v>122.512273619342</v>
      </c>
      <c r="U117">
        <v>164.35587222993999</v>
      </c>
      <c r="V117">
        <v>184.66417782824399</v>
      </c>
      <c r="W117">
        <v>173.31226558805201</v>
      </c>
      <c r="X117">
        <v>194.99084437355799</v>
      </c>
      <c r="Y117">
        <v>180.225815539438</v>
      </c>
      <c r="Z117">
        <v>191.97046143179799</v>
      </c>
      <c r="AA117">
        <v>180.707070927297</v>
      </c>
      <c r="AB117">
        <v>141.86666803384799</v>
      </c>
      <c r="AC117">
        <v>163.274086065852</v>
      </c>
      <c r="AD117">
        <v>139.20602135312615</v>
      </c>
      <c r="AE117">
        <v>46.904944573295154</v>
      </c>
      <c r="AF117">
        <v>65.138681804129035</v>
      </c>
    </row>
    <row r="118" spans="1:32" x14ac:dyDescent="0.35">
      <c r="A118">
        <v>385</v>
      </c>
      <c r="B118" s="1">
        <v>43653</v>
      </c>
      <c r="C118" t="s">
        <v>332</v>
      </c>
      <c r="D118">
        <v>162.11073901136999</v>
      </c>
      <c r="E118">
        <v>145.658523678942</v>
      </c>
      <c r="F118">
        <v>143.779202157534</v>
      </c>
      <c r="G118">
        <v>137.26401105931501</v>
      </c>
      <c r="H118">
        <v>117.44857022947301</v>
      </c>
      <c r="I118">
        <v>109.22976924397101</v>
      </c>
      <c r="J118">
        <v>130.269309917865</v>
      </c>
      <c r="K118">
        <v>160.63263721246199</v>
      </c>
      <c r="L118">
        <v>167.65680604040099</v>
      </c>
      <c r="M118">
        <v>99.829906016088898</v>
      </c>
      <c r="N118">
        <v>123.10691563887301</v>
      </c>
      <c r="O118">
        <v>145.79365284749201</v>
      </c>
      <c r="P118">
        <v>151.796600255219</v>
      </c>
      <c r="Q118">
        <v>188.30437730036499</v>
      </c>
      <c r="R118">
        <v>197.859883792505</v>
      </c>
      <c r="S118">
        <v>195.89320114255901</v>
      </c>
      <c r="T118">
        <v>150.03030244602201</v>
      </c>
      <c r="U118">
        <v>191.51067425633599</v>
      </c>
      <c r="V118">
        <v>211.637906519513</v>
      </c>
      <c r="W118">
        <v>199.26948199694101</v>
      </c>
      <c r="X118">
        <v>221.97864293881</v>
      </c>
      <c r="Y118">
        <v>215.95168837013401</v>
      </c>
      <c r="Z118">
        <v>214.29383681962699</v>
      </c>
      <c r="AA118">
        <v>217.575546532537</v>
      </c>
      <c r="AB118">
        <v>173.33826545898799</v>
      </c>
      <c r="AC118">
        <v>196.46752553942201</v>
      </c>
      <c r="AD118">
        <v>168.02646063164482</v>
      </c>
      <c r="AE118">
        <v>75.725383851813831</v>
      </c>
      <c r="AF118">
        <v>93.959121082647712</v>
      </c>
    </row>
    <row r="119" spans="1:32" x14ac:dyDescent="0.35">
      <c r="A119">
        <v>386</v>
      </c>
      <c r="B119" s="1">
        <v>43658</v>
      </c>
      <c r="C119" t="s">
        <v>334</v>
      </c>
      <c r="J119">
        <v>104.149471705408</v>
      </c>
      <c r="K119">
        <v>129.41298790030299</v>
      </c>
      <c r="L119">
        <v>141.473787300834</v>
      </c>
      <c r="M119">
        <v>89.972753953705293</v>
      </c>
      <c r="N119">
        <v>111.268348715996</v>
      </c>
      <c r="O119">
        <v>133.39481162198501</v>
      </c>
      <c r="AD119">
        <v>118.27869353303855</v>
      </c>
      <c r="AE119">
        <v>25.977616753207556</v>
      </c>
      <c r="AF119">
        <v>44.211353984041438</v>
      </c>
    </row>
    <row r="120" spans="1:32" x14ac:dyDescent="0.35">
      <c r="A120">
        <v>387</v>
      </c>
      <c r="B120" s="1">
        <v>43659</v>
      </c>
      <c r="C120" t="s">
        <v>335</v>
      </c>
      <c r="D120">
        <v>132.707497627766</v>
      </c>
      <c r="E120">
        <v>140.51660671361901</v>
      </c>
      <c r="F120">
        <v>122.259284426989</v>
      </c>
      <c r="G120">
        <v>119.570435164861</v>
      </c>
      <c r="H120">
        <v>102.164457699625</v>
      </c>
      <c r="I120">
        <v>92.4989471037741</v>
      </c>
      <c r="J120">
        <v>118.340612127577</v>
      </c>
      <c r="K120">
        <v>153.14158630577799</v>
      </c>
      <c r="L120">
        <v>149.54052763519499</v>
      </c>
      <c r="M120">
        <v>84.723174205279705</v>
      </c>
      <c r="N120">
        <v>105.908514521019</v>
      </c>
      <c r="O120">
        <v>133.43999281717001</v>
      </c>
      <c r="P120">
        <v>130.18926218360301</v>
      </c>
      <c r="Q120">
        <v>165.45487798256201</v>
      </c>
      <c r="R120">
        <v>192.40635378119799</v>
      </c>
      <c r="S120">
        <v>177.11965992343801</v>
      </c>
      <c r="T120">
        <v>139.205525172254</v>
      </c>
      <c r="U120">
        <v>178.89441309444601</v>
      </c>
      <c r="V120">
        <v>203.26623964137301</v>
      </c>
      <c r="W120">
        <v>181.05419144187101</v>
      </c>
      <c r="X120">
        <v>208.66771590498999</v>
      </c>
      <c r="Y120">
        <v>205.04002781563401</v>
      </c>
      <c r="Z120">
        <v>198.840388376985</v>
      </c>
      <c r="AA120">
        <v>200.171065448718</v>
      </c>
      <c r="AB120">
        <v>154.86829881179199</v>
      </c>
      <c r="AC120">
        <v>180.91813593317499</v>
      </c>
      <c r="AD120">
        <v>152.72722276387279</v>
      </c>
      <c r="AE120">
        <v>60.426145984041796</v>
      </c>
      <c r="AF120">
        <v>78.659883214875677</v>
      </c>
    </row>
    <row r="121" spans="1:32" x14ac:dyDescent="0.35">
      <c r="A121">
        <v>388</v>
      </c>
      <c r="B121" s="1">
        <v>43661</v>
      </c>
      <c r="C121" t="s">
        <v>336</v>
      </c>
      <c r="D121">
        <v>174.48231666105201</v>
      </c>
      <c r="E121">
        <v>167.059035592567</v>
      </c>
      <c r="F121">
        <v>155.01204815786801</v>
      </c>
      <c r="G121">
        <v>152.08857687310001</v>
      </c>
      <c r="H121">
        <v>135.43200613035199</v>
      </c>
      <c r="I121">
        <v>123.101486241087</v>
      </c>
      <c r="J121">
        <v>152.670212836346</v>
      </c>
      <c r="K121">
        <v>174.19628452178699</v>
      </c>
      <c r="L121">
        <v>187.15943952993101</v>
      </c>
      <c r="M121">
        <v>112.555511109883</v>
      </c>
      <c r="N121">
        <v>141.51559363373801</v>
      </c>
      <c r="O121">
        <v>159.783160355463</v>
      </c>
      <c r="P121">
        <v>169.059970307329</v>
      </c>
      <c r="Q121">
        <v>202.626630920271</v>
      </c>
      <c r="R121">
        <v>210.108237653054</v>
      </c>
      <c r="S121">
        <v>223.16258118558801</v>
      </c>
      <c r="T121">
        <v>159.304177180106</v>
      </c>
      <c r="U121">
        <v>207.40864271583899</v>
      </c>
      <c r="V121">
        <v>224.12543451655799</v>
      </c>
      <c r="W121">
        <v>215.23619059458699</v>
      </c>
      <c r="X121">
        <v>245.006453497531</v>
      </c>
      <c r="Y121">
        <v>228.71957281774701</v>
      </c>
      <c r="Z121">
        <v>227.991486545074</v>
      </c>
      <c r="AA121">
        <v>256.68819417208402</v>
      </c>
      <c r="AB121">
        <v>183.03320424362201</v>
      </c>
      <c r="AC121">
        <v>210.05642371627701</v>
      </c>
      <c r="AD121">
        <v>184.52241814264772</v>
      </c>
      <c r="AE121">
        <v>92.22134136281673</v>
      </c>
      <c r="AF121">
        <v>110.45507859365061</v>
      </c>
    </row>
    <row r="122" spans="1:32" x14ac:dyDescent="0.35">
      <c r="A122">
        <v>389</v>
      </c>
      <c r="B122" s="1">
        <v>43663</v>
      </c>
      <c r="C122" t="s">
        <v>332</v>
      </c>
      <c r="D122">
        <v>164.04043948015999</v>
      </c>
      <c r="E122">
        <v>162.78596318170699</v>
      </c>
      <c r="F122">
        <v>155.18567271915001</v>
      </c>
      <c r="G122">
        <v>147.14340651092999</v>
      </c>
      <c r="H122">
        <v>125.04345205152499</v>
      </c>
      <c r="I122">
        <v>121.61364071317099</v>
      </c>
      <c r="J122">
        <v>143.94544888168701</v>
      </c>
      <c r="K122">
        <v>168.672584541319</v>
      </c>
      <c r="L122">
        <v>186.233846728201</v>
      </c>
      <c r="M122">
        <v>106.521357489164</v>
      </c>
      <c r="N122">
        <v>132.40934867386599</v>
      </c>
      <c r="O122">
        <v>154.58885054712201</v>
      </c>
      <c r="P122">
        <v>160.54052376699499</v>
      </c>
      <c r="Q122">
        <v>197.79705535991801</v>
      </c>
      <c r="R122">
        <v>208.31810382474399</v>
      </c>
      <c r="S122">
        <v>210.13846820050099</v>
      </c>
      <c r="T122">
        <v>155.75388193323599</v>
      </c>
      <c r="U122">
        <v>203.85306562587701</v>
      </c>
      <c r="V122">
        <v>225.098387298539</v>
      </c>
      <c r="W122">
        <v>209.79018652887601</v>
      </c>
      <c r="X122">
        <v>227.99940895863199</v>
      </c>
      <c r="Y122">
        <v>224.660984286672</v>
      </c>
      <c r="Z122">
        <v>214.10323602092799</v>
      </c>
      <c r="AA122">
        <v>243.45541027303199</v>
      </c>
      <c r="AB122">
        <v>178.65658461345899</v>
      </c>
      <c r="AC122">
        <v>207.65191901264299</v>
      </c>
      <c r="AD122">
        <v>178.30773950854052</v>
      </c>
      <c r="AE122">
        <v>86.006662728709529</v>
      </c>
      <c r="AF122">
        <v>104.24039995954341</v>
      </c>
    </row>
    <row r="123" spans="1:32" x14ac:dyDescent="0.35">
      <c r="A123">
        <v>390</v>
      </c>
      <c r="B123" s="1">
        <v>43666</v>
      </c>
      <c r="C123" t="s">
        <v>337</v>
      </c>
      <c r="D123">
        <v>169.96493205305799</v>
      </c>
      <c r="E123">
        <v>154.370114176794</v>
      </c>
      <c r="F123">
        <v>152.689825399645</v>
      </c>
      <c r="G123">
        <v>147.92165617922001</v>
      </c>
      <c r="H123">
        <v>120.252057941838</v>
      </c>
      <c r="I123">
        <v>115.06180471652399</v>
      </c>
      <c r="J123">
        <v>141.220634005878</v>
      </c>
      <c r="K123">
        <v>176.98671392120201</v>
      </c>
      <c r="L123">
        <v>186.67095876964899</v>
      </c>
      <c r="M123">
        <v>107.688374518472</v>
      </c>
      <c r="N123">
        <v>133.289227210588</v>
      </c>
      <c r="O123">
        <v>151.99708120597501</v>
      </c>
      <c r="P123">
        <v>154.64200838533401</v>
      </c>
      <c r="Q123">
        <v>188.96848883266199</v>
      </c>
      <c r="R123">
        <v>208.20523470468299</v>
      </c>
      <c r="S123">
        <v>211.406318452129</v>
      </c>
      <c r="T123">
        <v>155.53608768335701</v>
      </c>
      <c r="U123">
        <v>200.13058607355401</v>
      </c>
      <c r="V123">
        <v>220.8501367069</v>
      </c>
      <c r="W123">
        <v>205.88865248640599</v>
      </c>
      <c r="X123">
        <v>226.13418372920501</v>
      </c>
      <c r="Y123">
        <v>224.502061772161</v>
      </c>
      <c r="Z123">
        <v>224.74975661587101</v>
      </c>
      <c r="AA123">
        <v>243.14404254641099</v>
      </c>
      <c r="AB123">
        <v>178.016439380984</v>
      </c>
      <c r="AC123">
        <v>203.66644384902401</v>
      </c>
      <c r="AD123">
        <v>177.07514697375095</v>
      </c>
      <c r="AE123">
        <v>84.774070193919954</v>
      </c>
      <c r="AF123">
        <v>103.00780742475384</v>
      </c>
    </row>
    <row r="124" spans="1:32" x14ac:dyDescent="0.35">
      <c r="A124">
        <v>391</v>
      </c>
      <c r="B124" s="1">
        <v>43667</v>
      </c>
      <c r="C124" t="s">
        <v>338</v>
      </c>
      <c r="E124">
        <v>133.83061324477401</v>
      </c>
      <c r="F124">
        <v>134.19580776521201</v>
      </c>
      <c r="G124">
        <v>125.121866801804</v>
      </c>
      <c r="H124">
        <v>112.556943253414</v>
      </c>
      <c r="I124">
        <v>93.745792636382504</v>
      </c>
      <c r="J124">
        <v>121.324920140266</v>
      </c>
      <c r="M124">
        <v>91.972642010311304</v>
      </c>
      <c r="N124">
        <v>112.327208580223</v>
      </c>
      <c r="O124">
        <v>142.182024390105</v>
      </c>
      <c r="P124">
        <v>141.82657752628501</v>
      </c>
      <c r="Q124">
        <v>165.79651155585699</v>
      </c>
      <c r="R124">
        <v>192.14322895557601</v>
      </c>
      <c r="S124">
        <v>169.10751210322201</v>
      </c>
      <c r="T124">
        <v>132.960201149151</v>
      </c>
      <c r="U124">
        <v>175.64332315097101</v>
      </c>
      <c r="Y124">
        <v>202.59832745742801</v>
      </c>
      <c r="Z124">
        <v>211.06004054394299</v>
      </c>
      <c r="AA124">
        <v>180.62265032222601</v>
      </c>
      <c r="AB124">
        <v>146.861383961353</v>
      </c>
      <c r="AC124">
        <v>176.933843063366</v>
      </c>
      <c r="AD124">
        <v>148.14057093059355</v>
      </c>
      <c r="AE124">
        <v>55.839494150762562</v>
      </c>
      <c r="AF124">
        <v>74.073231381596443</v>
      </c>
    </row>
    <row r="125" spans="1:32" x14ac:dyDescent="0.35">
      <c r="A125">
        <v>392</v>
      </c>
      <c r="B125" s="1">
        <v>43668</v>
      </c>
      <c r="C125" t="s">
        <v>333</v>
      </c>
      <c r="D125">
        <v>175.393692023754</v>
      </c>
      <c r="E125">
        <v>159.090889756569</v>
      </c>
      <c r="F125">
        <v>149.90946377040601</v>
      </c>
      <c r="G125">
        <v>154.81450217868999</v>
      </c>
      <c r="H125">
        <v>125.261204015064</v>
      </c>
      <c r="I125">
        <v>124.472626656049</v>
      </c>
      <c r="J125">
        <v>146.39917884830101</v>
      </c>
      <c r="K125">
        <v>171.77601266806499</v>
      </c>
      <c r="L125">
        <v>190.72352645521499</v>
      </c>
      <c r="M125">
        <v>110.471004718223</v>
      </c>
      <c r="N125">
        <v>134.11902453066301</v>
      </c>
      <c r="O125">
        <v>156.35950978634199</v>
      </c>
      <c r="P125">
        <v>160.617327271454</v>
      </c>
      <c r="Q125">
        <v>201.01579722539901</v>
      </c>
      <c r="R125">
        <v>211.963989042018</v>
      </c>
      <c r="S125">
        <v>215.14319507307701</v>
      </c>
      <c r="T125">
        <v>160.593829707303</v>
      </c>
      <c r="U125">
        <v>207.32605582433101</v>
      </c>
      <c r="V125">
        <v>232.26147998459001</v>
      </c>
      <c r="W125">
        <v>215.119545445965</v>
      </c>
      <c r="X125">
        <v>231.713519194447</v>
      </c>
      <c r="Y125">
        <v>226.86664007939899</v>
      </c>
      <c r="Z125">
        <v>230.00819201764099</v>
      </c>
      <c r="AA125">
        <v>258.72223617198603</v>
      </c>
      <c r="AB125">
        <v>179.07416146054399</v>
      </c>
      <c r="AC125">
        <v>208.03067079896499</v>
      </c>
      <c r="AD125">
        <v>182.20181825786386</v>
      </c>
      <c r="AE125">
        <v>89.90074147803287</v>
      </c>
      <c r="AF125">
        <v>108.13447870886675</v>
      </c>
    </row>
    <row r="126" spans="1:32" x14ac:dyDescent="0.35">
      <c r="A126">
        <v>393</v>
      </c>
      <c r="B126" s="1">
        <v>43671</v>
      </c>
      <c r="C126" t="s">
        <v>336</v>
      </c>
      <c r="D126">
        <v>169.83246059101899</v>
      </c>
      <c r="E126">
        <v>148.049096230087</v>
      </c>
      <c r="F126">
        <v>139.73650111051899</v>
      </c>
      <c r="G126">
        <v>139.17954204790499</v>
      </c>
      <c r="H126">
        <v>111.504645681249</v>
      </c>
      <c r="I126">
        <v>102.66652652457201</v>
      </c>
      <c r="J126">
        <v>124.605065716138</v>
      </c>
      <c r="K126">
        <v>165.98164017379401</v>
      </c>
      <c r="L126">
        <v>162.24088540962401</v>
      </c>
      <c r="M126">
        <v>87.401463384078397</v>
      </c>
      <c r="N126">
        <v>111.866918603656</v>
      </c>
      <c r="O126">
        <v>143.33055598966999</v>
      </c>
      <c r="P126">
        <v>144.52029345113499</v>
      </c>
      <c r="Q126">
        <v>175.95028075492701</v>
      </c>
      <c r="R126">
        <v>193.50515413399799</v>
      </c>
      <c r="S126">
        <v>201.569961559766</v>
      </c>
      <c r="T126">
        <v>142.63798492783101</v>
      </c>
      <c r="U126">
        <v>195.60952845991599</v>
      </c>
      <c r="V126">
        <v>218.86825979277799</v>
      </c>
      <c r="W126">
        <v>203.413876487637</v>
      </c>
      <c r="X126">
        <v>220.35004155800701</v>
      </c>
      <c r="Y126">
        <v>215.81488371639199</v>
      </c>
      <c r="Z126">
        <v>211.04069247398999</v>
      </c>
      <c r="AA126">
        <v>238.49720159351099</v>
      </c>
      <c r="AB126">
        <v>173.04721456301499</v>
      </c>
      <c r="AC126">
        <v>202.95676949849599</v>
      </c>
      <c r="AD126">
        <v>167.08374786283503</v>
      </c>
      <c r="AE126">
        <v>74.782671083004033</v>
      </c>
      <c r="AF126">
        <v>93.016408313837914</v>
      </c>
    </row>
    <row r="127" spans="1:32" x14ac:dyDescent="0.35">
      <c r="A127">
        <v>394</v>
      </c>
      <c r="B127" s="1">
        <v>43673</v>
      </c>
      <c r="C127" t="s">
        <v>339</v>
      </c>
      <c r="D127">
        <v>164.77837166524199</v>
      </c>
      <c r="E127">
        <v>164.925923558063</v>
      </c>
      <c r="F127">
        <v>150.80258123501099</v>
      </c>
      <c r="G127">
        <v>135.54064096137199</v>
      </c>
      <c r="H127">
        <v>129.32204864476199</v>
      </c>
      <c r="I127">
        <v>119.346691592133</v>
      </c>
      <c r="J127">
        <v>146.92440357742899</v>
      </c>
      <c r="K127">
        <v>169.59404213726199</v>
      </c>
      <c r="L127">
        <v>180.63842757123899</v>
      </c>
      <c r="M127">
        <v>103.120092519479</v>
      </c>
      <c r="N127">
        <v>127.266878520136</v>
      </c>
      <c r="O127">
        <v>150.883785260026</v>
      </c>
      <c r="P127">
        <v>163.35933233881599</v>
      </c>
      <c r="Q127">
        <v>195.356878960675</v>
      </c>
      <c r="R127">
        <v>205.237268259514</v>
      </c>
      <c r="S127">
        <v>207.97144864828999</v>
      </c>
      <c r="T127">
        <v>158.602959293357</v>
      </c>
      <c r="U127">
        <v>204.232336768794</v>
      </c>
      <c r="V127">
        <v>226.08060566206601</v>
      </c>
      <c r="W127">
        <v>203.739421495534</v>
      </c>
      <c r="X127">
        <v>226.62397999393301</v>
      </c>
      <c r="Y127">
        <v>221.479165407675</v>
      </c>
      <c r="Z127">
        <v>226.57591943245299</v>
      </c>
      <c r="AA127">
        <v>229.909094535913</v>
      </c>
      <c r="AB127">
        <v>173.879916027364</v>
      </c>
      <c r="AC127">
        <v>200.863582723809</v>
      </c>
      <c r="AD127">
        <v>176.42522295347484</v>
      </c>
      <c r="AE127">
        <v>84.124146173643851</v>
      </c>
      <c r="AF127">
        <v>102.35788340447773</v>
      </c>
    </row>
    <row r="128" spans="1:32" x14ac:dyDescent="0.35">
      <c r="A128">
        <v>395</v>
      </c>
      <c r="B128" s="1">
        <v>43674</v>
      </c>
      <c r="C128" t="s">
        <v>340</v>
      </c>
      <c r="D128">
        <v>130.95514650135399</v>
      </c>
      <c r="E128">
        <v>137.05628930287301</v>
      </c>
      <c r="F128">
        <v>127.437347358655</v>
      </c>
      <c r="G128">
        <v>111.983112990687</v>
      </c>
      <c r="H128">
        <v>114.53587125089599</v>
      </c>
      <c r="K128">
        <v>143.78338317247</v>
      </c>
      <c r="L128">
        <v>145.34279724507201</v>
      </c>
      <c r="M128">
        <v>79.049480991536498</v>
      </c>
      <c r="N128">
        <v>97.541146782565903</v>
      </c>
      <c r="O128">
        <v>128.07118865421401</v>
      </c>
      <c r="P128">
        <v>137.687462121804</v>
      </c>
      <c r="W128">
        <v>173.685937736997</v>
      </c>
      <c r="X128">
        <v>192.738391459182</v>
      </c>
      <c r="Y128">
        <v>193.139062289159</v>
      </c>
      <c r="Z128">
        <v>197.54565073050699</v>
      </c>
      <c r="AD128">
        <v>140.70348457253149</v>
      </c>
      <c r="AE128">
        <v>48.402407792700501</v>
      </c>
      <c r="AF128">
        <v>66.636145023534382</v>
      </c>
    </row>
    <row r="129" spans="1:35" x14ac:dyDescent="0.35">
      <c r="A129">
        <v>396</v>
      </c>
      <c r="B129" s="1">
        <v>43675</v>
      </c>
      <c r="C129" t="s">
        <v>160</v>
      </c>
      <c r="D129">
        <v>141.96711983045799</v>
      </c>
      <c r="E129">
        <v>143.67034564633201</v>
      </c>
      <c r="F129">
        <v>128.098454907339</v>
      </c>
      <c r="G129">
        <v>118.512565902012</v>
      </c>
      <c r="H129">
        <v>105.300232751791</v>
      </c>
      <c r="I129">
        <v>98.417980952420805</v>
      </c>
      <c r="J129">
        <v>129.23314399512</v>
      </c>
      <c r="K129">
        <v>152.811100379827</v>
      </c>
      <c r="L129">
        <v>147.55411021336201</v>
      </c>
      <c r="M129">
        <v>84.748872430269202</v>
      </c>
      <c r="N129">
        <v>111.65734310569199</v>
      </c>
      <c r="O129">
        <v>131.687151397859</v>
      </c>
      <c r="P129">
        <v>145.466692245057</v>
      </c>
      <c r="Q129">
        <v>179.64445927382801</v>
      </c>
      <c r="R129">
        <v>186.988381922679</v>
      </c>
      <c r="S129">
        <v>188.45106715872899</v>
      </c>
      <c r="T129">
        <v>141.62069809567001</v>
      </c>
      <c r="U129">
        <v>181.490999521584</v>
      </c>
      <c r="V129">
        <v>204.81037628467601</v>
      </c>
      <c r="W129">
        <v>183.69860832763899</v>
      </c>
      <c r="X129">
        <v>208.13660803923301</v>
      </c>
      <c r="Y129">
        <v>200.88301779779499</v>
      </c>
      <c r="Z129">
        <v>203.98867608498401</v>
      </c>
      <c r="AA129">
        <v>193.186785708656</v>
      </c>
      <c r="AB129">
        <v>153.20584517379399</v>
      </c>
      <c r="AC129">
        <v>179.65201786429699</v>
      </c>
      <c r="AD129">
        <v>155.57240980811932</v>
      </c>
      <c r="AE129">
        <v>63.271333028288325</v>
      </c>
      <c r="AF129">
        <v>81.505070259122206</v>
      </c>
    </row>
    <row r="130" spans="1:35" x14ac:dyDescent="0.35">
      <c r="A130">
        <v>397</v>
      </c>
      <c r="B130" s="1">
        <v>43676</v>
      </c>
      <c r="C130" t="s">
        <v>328</v>
      </c>
      <c r="D130">
        <v>172.25708018901199</v>
      </c>
      <c r="E130">
        <v>171.69724535595</v>
      </c>
      <c r="F130">
        <v>166.30844183460201</v>
      </c>
      <c r="G130">
        <v>153.053065366499</v>
      </c>
      <c r="H130">
        <v>137.93104044880599</v>
      </c>
      <c r="I130">
        <v>128.394072404258</v>
      </c>
      <c r="J130">
        <v>158.476288620232</v>
      </c>
      <c r="K130">
        <v>181.484689589352</v>
      </c>
      <c r="L130">
        <v>195.52812756817701</v>
      </c>
      <c r="M130">
        <v>115.725060259112</v>
      </c>
      <c r="N130">
        <v>139.81753889548199</v>
      </c>
      <c r="O130">
        <v>164.65403957375301</v>
      </c>
      <c r="P130">
        <v>173.805607720144</v>
      </c>
      <c r="Q130">
        <v>208.96557801558899</v>
      </c>
      <c r="R130">
        <v>217.32439252800199</v>
      </c>
      <c r="S130">
        <v>216.979877664491</v>
      </c>
      <c r="T130">
        <v>169.042386601853</v>
      </c>
      <c r="U130">
        <v>212.45394245805099</v>
      </c>
      <c r="V130">
        <v>233.703603650161</v>
      </c>
      <c r="W130">
        <v>212.828833206958</v>
      </c>
      <c r="X130">
        <v>232.70393148270401</v>
      </c>
      <c r="Y130">
        <v>227.98145730683899</v>
      </c>
      <c r="Z130">
        <v>234.57764499134399</v>
      </c>
      <c r="AA130">
        <v>255.03925646271199</v>
      </c>
      <c r="AB130">
        <v>186.217168252416</v>
      </c>
      <c r="AC130">
        <v>212.933802623118</v>
      </c>
      <c r="AD130">
        <v>187.68785281036986</v>
      </c>
      <c r="AE130">
        <v>95.386776030538869</v>
      </c>
      <c r="AF130">
        <v>113.62051326137275</v>
      </c>
    </row>
    <row r="131" spans="1:35" x14ac:dyDescent="0.35">
      <c r="A131">
        <v>398</v>
      </c>
      <c r="B131" s="1">
        <v>43678</v>
      </c>
      <c r="C131" t="s">
        <v>333</v>
      </c>
      <c r="D131">
        <v>172.82903743012099</v>
      </c>
      <c r="E131">
        <v>167.23943243967099</v>
      </c>
      <c r="F131">
        <v>159.85285157790301</v>
      </c>
      <c r="G131">
        <v>150.54253368521501</v>
      </c>
      <c r="H131">
        <v>133.284208372623</v>
      </c>
      <c r="I131">
        <v>123.323258294807</v>
      </c>
      <c r="J131">
        <v>154.626712967553</v>
      </c>
      <c r="K131">
        <v>177.40139869124101</v>
      </c>
      <c r="L131">
        <v>189.223602491024</v>
      </c>
      <c r="M131">
        <v>110.427468046548</v>
      </c>
      <c r="N131">
        <v>135.72077242502101</v>
      </c>
      <c r="O131">
        <v>159.82592884842001</v>
      </c>
      <c r="P131">
        <v>167.077169820378</v>
      </c>
      <c r="Q131">
        <v>201.89796089594699</v>
      </c>
      <c r="R131">
        <v>214.40421877772201</v>
      </c>
      <c r="S131">
        <v>219.14889645909199</v>
      </c>
      <c r="T131">
        <v>160.68260885206701</v>
      </c>
      <c r="U131">
        <v>208.148144174989</v>
      </c>
      <c r="V131">
        <v>229.99998928494301</v>
      </c>
      <c r="W131">
        <v>214.92451328749399</v>
      </c>
      <c r="X131">
        <v>230.23934549050199</v>
      </c>
      <c r="Y131">
        <v>224.49368117489499</v>
      </c>
      <c r="Z131">
        <v>224.14429887415699</v>
      </c>
      <c r="AA131">
        <v>256.44997674675699</v>
      </c>
      <c r="AB131">
        <v>180.53078154897801</v>
      </c>
      <c r="AC131">
        <v>207.63356124555699</v>
      </c>
      <c r="AD131">
        <v>183.61816738090863</v>
      </c>
      <c r="AE131">
        <v>91.317090601077638</v>
      </c>
      <c r="AF131">
        <v>109.55082783191152</v>
      </c>
    </row>
    <row r="132" spans="1:35" x14ac:dyDescent="0.35">
      <c r="A132">
        <v>399</v>
      </c>
      <c r="B132" s="1">
        <v>43681</v>
      </c>
      <c r="C132" t="s">
        <v>327</v>
      </c>
      <c r="D132">
        <v>170.120728270547</v>
      </c>
      <c r="E132">
        <v>150.57968863449099</v>
      </c>
      <c r="F132">
        <v>143.66849422873199</v>
      </c>
      <c r="G132">
        <v>128.09673437165799</v>
      </c>
      <c r="H132">
        <v>116.29527903318299</v>
      </c>
      <c r="I132">
        <v>113.92539719398999</v>
      </c>
      <c r="J132">
        <v>135.96935900458701</v>
      </c>
      <c r="K132">
        <v>161.410031010018</v>
      </c>
      <c r="L132">
        <v>159.57985474240999</v>
      </c>
      <c r="M132">
        <v>103.329320394447</v>
      </c>
      <c r="N132">
        <v>125.260889729841</v>
      </c>
      <c r="O132">
        <v>150.82618797247</v>
      </c>
      <c r="P132">
        <v>158.23447562995301</v>
      </c>
      <c r="Q132">
        <v>196.39120544087399</v>
      </c>
      <c r="R132">
        <v>202.63228628618299</v>
      </c>
      <c r="S132">
        <v>206.530036802572</v>
      </c>
      <c r="T132">
        <v>157.22198858405099</v>
      </c>
      <c r="U132">
        <v>198.83009219311299</v>
      </c>
      <c r="V132">
        <v>216.99109413531099</v>
      </c>
      <c r="W132">
        <v>209.33031248660399</v>
      </c>
      <c r="X132">
        <v>223.906654610305</v>
      </c>
      <c r="Y132">
        <v>220.83193453732599</v>
      </c>
      <c r="Z132">
        <v>223.77366783639701</v>
      </c>
      <c r="AA132">
        <v>230.04357531447201</v>
      </c>
      <c r="AB132">
        <v>170.49453731046199</v>
      </c>
      <c r="AC132">
        <v>197.30484179909999</v>
      </c>
      <c r="AD132">
        <v>171.98379490588835</v>
      </c>
      <c r="AE132">
        <v>79.682718126057352</v>
      </c>
      <c r="AF132">
        <v>97.916455356891234</v>
      </c>
    </row>
    <row r="133" spans="1:35" x14ac:dyDescent="0.35">
      <c r="A133">
        <v>400</v>
      </c>
      <c r="B133" s="1">
        <v>43686</v>
      </c>
      <c r="C133" t="s">
        <v>341</v>
      </c>
      <c r="D133">
        <v>149.55140957493501</v>
      </c>
      <c r="E133">
        <v>150.724947537784</v>
      </c>
      <c r="F133">
        <v>138.57773672431401</v>
      </c>
      <c r="G133">
        <v>125.383267621719</v>
      </c>
      <c r="H133">
        <v>121.793778613783</v>
      </c>
      <c r="I133">
        <v>106.543264281804</v>
      </c>
      <c r="J133">
        <v>134.78640813208</v>
      </c>
      <c r="K133">
        <v>161.08184629530501</v>
      </c>
      <c r="L133">
        <v>167.60637049421999</v>
      </c>
      <c r="M133">
        <v>93.155985920664506</v>
      </c>
      <c r="N133">
        <v>117.882546327816</v>
      </c>
      <c r="O133">
        <v>144.89229427030401</v>
      </c>
      <c r="P133">
        <v>148.13066666771101</v>
      </c>
      <c r="Q133">
        <v>186.39869160072001</v>
      </c>
      <c r="R133">
        <v>193.976728320164</v>
      </c>
      <c r="S133">
        <v>189.80087185483299</v>
      </c>
      <c r="T133">
        <v>143.56446642941401</v>
      </c>
      <c r="U133">
        <v>197.92054363547001</v>
      </c>
      <c r="V133">
        <v>216.347241763216</v>
      </c>
      <c r="W133">
        <v>198.29885455596201</v>
      </c>
      <c r="X133">
        <v>212.940585180764</v>
      </c>
      <c r="Y133">
        <v>206.22369874284101</v>
      </c>
      <c r="Z133">
        <v>210.39056809632601</v>
      </c>
      <c r="AA133">
        <v>207.626180536346</v>
      </c>
      <c r="AB133">
        <v>161.77332935826601</v>
      </c>
      <c r="AC133">
        <v>190.31052983952799</v>
      </c>
      <c r="AD133">
        <v>164.44933893754961</v>
      </c>
      <c r="AE133">
        <v>72.148262157718619</v>
      </c>
      <c r="AF133">
        <v>90.381999388552501</v>
      </c>
    </row>
    <row r="134" spans="1:35" x14ac:dyDescent="0.35">
      <c r="A134">
        <v>401</v>
      </c>
      <c r="B134" s="1">
        <v>43688</v>
      </c>
      <c r="C134" t="s">
        <v>342</v>
      </c>
      <c r="D134">
        <v>176.44526225950599</v>
      </c>
      <c r="E134">
        <v>173.53975724943399</v>
      </c>
      <c r="F134">
        <v>164.38102167291001</v>
      </c>
      <c r="G134">
        <v>150.148911957975</v>
      </c>
      <c r="H134">
        <v>141.01863049514401</v>
      </c>
      <c r="I134">
        <v>134.104088347399</v>
      </c>
      <c r="J134">
        <v>157.77154666254799</v>
      </c>
      <c r="K134">
        <v>179.453275694176</v>
      </c>
      <c r="L134">
        <v>194.52468431807901</v>
      </c>
      <c r="M134">
        <v>114.820372938047</v>
      </c>
      <c r="N134">
        <v>137.52416994442001</v>
      </c>
      <c r="O134">
        <v>163.97983453235901</v>
      </c>
      <c r="P134">
        <v>176.63032174153699</v>
      </c>
      <c r="Q134">
        <v>205.266635375482</v>
      </c>
      <c r="R134">
        <v>214.29064148662201</v>
      </c>
      <c r="S134">
        <v>225.84529873558799</v>
      </c>
      <c r="T134">
        <v>172.49354903785601</v>
      </c>
      <c r="U134">
        <v>216.13857769242799</v>
      </c>
      <c r="V134">
        <v>237.418159221861</v>
      </c>
      <c r="W134">
        <v>218.31001830378401</v>
      </c>
      <c r="X134">
        <v>235.094732119415</v>
      </c>
      <c r="Y134">
        <v>233.53075804831701</v>
      </c>
      <c r="Z134">
        <v>235.20049480890401</v>
      </c>
      <c r="AA134">
        <v>260.08036345978297</v>
      </c>
      <c r="AB134">
        <v>189.000754975674</v>
      </c>
      <c r="AC134">
        <v>213.85804225299</v>
      </c>
      <c r="AD134">
        <v>189.26422705123997</v>
      </c>
      <c r="AE134">
        <v>96.963150271408978</v>
      </c>
      <c r="AF134">
        <v>115.19688750224286</v>
      </c>
    </row>
    <row r="135" spans="1:35" x14ac:dyDescent="0.35">
      <c r="A135">
        <v>402</v>
      </c>
      <c r="B135" s="1">
        <v>43696</v>
      </c>
      <c r="C135" t="s">
        <v>322</v>
      </c>
      <c r="D135">
        <v>166.82760190688899</v>
      </c>
      <c r="E135">
        <v>150.580747298815</v>
      </c>
      <c r="F135">
        <v>143.57778240772001</v>
      </c>
      <c r="G135">
        <v>130.764591562969</v>
      </c>
      <c r="H135">
        <v>112.49720663994501</v>
      </c>
      <c r="I135">
        <v>107.500963150549</v>
      </c>
      <c r="J135">
        <v>134.15394280293401</v>
      </c>
      <c r="K135">
        <v>165.44604834488899</v>
      </c>
      <c r="L135">
        <v>162.96539121345501</v>
      </c>
      <c r="M135">
        <v>97.824294801307701</v>
      </c>
      <c r="N135">
        <v>124.454268335731</v>
      </c>
      <c r="O135">
        <v>147.61233283305501</v>
      </c>
      <c r="P135">
        <v>150.07424459974999</v>
      </c>
      <c r="Q135">
        <v>195.30056775426601</v>
      </c>
      <c r="R135">
        <v>198.78048318536301</v>
      </c>
      <c r="S135">
        <v>206.71691684514099</v>
      </c>
      <c r="T135">
        <v>157.96109585122699</v>
      </c>
      <c r="U135">
        <v>196.01828237637</v>
      </c>
      <c r="V135">
        <v>224.440436666355</v>
      </c>
      <c r="W135">
        <v>202.020569553803</v>
      </c>
      <c r="X135">
        <v>210.41031085941501</v>
      </c>
      <c r="Y135">
        <v>209.529184266568</v>
      </c>
      <c r="Z135">
        <v>216.68874980683501</v>
      </c>
      <c r="AA135">
        <v>219.597677862604</v>
      </c>
      <c r="AB135">
        <v>173.29150985406801</v>
      </c>
      <c r="AC135">
        <v>190.70442063861901</v>
      </c>
      <c r="AD135">
        <v>169.06690851610165</v>
      </c>
      <c r="AE135">
        <v>76.765831736270655</v>
      </c>
      <c r="AF135">
        <v>94.999568967104537</v>
      </c>
      <c r="AG135" t="s">
        <v>357</v>
      </c>
      <c r="AH135" t="s">
        <v>358</v>
      </c>
      <c r="AI135" t="s">
        <v>359</v>
      </c>
    </row>
    <row r="136" spans="1:35" x14ac:dyDescent="0.35">
      <c r="A136">
        <v>403</v>
      </c>
      <c r="B136" s="1">
        <v>43698</v>
      </c>
      <c r="C136" t="s">
        <v>166</v>
      </c>
      <c r="Q136">
        <v>159.11303501641399</v>
      </c>
      <c r="R136">
        <v>169.90478116486099</v>
      </c>
      <c r="S136">
        <v>163.03026638545001</v>
      </c>
      <c r="T136">
        <v>140.30549399402901</v>
      </c>
      <c r="U136">
        <v>179.431344249783</v>
      </c>
      <c r="V136">
        <v>209.454252498958</v>
      </c>
      <c r="W136">
        <v>200.07619592094801</v>
      </c>
      <c r="X136">
        <v>214.19461454760099</v>
      </c>
      <c r="Y136">
        <v>216.03687965422799</v>
      </c>
      <c r="AD136">
        <v>183.50520704803023</v>
      </c>
      <c r="AE136">
        <v>91.204130268199236</v>
      </c>
      <c r="AF136">
        <v>109.43786749903312</v>
      </c>
      <c r="AG136">
        <v>238042.78</v>
      </c>
      <c r="AH136">
        <v>2610</v>
      </c>
      <c r="AI136">
        <v>91.204130268199236</v>
      </c>
    </row>
    <row r="137" spans="1:35" x14ac:dyDescent="0.35">
      <c r="A137">
        <v>404</v>
      </c>
      <c r="B137" s="1">
        <v>43699</v>
      </c>
      <c r="C137" t="s">
        <v>343</v>
      </c>
      <c r="D137">
        <v>133.40225197159799</v>
      </c>
      <c r="E137">
        <v>135.34058761348001</v>
      </c>
      <c r="F137">
        <v>114.672156918773</v>
      </c>
      <c r="G137">
        <v>95.451675384086698</v>
      </c>
      <c r="H137">
        <v>89.051605295998797</v>
      </c>
      <c r="I137">
        <v>79.370999992281199</v>
      </c>
      <c r="L137">
        <v>135.35632004350799</v>
      </c>
      <c r="M137">
        <v>78.526125582729406</v>
      </c>
      <c r="N137">
        <v>109.293326472212</v>
      </c>
      <c r="O137">
        <v>114.515594915585</v>
      </c>
      <c r="P137">
        <v>124.83676754832899</v>
      </c>
      <c r="Q137">
        <v>171.41133861727201</v>
      </c>
      <c r="R137">
        <v>167.71048814379299</v>
      </c>
      <c r="W137">
        <v>185.52228965180501</v>
      </c>
      <c r="X137">
        <v>201.096789788374</v>
      </c>
      <c r="Y137">
        <v>193.57559099656601</v>
      </c>
      <c r="Z137">
        <v>192.929907444143</v>
      </c>
      <c r="AA137">
        <v>176.02692063547099</v>
      </c>
      <c r="AB137">
        <v>134.298875682465</v>
      </c>
      <c r="AC137">
        <v>165.05150885881201</v>
      </c>
      <c r="AD137">
        <v>139.8720560778641</v>
      </c>
      <c r="AE137">
        <v>47.570979298033109</v>
      </c>
      <c r="AF137">
        <v>65.80471652886699</v>
      </c>
    </row>
    <row r="138" spans="1:35" x14ac:dyDescent="0.35">
      <c r="A138">
        <v>405</v>
      </c>
      <c r="B138" s="1">
        <v>43701</v>
      </c>
      <c r="C138" t="s">
        <v>344</v>
      </c>
      <c r="D138">
        <v>158.119312971103</v>
      </c>
      <c r="E138">
        <v>145.23601830036699</v>
      </c>
      <c r="F138">
        <v>143.878353964908</v>
      </c>
      <c r="G138">
        <v>131.741269525776</v>
      </c>
      <c r="H138">
        <v>111.97253580742399</v>
      </c>
      <c r="I138">
        <v>105.184479208496</v>
      </c>
      <c r="J138">
        <v>139.08256499447799</v>
      </c>
      <c r="K138">
        <v>163.77244248070301</v>
      </c>
      <c r="L138">
        <v>169.686743150365</v>
      </c>
      <c r="M138">
        <v>101.179731604563</v>
      </c>
      <c r="N138">
        <v>107.710322557612</v>
      </c>
      <c r="O138">
        <v>146.729231432592</v>
      </c>
      <c r="P138">
        <v>149.81906964169201</v>
      </c>
      <c r="Q138">
        <v>184.275082175725</v>
      </c>
      <c r="R138">
        <v>196.742757586891</v>
      </c>
      <c r="S138">
        <v>213.68624295372101</v>
      </c>
      <c r="T138">
        <v>148.803693022836</v>
      </c>
      <c r="U138">
        <v>195.55668155825001</v>
      </c>
      <c r="V138">
        <v>219.597449317204</v>
      </c>
      <c r="W138">
        <v>190.68416162090401</v>
      </c>
      <c r="X138">
        <v>206.830794495943</v>
      </c>
      <c r="Y138">
        <v>225.42992280433401</v>
      </c>
      <c r="Z138">
        <v>212.93753551560101</v>
      </c>
      <c r="AA138">
        <v>242.61333146587901</v>
      </c>
      <c r="AB138">
        <v>177.317383482895</v>
      </c>
      <c r="AC138">
        <v>190.963107733454</v>
      </c>
      <c r="AD138">
        <v>168.4442392066814</v>
      </c>
      <c r="AE138">
        <v>76.143162426850409</v>
      </c>
      <c r="AF138">
        <v>94.376899657684291</v>
      </c>
    </row>
    <row r="139" spans="1:35" x14ac:dyDescent="0.35">
      <c r="A139">
        <v>406</v>
      </c>
      <c r="B139" s="1">
        <v>43706</v>
      </c>
      <c r="C139" t="s">
        <v>345</v>
      </c>
      <c r="D139">
        <v>120.466890666111</v>
      </c>
      <c r="E139">
        <v>117.344279421596</v>
      </c>
      <c r="F139">
        <v>111.384696315122</v>
      </c>
      <c r="G139">
        <v>94.881695395896003</v>
      </c>
      <c r="H139">
        <v>90.051205433869598</v>
      </c>
      <c r="I139">
        <v>74.462278872934405</v>
      </c>
      <c r="O139">
        <v>115.998435443912</v>
      </c>
      <c r="P139">
        <v>131.58130474713101</v>
      </c>
      <c r="Q139">
        <v>176.75774359917199</v>
      </c>
      <c r="R139">
        <v>180.01000831747899</v>
      </c>
      <c r="X139">
        <v>188.82773292105099</v>
      </c>
      <c r="Y139">
        <v>181.85472712859701</v>
      </c>
      <c r="Z139">
        <v>186.62198214456001</v>
      </c>
      <c r="AA139">
        <v>175.06939483536499</v>
      </c>
      <c r="AB139">
        <v>143.59561079921599</v>
      </c>
      <c r="AD139">
        <v>139.26053240280081</v>
      </c>
      <c r="AE139">
        <v>46.959455622969813</v>
      </c>
      <c r="AF139">
        <v>65.193192853803694</v>
      </c>
    </row>
    <row r="140" spans="1:35" x14ac:dyDescent="0.35">
      <c r="A140">
        <v>407</v>
      </c>
      <c r="B140" s="1">
        <v>43706</v>
      </c>
      <c r="C140" t="s">
        <v>327</v>
      </c>
      <c r="D140">
        <v>171.93642229769199</v>
      </c>
      <c r="E140">
        <v>170.08591819361601</v>
      </c>
      <c r="F140">
        <v>155.83094613402699</v>
      </c>
      <c r="G140">
        <v>141.63070118325399</v>
      </c>
      <c r="H140">
        <v>134.76760731955801</v>
      </c>
      <c r="I140">
        <v>121.280914257502</v>
      </c>
      <c r="J140">
        <v>154.79573853401101</v>
      </c>
      <c r="K140">
        <v>181.75148107187701</v>
      </c>
      <c r="L140">
        <v>186.86048873042299</v>
      </c>
      <c r="M140">
        <v>115.195129413874</v>
      </c>
      <c r="N140">
        <v>132.830587396738</v>
      </c>
      <c r="O140">
        <v>158.268444539359</v>
      </c>
      <c r="P140">
        <v>173.030330828953</v>
      </c>
      <c r="Q140">
        <v>208.535337857326</v>
      </c>
      <c r="R140">
        <v>218.88206552406501</v>
      </c>
      <c r="S140">
        <v>219.20749310965999</v>
      </c>
      <c r="T140">
        <v>172.02898900561399</v>
      </c>
      <c r="U140">
        <v>212.09041980196301</v>
      </c>
      <c r="V140">
        <v>228.48691034454799</v>
      </c>
      <c r="W140">
        <v>214.92466783503201</v>
      </c>
      <c r="X140">
        <v>238.26585860197699</v>
      </c>
      <c r="Y140">
        <v>230.18450198290199</v>
      </c>
      <c r="Z140">
        <v>228.158828114865</v>
      </c>
      <c r="AA140">
        <v>240.77364681498301</v>
      </c>
      <c r="AB140">
        <v>182.32553392799301</v>
      </c>
      <c r="AC140">
        <v>206.54222591077999</v>
      </c>
      <c r="AD140">
        <v>184.5642764897151</v>
      </c>
      <c r="AE140">
        <v>92.263199709884105</v>
      </c>
      <c r="AF140">
        <v>110.49693694071799</v>
      </c>
    </row>
    <row r="141" spans="1:35" x14ac:dyDescent="0.35">
      <c r="A141">
        <v>408</v>
      </c>
      <c r="B141" s="1">
        <v>43707</v>
      </c>
      <c r="C141" t="s">
        <v>226</v>
      </c>
      <c r="D141">
        <v>136.711194485292</v>
      </c>
      <c r="E141">
        <v>137.67945875142499</v>
      </c>
      <c r="F141">
        <v>123.795270733208</v>
      </c>
      <c r="G141">
        <v>111.239770474374</v>
      </c>
      <c r="H141">
        <v>105.28550495343799</v>
      </c>
      <c r="I141">
        <v>93.262689435816696</v>
      </c>
      <c r="J141">
        <v>124.972965109751</v>
      </c>
      <c r="K141">
        <v>148.419563583789</v>
      </c>
      <c r="L141">
        <v>148.651052559623</v>
      </c>
      <c r="M141">
        <v>86.574608418166406</v>
      </c>
      <c r="N141">
        <v>97.236697915286697</v>
      </c>
      <c r="O141">
        <v>130.35264903319501</v>
      </c>
      <c r="P141">
        <v>139.05193481065299</v>
      </c>
      <c r="Q141">
        <v>177.449068490239</v>
      </c>
      <c r="R141">
        <v>189.99250808402999</v>
      </c>
      <c r="S141">
        <v>192.18627410947599</v>
      </c>
      <c r="T141">
        <v>144.64170457776899</v>
      </c>
      <c r="U141">
        <v>183.16759872561801</v>
      </c>
      <c r="V141">
        <v>201.47980481096999</v>
      </c>
      <c r="W141">
        <v>188.32505396193801</v>
      </c>
      <c r="X141">
        <v>208.52296610537101</v>
      </c>
      <c r="Y141">
        <v>201.128869137903</v>
      </c>
      <c r="Z141">
        <v>201.02961776671401</v>
      </c>
      <c r="AA141">
        <v>200.99273145815201</v>
      </c>
      <c r="AB141">
        <v>151.643141889818</v>
      </c>
      <c r="AC141">
        <v>174.11614766919001</v>
      </c>
      <c r="AD141">
        <v>153.76572488658482</v>
      </c>
      <c r="AE141">
        <v>61.464648106753828</v>
      </c>
      <c r="AF141">
        <v>79.698385337587709</v>
      </c>
      <c r="AG141">
        <f>AVERAGE(AF112:AF141)</f>
        <v>90.503900503317482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4.5" x14ac:dyDescent="0.35"/>
  <sheetData>
    <row r="1" spans="1:4" x14ac:dyDescent="0.35">
      <c r="A1" t="s">
        <v>360</v>
      </c>
      <c r="B1" t="s">
        <v>356</v>
      </c>
      <c r="C1" t="s">
        <v>361</v>
      </c>
      <c r="D1" t="s">
        <v>362</v>
      </c>
    </row>
    <row r="2" spans="1:4" x14ac:dyDescent="0.35">
      <c r="A2">
        <v>2013</v>
      </c>
      <c r="B2">
        <v>23.163964777900652</v>
      </c>
      <c r="C2">
        <v>618.83780332056199</v>
      </c>
      <c r="D2">
        <v>131227.63432061352</v>
      </c>
    </row>
    <row r="3" spans="1:4" x14ac:dyDescent="0.35">
      <c r="A3">
        <v>2014</v>
      </c>
      <c r="B3">
        <v>22.980648036374227</v>
      </c>
      <c r="C3">
        <v>746.03405875868236</v>
      </c>
      <c r="D3">
        <v>113667.42527308819</v>
      </c>
    </row>
    <row r="4" spans="1:4" x14ac:dyDescent="0.35">
      <c r="A4">
        <v>2015</v>
      </c>
      <c r="B4">
        <v>61.322641301358182</v>
      </c>
      <c r="C4">
        <v>729.97362290379101</v>
      </c>
      <c r="D4">
        <v>122441.35618952144</v>
      </c>
    </row>
    <row r="5" spans="1:4" x14ac:dyDescent="0.35">
      <c r="A5">
        <v>2016</v>
      </c>
      <c r="B5">
        <v>92.445606837095383</v>
      </c>
      <c r="C5">
        <v>832.97129501915708</v>
      </c>
      <c r="D5">
        <v>123408.89354975094</v>
      </c>
    </row>
    <row r="6" spans="1:4" x14ac:dyDescent="0.35">
      <c r="A6">
        <v>2017</v>
      </c>
      <c r="B6">
        <v>96.526588303818983</v>
      </c>
      <c r="C6">
        <v>848.00118772820895</v>
      </c>
      <c r="D6">
        <v>128526.49367413104</v>
      </c>
    </row>
    <row r="7" spans="1:4" x14ac:dyDescent="0.35">
      <c r="A7">
        <v>2018</v>
      </c>
      <c r="B7">
        <v>91.303495997254345</v>
      </c>
      <c r="C7">
        <v>850.99268780461387</v>
      </c>
      <c r="D7">
        <v>127243.37537937651</v>
      </c>
    </row>
    <row r="8" spans="1:4" x14ac:dyDescent="0.35">
      <c r="A8">
        <v>2019</v>
      </c>
      <c r="B8">
        <v>90.503900503317482</v>
      </c>
    </row>
    <row r="9" spans="1:4" x14ac:dyDescent="0.35">
      <c r="B9">
        <f>AVERAGE(B2:B8)</f>
        <v>68.32097796530276</v>
      </c>
    </row>
  </sheetData>
  <sortState ref="G9:I14">
    <sortCondition ref="G9:G1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transect_time_series</vt:lpstr>
      <vt:lpstr>Summers</vt:lpstr>
      <vt:lpstr>Yearly 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 Janoff</dc:creator>
  <cp:lastModifiedBy>Arye Janoff</cp:lastModifiedBy>
  <dcterms:created xsi:type="dcterms:W3CDTF">2020-06-30T17:47:30Z</dcterms:created>
  <dcterms:modified xsi:type="dcterms:W3CDTF">2020-12-09T14:34:09Z</dcterms:modified>
</cp:coreProperties>
</file>