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AP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M375" i="1" l="1"/>
  <c r="AM374" i="1"/>
  <c r="AR10" i="1" l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9" i="1"/>
  <c r="AP10" i="1" l="1"/>
  <c r="AQ10" i="1"/>
  <c r="AP11" i="1"/>
  <c r="AQ11" i="1" s="1"/>
  <c r="AP12" i="1"/>
  <c r="AQ12" i="1" s="1"/>
  <c r="AP13" i="1"/>
  <c r="AQ13" i="1"/>
  <c r="AP14" i="1"/>
  <c r="AQ14" i="1"/>
  <c r="AP15" i="1"/>
  <c r="AQ15" i="1"/>
  <c r="AP16" i="1"/>
  <c r="AQ16" i="1" s="1"/>
  <c r="AP17" i="1"/>
  <c r="AQ17" i="1"/>
  <c r="AP18" i="1"/>
  <c r="AQ18" i="1"/>
  <c r="AP19" i="1"/>
  <c r="AQ19" i="1"/>
  <c r="AP20" i="1"/>
  <c r="AQ20" i="1" s="1"/>
  <c r="AP21" i="1"/>
  <c r="AQ21" i="1"/>
  <c r="AP22" i="1"/>
  <c r="AQ22" i="1"/>
  <c r="AP23" i="1"/>
  <c r="AQ23" i="1"/>
  <c r="AP24" i="1"/>
  <c r="AQ24" i="1" s="1"/>
  <c r="AP25" i="1"/>
  <c r="AQ25" i="1"/>
  <c r="AP26" i="1"/>
  <c r="AQ26" i="1"/>
  <c r="AP27" i="1"/>
  <c r="AQ27" i="1"/>
  <c r="AP28" i="1"/>
  <c r="AQ28" i="1" s="1"/>
  <c r="AP29" i="1"/>
  <c r="AQ29" i="1"/>
  <c r="AP30" i="1"/>
  <c r="AQ30" i="1"/>
  <c r="AP31" i="1"/>
  <c r="AQ31" i="1"/>
  <c r="AP32" i="1"/>
  <c r="AQ32" i="1" s="1"/>
  <c r="AP33" i="1"/>
  <c r="AQ33" i="1"/>
  <c r="AP34" i="1"/>
  <c r="AQ34" i="1"/>
  <c r="AP35" i="1"/>
  <c r="AQ35" i="1"/>
  <c r="AP36" i="1"/>
  <c r="AQ36" i="1" s="1"/>
  <c r="AP37" i="1"/>
  <c r="AQ37" i="1"/>
  <c r="AP38" i="1"/>
  <c r="AQ38" i="1"/>
  <c r="AP39" i="1"/>
  <c r="AQ39" i="1"/>
  <c r="AP40" i="1"/>
  <c r="AQ40" i="1" s="1"/>
  <c r="AP41" i="1"/>
  <c r="AQ41" i="1"/>
  <c r="AP42" i="1"/>
  <c r="AQ42" i="1"/>
  <c r="AP43" i="1"/>
  <c r="AQ43" i="1"/>
  <c r="AP44" i="1"/>
  <c r="AQ44" i="1" s="1"/>
  <c r="AP45" i="1"/>
  <c r="AQ45" i="1"/>
  <c r="AP46" i="1"/>
  <c r="AQ46" i="1"/>
  <c r="AP47" i="1"/>
  <c r="AQ47" i="1"/>
  <c r="AP48" i="1"/>
  <c r="AQ48" i="1" s="1"/>
  <c r="AQ9" i="1"/>
  <c r="AP9" i="1"/>
  <c r="B7" i="3" l="1"/>
  <c r="AN121" i="2" l="1"/>
  <c r="AN91" i="2"/>
  <c r="AN70" i="2"/>
  <c r="AN43" i="2"/>
  <c r="AN16" i="2"/>
  <c r="AM16" i="1"/>
  <c r="AM58" i="1"/>
  <c r="AM80" i="1"/>
  <c r="AM122" i="1"/>
  <c r="AM144" i="1"/>
  <c r="AM186" i="1"/>
  <c r="AM202" i="1"/>
  <c r="AM224" i="1"/>
  <c r="AM234" i="1"/>
  <c r="AM256" i="1"/>
  <c r="AM266" i="1"/>
  <c r="AM288" i="1"/>
  <c r="AM298" i="1"/>
  <c r="AM331" i="1"/>
  <c r="AM342" i="1"/>
  <c r="AM350" i="1"/>
  <c r="AM358" i="1"/>
  <c r="AM366" i="1"/>
  <c r="AM319" i="1"/>
  <c r="AU319" i="1"/>
  <c r="AL3" i="1"/>
  <c r="AL4" i="1"/>
  <c r="AL5" i="1"/>
  <c r="AM5" i="1" s="1"/>
  <c r="AL6" i="1"/>
  <c r="AL7" i="1"/>
  <c r="AL8" i="1"/>
  <c r="AL9" i="1"/>
  <c r="AM9" i="1" s="1"/>
  <c r="AL10" i="1"/>
  <c r="AL11" i="1"/>
  <c r="AL12" i="1"/>
  <c r="AL13" i="1"/>
  <c r="AM13" i="1" s="1"/>
  <c r="AL14" i="1"/>
  <c r="AL15" i="1"/>
  <c r="AL16" i="1"/>
  <c r="AL17" i="1"/>
  <c r="AM17" i="1" s="1"/>
  <c r="AL18" i="1"/>
  <c r="AL19" i="1"/>
  <c r="AL20" i="1"/>
  <c r="AL21" i="1"/>
  <c r="AM21" i="1" s="1"/>
  <c r="AL22" i="1"/>
  <c r="AL23" i="1"/>
  <c r="AL24" i="1"/>
  <c r="AL25" i="1"/>
  <c r="AM25" i="1" s="1"/>
  <c r="AL26" i="1"/>
  <c r="AL27" i="1"/>
  <c r="AL28" i="1"/>
  <c r="AL29" i="1"/>
  <c r="AM29" i="1" s="1"/>
  <c r="AL30" i="1"/>
  <c r="AL31" i="1"/>
  <c r="AL32" i="1"/>
  <c r="AM32" i="1" s="1"/>
  <c r="AL33" i="1"/>
  <c r="AM33" i="1" s="1"/>
  <c r="AL34" i="1"/>
  <c r="AL35" i="1"/>
  <c r="AL36" i="1"/>
  <c r="AL37" i="1"/>
  <c r="AM37" i="1" s="1"/>
  <c r="AL38" i="1"/>
  <c r="AL39" i="1"/>
  <c r="AL40" i="1"/>
  <c r="AL41" i="1"/>
  <c r="AM41" i="1" s="1"/>
  <c r="AL42" i="1"/>
  <c r="AL43" i="1"/>
  <c r="AL44" i="1"/>
  <c r="AL45" i="1"/>
  <c r="AM45" i="1" s="1"/>
  <c r="AL46" i="1"/>
  <c r="AL47" i="1"/>
  <c r="AL48" i="1"/>
  <c r="AM48" i="1" s="1"/>
  <c r="AL49" i="1"/>
  <c r="AM49" i="1" s="1"/>
  <c r="AL50" i="1"/>
  <c r="AL51" i="1"/>
  <c r="AL52" i="1"/>
  <c r="AL53" i="1"/>
  <c r="AM53" i="1" s="1"/>
  <c r="AL54" i="1"/>
  <c r="AL55" i="1"/>
  <c r="AL56" i="1"/>
  <c r="AL57" i="1"/>
  <c r="AM57" i="1" s="1"/>
  <c r="AL58" i="1"/>
  <c r="AL59" i="1"/>
  <c r="AL60" i="1"/>
  <c r="AL61" i="1"/>
  <c r="AM61" i="1" s="1"/>
  <c r="AL62" i="1"/>
  <c r="AL63" i="1"/>
  <c r="AL64" i="1"/>
  <c r="AM64" i="1" s="1"/>
  <c r="AL65" i="1"/>
  <c r="AM65" i="1" s="1"/>
  <c r="AL66" i="1"/>
  <c r="AL67" i="1"/>
  <c r="AL68" i="1"/>
  <c r="AL69" i="1"/>
  <c r="AM69" i="1" s="1"/>
  <c r="AL70" i="1"/>
  <c r="AL71" i="1"/>
  <c r="AL72" i="1"/>
  <c r="AL73" i="1"/>
  <c r="AM73" i="1" s="1"/>
  <c r="AL74" i="1"/>
  <c r="AM74" i="1" s="1"/>
  <c r="AL75" i="1"/>
  <c r="AL76" i="1"/>
  <c r="AL77" i="1"/>
  <c r="AM77" i="1" s="1"/>
  <c r="AL78" i="1"/>
  <c r="AL79" i="1"/>
  <c r="AL80" i="1"/>
  <c r="AL81" i="1"/>
  <c r="AM81" i="1" s="1"/>
  <c r="AL82" i="1"/>
  <c r="AL83" i="1"/>
  <c r="AL84" i="1"/>
  <c r="AL85" i="1"/>
  <c r="AM85" i="1" s="1"/>
  <c r="AL86" i="1"/>
  <c r="AL87" i="1"/>
  <c r="AL88" i="1"/>
  <c r="AL89" i="1"/>
  <c r="AM89" i="1" s="1"/>
  <c r="AL90" i="1"/>
  <c r="AM90" i="1" s="1"/>
  <c r="AL91" i="1"/>
  <c r="AL92" i="1"/>
  <c r="AL93" i="1"/>
  <c r="AM93" i="1" s="1"/>
  <c r="AL94" i="1"/>
  <c r="AL95" i="1"/>
  <c r="AL96" i="1"/>
  <c r="AM96" i="1" s="1"/>
  <c r="AL97" i="1"/>
  <c r="AM97" i="1" s="1"/>
  <c r="AL98" i="1"/>
  <c r="AL99" i="1"/>
  <c r="AL100" i="1"/>
  <c r="AL101" i="1"/>
  <c r="AM101" i="1" s="1"/>
  <c r="AL102" i="1"/>
  <c r="AL103" i="1"/>
  <c r="AL104" i="1"/>
  <c r="AL105" i="1"/>
  <c r="AM105" i="1" s="1"/>
  <c r="AL106" i="1"/>
  <c r="AM106" i="1" s="1"/>
  <c r="AL107" i="1"/>
  <c r="AL108" i="1"/>
  <c r="AL109" i="1"/>
  <c r="AM109" i="1" s="1"/>
  <c r="AL110" i="1"/>
  <c r="AL111" i="1"/>
  <c r="AL112" i="1"/>
  <c r="AM112" i="1" s="1"/>
  <c r="AL113" i="1"/>
  <c r="AM113" i="1" s="1"/>
  <c r="AL114" i="1"/>
  <c r="AL115" i="1"/>
  <c r="AL116" i="1"/>
  <c r="AL117" i="1"/>
  <c r="AM117" i="1" s="1"/>
  <c r="AL118" i="1"/>
  <c r="AL119" i="1"/>
  <c r="AL120" i="1"/>
  <c r="AL121" i="1"/>
  <c r="AM121" i="1" s="1"/>
  <c r="AL122" i="1"/>
  <c r="AL123" i="1"/>
  <c r="AL124" i="1"/>
  <c r="AL125" i="1"/>
  <c r="AM125" i="1" s="1"/>
  <c r="AL126" i="1"/>
  <c r="AL127" i="1"/>
  <c r="AL128" i="1"/>
  <c r="AM128" i="1" s="1"/>
  <c r="AL129" i="1"/>
  <c r="AM129" i="1" s="1"/>
  <c r="AL130" i="1"/>
  <c r="AL131" i="1"/>
  <c r="AL132" i="1"/>
  <c r="AL133" i="1"/>
  <c r="AM133" i="1" s="1"/>
  <c r="AL134" i="1"/>
  <c r="AL135" i="1"/>
  <c r="AL136" i="1"/>
  <c r="AL137" i="1"/>
  <c r="AM137" i="1" s="1"/>
  <c r="AL138" i="1"/>
  <c r="AM138" i="1" s="1"/>
  <c r="AL139" i="1"/>
  <c r="AL140" i="1"/>
  <c r="AL141" i="1"/>
  <c r="AM141" i="1" s="1"/>
  <c r="AL142" i="1"/>
  <c r="AL143" i="1"/>
  <c r="AL144" i="1"/>
  <c r="AL145" i="1"/>
  <c r="AM145" i="1" s="1"/>
  <c r="AL146" i="1"/>
  <c r="AL147" i="1"/>
  <c r="AL148" i="1"/>
  <c r="AL149" i="1"/>
  <c r="AM149" i="1" s="1"/>
  <c r="AL150" i="1"/>
  <c r="AL151" i="1"/>
  <c r="AL152" i="1"/>
  <c r="AL153" i="1"/>
  <c r="AM153" i="1" s="1"/>
  <c r="AL154" i="1"/>
  <c r="AM154" i="1" s="1"/>
  <c r="AL155" i="1"/>
  <c r="AL156" i="1"/>
  <c r="AL157" i="1"/>
  <c r="AM157" i="1" s="1"/>
  <c r="AL158" i="1"/>
  <c r="AL159" i="1"/>
  <c r="AL160" i="1"/>
  <c r="AM160" i="1" s="1"/>
  <c r="AL161" i="1"/>
  <c r="AM161" i="1" s="1"/>
  <c r="AL162" i="1"/>
  <c r="AL163" i="1"/>
  <c r="AL164" i="1"/>
  <c r="AL165" i="1"/>
  <c r="AM165" i="1" s="1"/>
  <c r="AL166" i="1"/>
  <c r="AL167" i="1"/>
  <c r="AL168" i="1"/>
  <c r="AL169" i="1"/>
  <c r="AM169" i="1" s="1"/>
  <c r="AL170" i="1"/>
  <c r="AM170" i="1" s="1"/>
  <c r="AL171" i="1"/>
  <c r="AL172" i="1"/>
  <c r="AL173" i="1"/>
  <c r="AM173" i="1" s="1"/>
  <c r="AL174" i="1"/>
  <c r="AL175" i="1"/>
  <c r="AL176" i="1"/>
  <c r="AM176" i="1" s="1"/>
  <c r="AL177" i="1"/>
  <c r="AM177" i="1" s="1"/>
  <c r="AL178" i="1"/>
  <c r="AL179" i="1"/>
  <c r="AL180" i="1"/>
  <c r="AL181" i="1"/>
  <c r="AM181" i="1" s="1"/>
  <c r="AL182" i="1"/>
  <c r="AL183" i="1"/>
  <c r="AL184" i="1"/>
  <c r="AL185" i="1"/>
  <c r="AM185" i="1" s="1"/>
  <c r="AL186" i="1"/>
  <c r="AL187" i="1"/>
  <c r="AL188" i="1"/>
  <c r="AL189" i="1"/>
  <c r="AM189" i="1" s="1"/>
  <c r="AL190" i="1"/>
  <c r="AL191" i="1"/>
  <c r="AL192" i="1"/>
  <c r="AM192" i="1" s="1"/>
  <c r="AL193" i="1"/>
  <c r="AM193" i="1" s="1"/>
  <c r="AL194" i="1"/>
  <c r="AL195" i="1"/>
  <c r="AL196" i="1"/>
  <c r="AL197" i="1"/>
  <c r="AM197" i="1" s="1"/>
  <c r="AL198" i="1"/>
  <c r="AL199" i="1"/>
  <c r="AL200" i="1"/>
  <c r="AL201" i="1"/>
  <c r="AM201" i="1" s="1"/>
  <c r="AL202" i="1"/>
  <c r="AL203" i="1"/>
  <c r="AL204" i="1"/>
  <c r="AL205" i="1"/>
  <c r="AM205" i="1" s="1"/>
  <c r="AL206" i="1"/>
  <c r="AM206" i="1" s="1"/>
  <c r="AL207" i="1"/>
  <c r="AL208" i="1"/>
  <c r="AM208" i="1" s="1"/>
  <c r="AL209" i="1"/>
  <c r="AM209" i="1" s="1"/>
  <c r="AL210" i="1"/>
  <c r="AL211" i="1"/>
  <c r="AL212" i="1"/>
  <c r="AM212" i="1" s="1"/>
  <c r="AL213" i="1"/>
  <c r="AM213" i="1" s="1"/>
  <c r="AL214" i="1"/>
  <c r="AL215" i="1"/>
  <c r="AL216" i="1"/>
  <c r="AL217" i="1"/>
  <c r="AM217" i="1" s="1"/>
  <c r="AL218" i="1"/>
  <c r="AM218" i="1" s="1"/>
  <c r="AL219" i="1"/>
  <c r="AL220" i="1"/>
  <c r="AL221" i="1"/>
  <c r="AM221" i="1" s="1"/>
  <c r="AL222" i="1"/>
  <c r="AM222" i="1" s="1"/>
  <c r="AL223" i="1"/>
  <c r="AL224" i="1"/>
  <c r="AL225" i="1"/>
  <c r="AM225" i="1" s="1"/>
  <c r="AL226" i="1"/>
  <c r="AL227" i="1"/>
  <c r="AL228" i="1"/>
  <c r="AM228" i="1" s="1"/>
  <c r="AL229" i="1"/>
  <c r="AM229" i="1" s="1"/>
  <c r="AL230" i="1"/>
  <c r="AL231" i="1"/>
  <c r="AL232" i="1"/>
  <c r="AL233" i="1"/>
  <c r="AM233" i="1" s="1"/>
  <c r="AL234" i="1"/>
  <c r="AL235" i="1"/>
  <c r="AL236" i="1"/>
  <c r="AL237" i="1"/>
  <c r="AM237" i="1" s="1"/>
  <c r="AL238" i="1"/>
  <c r="AM238" i="1" s="1"/>
  <c r="AL239" i="1"/>
  <c r="AL240" i="1"/>
  <c r="AM240" i="1" s="1"/>
  <c r="AL241" i="1"/>
  <c r="AM241" i="1" s="1"/>
  <c r="AL242" i="1"/>
  <c r="AL243" i="1"/>
  <c r="AL244" i="1"/>
  <c r="AM244" i="1" s="1"/>
  <c r="AL245" i="1"/>
  <c r="AM245" i="1" s="1"/>
  <c r="AL246" i="1"/>
  <c r="AL247" i="1"/>
  <c r="AL248" i="1"/>
  <c r="AL249" i="1"/>
  <c r="AM249" i="1" s="1"/>
  <c r="AL250" i="1"/>
  <c r="AM250" i="1" s="1"/>
  <c r="AL251" i="1"/>
  <c r="AL252" i="1"/>
  <c r="AL253" i="1"/>
  <c r="AM253" i="1" s="1"/>
  <c r="AL254" i="1"/>
  <c r="AM254" i="1" s="1"/>
  <c r="AL255" i="1"/>
  <c r="AL256" i="1"/>
  <c r="AL257" i="1"/>
  <c r="AM257" i="1" s="1"/>
  <c r="AL258" i="1"/>
  <c r="AL259" i="1"/>
  <c r="AL260" i="1"/>
  <c r="AM260" i="1" s="1"/>
  <c r="AL261" i="1"/>
  <c r="AM261" i="1" s="1"/>
  <c r="AL262" i="1"/>
  <c r="AL263" i="1"/>
  <c r="AL264" i="1"/>
  <c r="AL265" i="1"/>
  <c r="AM265" i="1" s="1"/>
  <c r="AL266" i="1"/>
  <c r="AL267" i="1"/>
  <c r="AL268" i="1"/>
  <c r="AL269" i="1"/>
  <c r="AM269" i="1" s="1"/>
  <c r="AL270" i="1"/>
  <c r="AM270" i="1" s="1"/>
  <c r="AL271" i="1"/>
  <c r="AL272" i="1"/>
  <c r="AM272" i="1" s="1"/>
  <c r="AL273" i="1"/>
  <c r="AM273" i="1" s="1"/>
  <c r="AL274" i="1"/>
  <c r="AL275" i="1"/>
  <c r="AL276" i="1"/>
  <c r="AM276" i="1" s="1"/>
  <c r="AL277" i="1"/>
  <c r="AM277" i="1" s="1"/>
  <c r="AL278" i="1"/>
  <c r="AL279" i="1"/>
  <c r="AL280" i="1"/>
  <c r="AL281" i="1"/>
  <c r="AM281" i="1" s="1"/>
  <c r="AL282" i="1"/>
  <c r="AM282" i="1" s="1"/>
  <c r="AL283" i="1"/>
  <c r="AL284" i="1"/>
  <c r="AL285" i="1"/>
  <c r="AM285" i="1" s="1"/>
  <c r="AL286" i="1"/>
  <c r="AM286" i="1" s="1"/>
  <c r="AL287" i="1"/>
  <c r="AL288" i="1"/>
  <c r="AL289" i="1"/>
  <c r="AM289" i="1" s="1"/>
  <c r="AL290" i="1"/>
  <c r="AL291" i="1"/>
  <c r="AL292" i="1"/>
  <c r="AM292" i="1" s="1"/>
  <c r="AL293" i="1"/>
  <c r="AM293" i="1" s="1"/>
  <c r="AL294" i="1"/>
  <c r="AL295" i="1"/>
  <c r="AL296" i="1"/>
  <c r="AL297" i="1"/>
  <c r="AM297" i="1" s="1"/>
  <c r="AL298" i="1"/>
  <c r="AL299" i="1"/>
  <c r="AL300" i="1"/>
  <c r="AL301" i="1"/>
  <c r="AM301" i="1" s="1"/>
  <c r="AL302" i="1"/>
  <c r="AM302" i="1" s="1"/>
  <c r="AL303" i="1"/>
  <c r="AL304" i="1"/>
  <c r="AM304" i="1" s="1"/>
  <c r="AL305" i="1"/>
  <c r="AM305" i="1" s="1"/>
  <c r="AL306" i="1"/>
  <c r="AL307" i="1"/>
  <c r="AL308" i="1"/>
  <c r="AM308" i="1" s="1"/>
  <c r="AL309" i="1"/>
  <c r="AM309" i="1" s="1"/>
  <c r="AL310" i="1"/>
  <c r="AL311" i="1"/>
  <c r="AL312" i="1"/>
  <c r="AL313" i="1"/>
  <c r="AM313" i="1" s="1"/>
  <c r="AL314" i="1"/>
  <c r="AM314" i="1" s="1"/>
  <c r="AL315" i="1"/>
  <c r="AL316" i="1"/>
  <c r="AM316" i="1" s="1"/>
  <c r="AL317" i="1"/>
  <c r="AM317" i="1" s="1"/>
  <c r="AL318" i="1"/>
  <c r="AM318" i="1" s="1"/>
  <c r="AL319" i="1"/>
  <c r="AM42" i="1" s="1"/>
  <c r="AL320" i="1"/>
  <c r="AM320" i="1" s="1"/>
  <c r="AL321" i="1"/>
  <c r="AM321" i="1" s="1"/>
  <c r="AL322" i="1"/>
  <c r="AL323" i="1"/>
  <c r="AM323" i="1" s="1"/>
  <c r="AL324" i="1"/>
  <c r="AM324" i="1" s="1"/>
  <c r="AL325" i="1"/>
  <c r="AM325" i="1" s="1"/>
  <c r="AL326" i="1"/>
  <c r="AM326" i="1" s="1"/>
  <c r="AL327" i="1"/>
  <c r="AM327" i="1" s="1"/>
  <c r="AL328" i="1"/>
  <c r="AM328" i="1" s="1"/>
  <c r="AL329" i="1"/>
  <c r="AM329" i="1" s="1"/>
  <c r="AL330" i="1"/>
  <c r="AM330" i="1" s="1"/>
  <c r="AL331" i="1"/>
  <c r="AL332" i="1"/>
  <c r="AM332" i="1" s="1"/>
  <c r="AL333" i="1"/>
  <c r="AM333" i="1" s="1"/>
  <c r="AL334" i="1"/>
  <c r="AM334" i="1" s="1"/>
  <c r="AL335" i="1"/>
  <c r="AM335" i="1" s="1"/>
  <c r="AL336" i="1"/>
  <c r="AM336" i="1" s="1"/>
  <c r="AL337" i="1"/>
  <c r="AM337" i="1" s="1"/>
  <c r="AL338" i="1"/>
  <c r="AM338" i="1" s="1"/>
  <c r="AL339" i="1"/>
  <c r="AM339" i="1" s="1"/>
  <c r="AL340" i="1"/>
  <c r="AM340" i="1" s="1"/>
  <c r="AL341" i="1"/>
  <c r="AM341" i="1" s="1"/>
  <c r="AL342" i="1"/>
  <c r="AL343" i="1"/>
  <c r="AM343" i="1" s="1"/>
  <c r="AL344" i="1"/>
  <c r="AM344" i="1" s="1"/>
  <c r="AL345" i="1"/>
  <c r="AM345" i="1" s="1"/>
  <c r="AL346" i="1"/>
  <c r="AM346" i="1" s="1"/>
  <c r="AL347" i="1"/>
  <c r="AM347" i="1" s="1"/>
  <c r="AL348" i="1"/>
  <c r="AM348" i="1" s="1"/>
  <c r="AL349" i="1"/>
  <c r="AM349" i="1" s="1"/>
  <c r="AL350" i="1"/>
  <c r="AL351" i="1"/>
  <c r="AM351" i="1" s="1"/>
  <c r="AL352" i="1"/>
  <c r="AM352" i="1" s="1"/>
  <c r="AL353" i="1"/>
  <c r="AM353" i="1" s="1"/>
  <c r="AL354" i="1"/>
  <c r="AM354" i="1" s="1"/>
  <c r="AL355" i="1"/>
  <c r="AM355" i="1" s="1"/>
  <c r="AL356" i="1"/>
  <c r="AM356" i="1" s="1"/>
  <c r="AL357" i="1"/>
  <c r="AM357" i="1" s="1"/>
  <c r="AL358" i="1"/>
  <c r="AL359" i="1"/>
  <c r="AM359" i="1" s="1"/>
  <c r="AL360" i="1"/>
  <c r="AM360" i="1" s="1"/>
  <c r="AL361" i="1"/>
  <c r="AM361" i="1" s="1"/>
  <c r="AL362" i="1"/>
  <c r="AM362" i="1" s="1"/>
  <c r="AL363" i="1"/>
  <c r="AM363" i="1" s="1"/>
  <c r="AL364" i="1"/>
  <c r="AM364" i="1" s="1"/>
  <c r="AL365" i="1"/>
  <c r="AM365" i="1" s="1"/>
  <c r="AL366" i="1"/>
  <c r="AL367" i="1"/>
  <c r="AM367" i="1" s="1"/>
  <c r="AL368" i="1"/>
  <c r="AM368" i="1" s="1"/>
  <c r="AL369" i="1"/>
  <c r="AM369" i="1" s="1"/>
  <c r="AL370" i="1"/>
  <c r="AM370" i="1" s="1"/>
  <c r="AL371" i="1"/>
  <c r="AM371" i="1" s="1"/>
  <c r="AL372" i="1"/>
  <c r="AM372" i="1" s="1"/>
  <c r="AL373" i="1"/>
  <c r="AM373" i="1" s="1"/>
  <c r="AL2" i="1"/>
  <c r="AM2" i="1" s="1"/>
  <c r="AM312" i="1" l="1"/>
  <c r="AM300" i="1"/>
  <c r="AM296" i="1"/>
  <c r="AM284" i="1"/>
  <c r="AM280" i="1"/>
  <c r="AM268" i="1"/>
  <c r="AM264" i="1"/>
  <c r="AM252" i="1"/>
  <c r="AM248" i="1"/>
  <c r="AM236" i="1"/>
  <c r="AM232" i="1"/>
  <c r="AM220" i="1"/>
  <c r="AM216" i="1"/>
  <c r="AM204" i="1"/>
  <c r="AM200" i="1"/>
  <c r="AM196" i="1"/>
  <c r="AM188" i="1"/>
  <c r="AM184" i="1"/>
  <c r="AM180" i="1"/>
  <c r="AM172" i="1"/>
  <c r="AM168" i="1"/>
  <c r="AM164" i="1"/>
  <c r="AM156" i="1"/>
  <c r="AM152" i="1"/>
  <c r="AM148" i="1"/>
  <c r="AM140" i="1"/>
  <c r="AM136" i="1"/>
  <c r="AM132" i="1"/>
  <c r="AM124" i="1"/>
  <c r="AM120" i="1"/>
  <c r="AM116" i="1"/>
  <c r="AM108" i="1"/>
  <c r="AM104" i="1"/>
  <c r="AM100" i="1"/>
  <c r="AM92" i="1"/>
  <c r="AM88" i="1"/>
  <c r="AM84" i="1"/>
  <c r="AM76" i="1"/>
  <c r="AM72" i="1"/>
  <c r="AM68" i="1"/>
  <c r="AM60" i="1"/>
  <c r="AM56" i="1"/>
  <c r="AM52" i="1"/>
  <c r="AM44" i="1"/>
  <c r="AM40" i="1"/>
  <c r="AM36" i="1"/>
  <c r="AM28" i="1"/>
  <c r="AM24" i="1"/>
  <c r="AM20" i="1"/>
  <c r="AM12" i="1"/>
  <c r="AM8" i="1"/>
  <c r="AM4" i="1"/>
  <c r="AM10" i="1"/>
  <c r="AM315" i="1"/>
  <c r="AM311" i="1"/>
  <c r="AM307" i="1"/>
  <c r="AM303" i="1"/>
  <c r="AM299" i="1"/>
  <c r="AM295" i="1"/>
  <c r="AM291" i="1"/>
  <c r="AM287" i="1"/>
  <c r="AM283" i="1"/>
  <c r="AM279" i="1"/>
  <c r="AM275" i="1"/>
  <c r="AM271" i="1"/>
  <c r="AM267" i="1"/>
  <c r="AM263" i="1"/>
  <c r="AM259" i="1"/>
  <c r="AM255" i="1"/>
  <c r="AM251" i="1"/>
  <c r="AM247" i="1"/>
  <c r="AM243" i="1"/>
  <c r="AM239" i="1"/>
  <c r="AM235" i="1"/>
  <c r="AM231" i="1"/>
  <c r="AM227" i="1"/>
  <c r="AM223" i="1"/>
  <c r="AM219" i="1"/>
  <c r="AM215" i="1"/>
  <c r="AM211" i="1"/>
  <c r="AM207" i="1"/>
  <c r="AM203" i="1"/>
  <c r="AM199" i="1"/>
  <c r="AM195" i="1"/>
  <c r="AM191" i="1"/>
  <c r="AM187" i="1"/>
  <c r="AM183" i="1"/>
  <c r="AM179" i="1"/>
  <c r="AM175" i="1"/>
  <c r="AM171" i="1"/>
  <c r="AM167" i="1"/>
  <c r="AM163" i="1"/>
  <c r="AM159" i="1"/>
  <c r="AM155" i="1"/>
  <c r="AM151" i="1"/>
  <c r="AM147" i="1"/>
  <c r="AM143" i="1"/>
  <c r="AM139" i="1"/>
  <c r="AM135" i="1"/>
  <c r="AM131" i="1"/>
  <c r="AM127" i="1"/>
  <c r="AM123" i="1"/>
  <c r="AM119" i="1"/>
  <c r="AM115" i="1"/>
  <c r="AM111" i="1"/>
  <c r="AM107" i="1"/>
  <c r="AM103" i="1"/>
  <c r="AM99" i="1"/>
  <c r="AM95" i="1"/>
  <c r="AM91" i="1"/>
  <c r="AM87" i="1"/>
  <c r="AM83" i="1"/>
  <c r="AM79" i="1"/>
  <c r="AM75" i="1"/>
  <c r="AM71" i="1"/>
  <c r="AM67" i="1"/>
  <c r="AM63" i="1"/>
  <c r="AM59" i="1"/>
  <c r="AM55" i="1"/>
  <c r="AM26" i="1"/>
  <c r="AM322" i="1"/>
  <c r="AM310" i="1"/>
  <c r="AM306" i="1"/>
  <c r="AM294" i="1"/>
  <c r="AM290" i="1"/>
  <c r="AM278" i="1"/>
  <c r="AM274" i="1"/>
  <c r="AM262" i="1"/>
  <c r="AM258" i="1"/>
  <c r="AM246" i="1"/>
  <c r="AM242" i="1"/>
  <c r="AM230" i="1"/>
  <c r="AM226" i="1"/>
  <c r="AM214" i="1"/>
  <c r="AM210" i="1"/>
  <c r="AM198" i="1"/>
  <c r="AM194" i="1"/>
  <c r="AM190" i="1"/>
  <c r="AM182" i="1"/>
  <c r="AM178" i="1"/>
  <c r="AM174" i="1"/>
  <c r="AM166" i="1"/>
  <c r="AM162" i="1"/>
  <c r="AM158" i="1"/>
  <c r="AM150" i="1"/>
  <c r="AM146" i="1"/>
  <c r="AM142" i="1"/>
  <c r="AM134" i="1"/>
  <c r="AM130" i="1"/>
  <c r="AM126" i="1"/>
  <c r="AM118" i="1"/>
  <c r="AM114" i="1"/>
  <c r="AM110" i="1"/>
  <c r="AM102" i="1"/>
  <c r="AM98" i="1"/>
  <c r="AM94" i="1"/>
  <c r="AM86" i="1"/>
  <c r="AM82" i="1"/>
  <c r="AM78" i="1"/>
  <c r="AM70" i="1"/>
  <c r="AM66" i="1"/>
  <c r="AM62" i="1"/>
  <c r="AM54" i="1"/>
  <c r="AM50" i="1"/>
  <c r="AM46" i="1"/>
  <c r="AM38" i="1"/>
  <c r="AM34" i="1"/>
  <c r="AM30" i="1"/>
  <c r="AM22" i="1"/>
  <c r="AM18" i="1"/>
  <c r="AM14" i="1"/>
  <c r="AM6" i="1"/>
  <c r="AM51" i="1"/>
  <c r="AM47" i="1"/>
  <c r="AM43" i="1"/>
  <c r="AM39" i="1"/>
  <c r="AM35" i="1"/>
  <c r="AM31" i="1"/>
  <c r="AM27" i="1"/>
  <c r="AM23" i="1"/>
  <c r="AM19" i="1"/>
  <c r="AM15" i="1"/>
  <c r="AM11" i="1"/>
  <c r="AM7" i="1"/>
  <c r="AM3" i="1"/>
</calcChain>
</file>

<file path=xl/sharedStrings.xml><?xml version="1.0" encoding="utf-8"?>
<sst xmlns="http://schemas.openxmlformats.org/spreadsheetml/2006/main" count="575" uniqueCount="321">
  <si>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</si>
  <si>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</si>
  <si>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</si>
  <si>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</si>
  <si>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</si>
  <si>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</si>
  <si>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</si>
  <si>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</si>
  <si>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</si>
  <si>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</si>
  <si>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</si>
  <si>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</si>
  <si>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</si>
  <si>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</si>
  <si>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</si>
  <si>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</si>
  <si>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</si>
  <si>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</si>
  <si>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</si>
  <si>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</si>
  <si>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</si>
  <si>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</si>
  <si>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</si>
  <si>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</si>
  <si>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</si>
  <si>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</si>
  <si>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</si>
  <si>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</si>
  <si>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</si>
  <si>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</si>
  <si>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</si>
  <si>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</si>
  <si>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</si>
  <si>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</si>
  <si>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</si>
  <si>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15:33:38+00:00</t>
  </si>
  <si>
    <t>15:32:24+00:00</t>
  </si>
  <si>
    <t>15:38:46+00:00</t>
  </si>
  <si>
    <t>15:33:17+00:00</t>
  </si>
  <si>
    <t>15:39:26+00:00</t>
  </si>
  <si>
    <t>15:32:49+00:00</t>
  </si>
  <si>
    <t>15:39:04+00:00</t>
  </si>
  <si>
    <t>15:32:54+00:00</t>
  </si>
  <si>
    <t>15:38:59+00:00</t>
  </si>
  <si>
    <t>15:33:03+00:00</t>
  </si>
  <si>
    <t>15:39:18+00:00</t>
  </si>
  <si>
    <t>15:38:55+00:00</t>
  </si>
  <si>
    <t>15:33:09+00:00</t>
  </si>
  <si>
    <t>15:39:05+00:00</t>
  </si>
  <si>
    <t>15:33:24+00:00</t>
  </si>
  <si>
    <t>15:39:36+00:00</t>
  </si>
  <si>
    <t>15:39:28+00:00</t>
  </si>
  <si>
    <t>15:33:26+00:00</t>
  </si>
  <si>
    <t>15:39:39+00:00</t>
  </si>
  <si>
    <t>15:51:31+00:00</t>
  </si>
  <si>
    <t>15:33:18+00:00</t>
  </si>
  <si>
    <t>15:39:32+00:00</t>
  </si>
  <si>
    <t>15:39:43+00:00</t>
  </si>
  <si>
    <t>15:51:33+00:00</t>
  </si>
  <si>
    <t>15:33:32+00:00</t>
  </si>
  <si>
    <t>16:01:32+00:00</t>
  </si>
  <si>
    <t>15:39:49+00:00</t>
  </si>
  <si>
    <t>15:33:42+00:00</t>
  </si>
  <si>
    <t>15:33:52+00:00</t>
  </si>
  <si>
    <t>15:40:11+00:00</t>
  </si>
  <si>
    <t>15:50:23+00:00</t>
  </si>
  <si>
    <t>15:33:45+00:00</t>
  </si>
  <si>
    <t>15:34:07+00:00</t>
  </si>
  <si>
    <t>16:00:54+00:00</t>
  </si>
  <si>
    <t>15:39:58+00:00</t>
  </si>
  <si>
    <t>15:34:24+00:00</t>
  </si>
  <si>
    <t>15:51:16+00:00</t>
  </si>
  <si>
    <t>15:33:50+00:00</t>
  </si>
  <si>
    <t>16:01:26+00:00</t>
  </si>
  <si>
    <t>16:00:06+00:00</t>
  </si>
  <si>
    <t>15:40:00+00:00</t>
  </si>
  <si>
    <t>15:54:52+00:00</t>
  </si>
  <si>
    <t>15:35:07+00:00</t>
  </si>
  <si>
    <t>16:04:16+00:00</t>
  </si>
  <si>
    <t>15:39:54+00:00</t>
  </si>
  <si>
    <t>15:39:45+00:00</t>
  </si>
  <si>
    <t>15:47:24+00:00</t>
  </si>
  <si>
    <t>15:41:46+00:00</t>
  </si>
  <si>
    <t>15:33:35+00:00</t>
  </si>
  <si>
    <t>15:51:27+00:00</t>
  </si>
  <si>
    <t>16:01:24+00:00</t>
  </si>
  <si>
    <t>15:39:38+00:00</t>
  </si>
  <si>
    <t>15:35:49+00:00</t>
  </si>
  <si>
    <t>16:01:48+00:00</t>
  </si>
  <si>
    <t>15:42:01+00:00</t>
  </si>
  <si>
    <t>15:33:21+00:00</t>
  </si>
  <si>
    <t>15:42:08+00:00</t>
  </si>
  <si>
    <t>15:33:16+00:00</t>
  </si>
  <si>
    <t>15:41:42+00:00</t>
  </si>
  <si>
    <t>15:36:05+00:00</t>
  </si>
  <si>
    <t>15:42:16+00:00</t>
  </si>
  <si>
    <t>15:36:09+00:00</t>
  </si>
  <si>
    <t>15:47:46+00:00</t>
  </si>
  <si>
    <t>15:42:22+00:00</t>
  </si>
  <si>
    <t>15:39:33+00:00</t>
  </si>
  <si>
    <t>15:36:13+00:00</t>
  </si>
  <si>
    <t>15:54:09+00:00</t>
  </si>
  <si>
    <t>15:54:07+00:00</t>
  </si>
  <si>
    <t>15:33:34+00:00</t>
  </si>
  <si>
    <t>15:51:36+00:00</t>
  </si>
  <si>
    <t>15:42:27+00:00</t>
  </si>
  <si>
    <t>15:33:40+00:00</t>
  </si>
  <si>
    <t>15:52:44+00:00</t>
  </si>
  <si>
    <t>15:39:52+00:00</t>
  </si>
  <si>
    <t>15:48:29+00:00</t>
  </si>
  <si>
    <t>15:36:17+00:00</t>
  </si>
  <si>
    <t>15:42:29+00:00</t>
  </si>
  <si>
    <t>15:33:43+00:00</t>
  </si>
  <si>
    <t>15:56:10+00:00</t>
  </si>
  <si>
    <t>15:36:18+00:00</t>
  </si>
  <si>
    <t>16:01:31+00:00</t>
  </si>
  <si>
    <t>15:33:48+00:00</t>
  </si>
  <si>
    <t>15:40:02+00:00</t>
  </si>
  <si>
    <t>15:36:22+00:00</t>
  </si>
  <si>
    <t>15:51:26+00:00</t>
  </si>
  <si>
    <t>15:40:06+00:00</t>
  </si>
  <si>
    <t>15:36:24+00:00</t>
  </si>
  <si>
    <t>15:33:55+00:00</t>
  </si>
  <si>
    <t>15:48:04+00:00</t>
  </si>
  <si>
    <t>15:42:37+00:00</t>
  </si>
  <si>
    <t>15:40:12+00:00</t>
  </si>
  <si>
    <t>15:45:19+00:00</t>
  </si>
  <si>
    <t>15:36:26+00:00</t>
  </si>
  <si>
    <t>15:40:13+00:00</t>
  </si>
  <si>
    <t>15:36:20+00:00</t>
  </si>
  <si>
    <t>15:49:10+00:00</t>
  </si>
  <si>
    <t>16:01:27+00:00</t>
  </si>
  <si>
    <t>15:42:28+00:00</t>
  </si>
  <si>
    <t>15:51:13+00:00</t>
  </si>
  <si>
    <t>15:36:11+00:00</t>
  </si>
  <si>
    <t>15:51:47+00:00</t>
  </si>
  <si>
    <t>15:42:20+00:00</t>
  </si>
  <si>
    <t>15:46:41+00:00</t>
  </si>
  <si>
    <t>15:36:06+00:00</t>
  </si>
  <si>
    <t>16:00:50+00:00</t>
  </si>
  <si>
    <t>15:33:51+00:00</t>
  </si>
  <si>
    <t>15:59:48+00:00</t>
  </si>
  <si>
    <t>15:49:00+00:00</t>
  </si>
  <si>
    <t>15:39:47+00:00</t>
  </si>
  <si>
    <t>15:41:56+00:00</t>
  </si>
  <si>
    <t>15:33:23+00:00</t>
  </si>
  <si>
    <t>15:49:52+00:00</t>
  </si>
  <si>
    <t>15:33:15+00:00</t>
  </si>
  <si>
    <t>15:51:28+00:00</t>
  </si>
  <si>
    <t>15:39:22+00:00</t>
  </si>
  <si>
    <t>15:35:59+00:00</t>
  </si>
  <si>
    <t>16:01:28+00:00</t>
  </si>
  <si>
    <t>15:33:06+00:00</t>
  </si>
  <si>
    <t>15:42:19+00:00</t>
  </si>
  <si>
    <t>15:32:59+00:00</t>
  </si>
  <si>
    <t>16:01:05+00:00</t>
  </si>
  <si>
    <t>15:51:34+00:00</t>
  </si>
  <si>
    <t>15:49:05+00:00</t>
  </si>
  <si>
    <t>16:01:29+00:00</t>
  </si>
  <si>
    <t>15:33:25+00:00</t>
  </si>
  <si>
    <t>15:50:30+00:00</t>
  </si>
  <si>
    <t>15:47:03+00:00</t>
  </si>
  <si>
    <t>15:51:32+00:00</t>
  </si>
  <si>
    <t>15:36:21+00:00</t>
  </si>
  <si>
    <t>15:42:31+00:00</t>
  </si>
  <si>
    <t>15:43:09+00:00</t>
  </si>
  <si>
    <t>16:00:22+00:00</t>
  </si>
  <si>
    <t>15:36:19+00:00</t>
  </si>
  <si>
    <t>15:51:40+00:00</t>
  </si>
  <si>
    <t>15:33:46+00:00</t>
  </si>
  <si>
    <t>15:50:28+00:00</t>
  </si>
  <si>
    <t>15:45:45+00:00</t>
  </si>
  <si>
    <t>15:45:27+00:00</t>
  </si>
  <si>
    <t>15:51:25+00:00</t>
  </si>
  <si>
    <t>15:51:30+00:00</t>
  </si>
  <si>
    <t>15:51:23+00:00</t>
  </si>
  <si>
    <t>15:48:14+00:00</t>
  </si>
  <si>
    <t>15:39:59+00:00</t>
  </si>
  <si>
    <t>15:33:53+00:00</t>
  </si>
  <si>
    <t>15:51:18+00:00</t>
  </si>
  <si>
    <t>15:59:33+00:00</t>
  </si>
  <si>
    <t>15:58:35+00:00</t>
  </si>
  <si>
    <t>15:42:51+00:00</t>
  </si>
  <si>
    <t>15:41:48+00:00</t>
  </si>
  <si>
    <t>15:40:10+00:00</t>
  </si>
  <si>
    <t>15:52:33+00:00</t>
  </si>
  <si>
    <t>15:42:30+00:00</t>
  </si>
  <si>
    <t>15:33:59+00:00</t>
  </si>
  <si>
    <t>16:01:15+00:00</t>
  </si>
  <si>
    <t>15:43:54+00:00</t>
  </si>
  <si>
    <t>16:01:46+00:00</t>
  </si>
  <si>
    <t>15:57:31+00:00</t>
  </si>
  <si>
    <t>15:42:23+00:00</t>
  </si>
  <si>
    <t>15:55:59+00:00</t>
  </si>
  <si>
    <t>15:59:06+00:00</t>
  </si>
  <si>
    <t>15:42:15+00:00</t>
  </si>
  <si>
    <t>15:40:04+00:00</t>
  </si>
  <si>
    <t>15:56:40+00:00</t>
  </si>
  <si>
    <t>15:42:04+00:00</t>
  </si>
  <si>
    <t>15:46:39+00:00</t>
  </si>
  <si>
    <t>15:46:51+00:00</t>
  </si>
  <si>
    <t>15:46:08+00:00</t>
  </si>
  <si>
    <t>15:41:50+00:00</t>
  </si>
  <si>
    <t>15:45:52+00:00</t>
  </si>
  <si>
    <t>15:55:21+00:00</t>
  </si>
  <si>
    <t>16:01:35+00:00</t>
  </si>
  <si>
    <t>15:44:42+00:00</t>
  </si>
  <si>
    <t>15:54:29+00:00</t>
  </si>
  <si>
    <t>15:35:16+00:00</t>
  </si>
  <si>
    <t>15:46:50+00:00</t>
  </si>
  <si>
    <t>15:44:36+00:00</t>
  </si>
  <si>
    <t>15:54:15+00:00</t>
  </si>
  <si>
    <t>15:41:01+00:00</t>
  </si>
  <si>
    <t>15:42:06+00:00</t>
  </si>
  <si>
    <t>15:56:28+00:00</t>
  </si>
  <si>
    <t>15:40:31+00:00</t>
  </si>
  <si>
    <t>15:32:56+00:00</t>
  </si>
  <si>
    <t>15:54:56+00:00</t>
  </si>
  <si>
    <t>15:43:31+00:00</t>
  </si>
  <si>
    <t>15:48:34+00:00</t>
  </si>
  <si>
    <t>15:53:20+00:00</t>
  </si>
  <si>
    <t>15:50:33+00:00</t>
  </si>
  <si>
    <t>15:49:47+00:00</t>
  </si>
  <si>
    <t>15:33:54+00:00</t>
  </si>
  <si>
    <t>15:53:56+00:00</t>
  </si>
  <si>
    <t>15:42:03+00:00</t>
  </si>
  <si>
    <t>15:33:22+00:00</t>
  </si>
  <si>
    <t>15:40:39+00:00</t>
  </si>
  <si>
    <t>15:53:16+00:00</t>
  </si>
  <si>
    <t>15:45:44+00:00</t>
  </si>
  <si>
    <t>15:44:24+00:00</t>
  </si>
  <si>
    <t>16:00:35+00:00</t>
  </si>
  <si>
    <t>15:39:03+00:00</t>
  </si>
  <si>
    <t>15:49:06+00:00</t>
  </si>
  <si>
    <t>15:32:45+00:00</t>
  </si>
  <si>
    <t>15:47:20+00:00</t>
  </si>
  <si>
    <t>15:39:11+00:00</t>
  </si>
  <si>
    <t>15:38:31+00:00</t>
  </si>
  <si>
    <t>15:53:24+00:00</t>
  </si>
  <si>
    <t>15:38:12+00:00</t>
  </si>
  <si>
    <t>15:59:08+00:00</t>
  </si>
  <si>
    <t>15:31:50+00:00</t>
  </si>
  <si>
    <t>15:43:59+00:00</t>
  </si>
  <si>
    <t>15:37:30+00:00</t>
  </si>
  <si>
    <t>15:43:07+00:00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</si>
  <si>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</si>
  <si>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</si>
  <si>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</si>
  <si>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</si>
  <si>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</si>
  <si>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</si>
  <si>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</si>
  <si>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</si>
  <si>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15:52:00+00:00</t>
  </si>
  <si>
    <t>15:52:02+00:00</t>
  </si>
  <si>
    <t>15:39:48+00:00</t>
  </si>
  <si>
    <t>16:01:58+00:00</t>
  </si>
  <si>
    <t>15:29:59+00:00</t>
  </si>
  <si>
    <t>15:51:57+00:00</t>
  </si>
  <si>
    <t>16:01:53+00:00</t>
  </si>
  <si>
    <t>15:33:33+00:00</t>
  </si>
  <si>
    <t>16:01:54+00:00</t>
  </si>
  <si>
    <t>16:02:00+00:00</t>
  </si>
  <si>
    <t>15:34:34+00:00</t>
  </si>
  <si>
    <t>16:02:01+00:00</t>
  </si>
  <si>
    <t>15:39:37+00:00</t>
  </si>
  <si>
    <t>15:52:05+00:00</t>
  </si>
  <si>
    <t>16:01:57+00:00</t>
  </si>
  <si>
    <t>15:39:34+00:00</t>
  </si>
  <si>
    <t>15:52:04+00:00</t>
  </si>
  <si>
    <t>16:02:04+00:00</t>
  </si>
  <si>
    <t>15:52:06+00:00</t>
  </si>
  <si>
    <t>16:02:02+00:00</t>
  </si>
  <si>
    <t>15:32:01+00:00</t>
  </si>
  <si>
    <t>15:25:31+00:00</t>
  </si>
  <si>
    <t>16:02:07+00:00</t>
  </si>
  <si>
    <t>15:31:26+00:00</t>
  </si>
  <si>
    <t>15:52:08+00:00</t>
  </si>
  <si>
    <t>15:33:04+00:00</t>
  </si>
  <si>
    <t>15:24:55+00:00</t>
  </si>
  <si>
    <t>16:02:05+00:00</t>
  </si>
  <si>
    <t>16:02:09+00:00</t>
  </si>
  <si>
    <t>15:30:12+00:00</t>
  </si>
  <si>
    <t>15:33:29+00:00</t>
  </si>
  <si>
    <t>15:29:03+00:00</t>
  </si>
  <si>
    <t>15:52:14+00:00</t>
  </si>
  <si>
    <t>16:02:10+00:00</t>
  </si>
  <si>
    <t>15:52:10+00:00</t>
  </si>
  <si>
    <t>15:33:37+00:00</t>
  </si>
  <si>
    <t>16:02:06+00:00</t>
  </si>
  <si>
    <t>15:21:54+00:00</t>
  </si>
  <si>
    <t>15:52:13+00:00</t>
  </si>
  <si>
    <t>15:27:48+00:00</t>
  </si>
  <si>
    <t>16:02:08+00:00</t>
  </si>
  <si>
    <t>15:52:09+00:00</t>
  </si>
  <si>
    <t>15:20:35+00:00</t>
  </si>
  <si>
    <t>16:02:03+00:00</t>
  </si>
  <si>
    <t>15:26:28+00:00</t>
  </si>
  <si>
    <t>15:19:54+00:00</t>
  </si>
  <si>
    <t>15:40:16+00:00</t>
  </si>
  <si>
    <t>15:23:43+00:00</t>
  </si>
  <si>
    <t>15:40:14+00:00</t>
  </si>
  <si>
    <t>15:16:22+00:00</t>
  </si>
  <si>
    <t>15:15:35+00:00</t>
  </si>
  <si>
    <t>15:21:24+00:00</t>
  </si>
  <si>
    <t>15:51:59+00:00</t>
  </si>
  <si>
    <t>16:01:55+00:00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</si>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</sst>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Avgs'!$B$2:$B$6</c:f>
              <c:numCache>
                <c:formatCode>General</c:formatCode>
                <c:ptCount val="5"/>
                <c:pt idx="0">
                  <c:v>77.22107024430494</c:v>
                </c:pt>
                <c:pt idx="1">
                  <c:v>80.833666587666414</c:v>
                </c:pt>
                <c:pt idx="2">
                  <c:v>76.153644388432753</c:v>
                </c:pt>
                <c:pt idx="3">
                  <c:v>74.948213848736927</c:v>
                </c:pt>
                <c:pt idx="4">
                  <c:v>80.473587596925171</c:v>
                </c:pt>
              </c:numCache>
            </c:numRef>
          </c:xVal>
          <c:yVal>
            <c:numRef>
              <c:f>'Yearly Avgs'!$C$2:$C$6</c:f>
              <c:numCache>
                <c:formatCode>General</c:formatCode>
                <c:ptCount val="5"/>
                <c:pt idx="0">
                  <c:v>1965.1046102998212</c:v>
                </c:pt>
                <c:pt idx="1">
                  <c:v>2464.7539217002241</c:v>
                </c:pt>
                <c:pt idx="2">
                  <c:v>2566.7435327742787</c:v>
                </c:pt>
                <c:pt idx="3">
                  <c:v>2594.0258882081453</c:v>
                </c:pt>
                <c:pt idx="4">
                  <c:v>3031.4789730080079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F-4D4C-888D-42B4F5FA1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36328"/>
        <c:axId val="497540592"/>
      </c:scatterChart>
      <c:valAx>
        <c:axId val="49753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40592"/>
        <c:crosses val="autoZero"/>
        <c:crossBetween val="midCat"/>
      </c:valAx>
      <c:valAx>
        <c:axId val="4975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Avgs'!$B$2:$B$3</c:f>
              <c:numCache>
                <c:formatCode>General</c:formatCode>
                <c:ptCount val="2"/>
                <c:pt idx="0">
                  <c:v>77.22107024430494</c:v>
                </c:pt>
                <c:pt idx="1">
                  <c:v>80.833666587666414</c:v>
                </c:pt>
              </c:numCache>
            </c:numRef>
          </c:xVal>
          <c:yVal>
            <c:numRef>
              <c:f>'Yearly Avgs'!$D$2:$D$3</c:f>
              <c:numCache>
                <c:formatCode>General</c:formatCode>
                <c:ptCount val="2"/>
                <c:pt idx="0">
                  <c:v>1078599.5816623727</c:v>
                </c:pt>
                <c:pt idx="1">
                  <c:v>1087525.6488452568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E-4FB1-B9D3-24348998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097208"/>
        <c:axId val="581094584"/>
      </c:scatterChart>
      <c:valAx>
        <c:axId val="58109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94584"/>
        <c:crosses val="autoZero"/>
        <c:crossBetween val="midCat"/>
      </c:valAx>
      <c:valAx>
        <c:axId val="5810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97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7</xdr:row>
      <xdr:rowOff>140970</xdr:rowOff>
    </xdr:from>
    <xdr:to>
      <xdr:col>11</xdr:col>
      <xdr:colOff>411480</xdr:colOff>
      <xdr:row>22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259080</xdr:colOff>
      <xdr:row>8</xdr:row>
      <xdr:rowOff>57150</xdr:rowOff>
    </xdr:from>
    <xdr:to>
      <xdr:col>19</xdr:col>
      <xdr:colOff>563880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5"/>
  <sheetViews>
    <sheetView tabSelected="1" topLeftCell="Y1" workbookViewId="0">
      <pane ySplit="1" topLeftCell="A357" activePane="bottomLeft" state="frozen"/>
      <selection activeCell="Z1" sqref="Z1"/>
      <selection pane="bottomLeft" activeCell="AM375" sqref="AM375"/>
    </sheetView>
  </sheetViews>
  <sheetFormatPr defaultRowHeight="14.5" x14ac:dyDescent="0.35"/>
  <cols>
    <col min="2" max="2" width="11.36328125" customWidth="1"/>
  </cols>
  <sheetData>
    <row r="1" spans="1:44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307</v>
      </c>
      <c r="AM1" t="s">
        <v>308</v>
      </c>
      <c r="AN1" t="s">
        <v>315</v>
      </c>
      <c r="AO1" t="s">
        <v>316</v>
      </c>
      <c r="AP1" t="s">
        <v>317</v>
      </c>
      <c r="AQ1" t="s">
        <v>318</v>
      </c>
      <c r="AR1" t="s">
        <v>319</v>
      </c>
    </row>
    <row r="2" spans="1:44" x14ac:dyDescent="0.35">
      <c r="A2">
        <v>0</v>
      </c>
      <c r="B2" s="1">
        <v>42027</v>
      </c>
      <c r="C2" t="s">
        <v>35</v>
      </c>
      <c r="D2">
        <v>63.6647126241675</v>
      </c>
      <c r="E2">
        <v>74.031390349977102</v>
      </c>
      <c r="F2">
        <v>77.470886977587497</v>
      </c>
      <c r="G2">
        <v>71.023361068405194</v>
      </c>
      <c r="H2">
        <v>68.633420029351498</v>
      </c>
      <c r="I2">
        <v>67.000598035608505</v>
      </c>
      <c r="J2">
        <v>65.238560721785205</v>
      </c>
      <c r="K2">
        <v>48.593323613495699</v>
      </c>
      <c r="L2">
        <v>54.650222338256803</v>
      </c>
      <c r="M2">
        <v>66.248535980688402</v>
      </c>
      <c r="N2">
        <v>72.744259865407798</v>
      </c>
      <c r="O2">
        <v>72.1718694442268</v>
      </c>
      <c r="P2">
        <v>68.475531144262305</v>
      </c>
      <c r="Q2">
        <v>67.5171129592309</v>
      </c>
      <c r="R2">
        <v>78.072250766761101</v>
      </c>
      <c r="S2">
        <v>70.671607051745895</v>
      </c>
      <c r="T2">
        <v>92.976550483085902</v>
      </c>
      <c r="U2">
        <v>112.42886476557899</v>
      </c>
      <c r="V2">
        <v>89.996756844085496</v>
      </c>
      <c r="W2">
        <v>83.543638793075701</v>
      </c>
      <c r="X2">
        <v>84.009568700248096</v>
      </c>
      <c r="Y2">
        <v>79.369291903431005</v>
      </c>
      <c r="Z2">
        <v>92.202161335028904</v>
      </c>
      <c r="AA2">
        <v>85.433718334608798</v>
      </c>
      <c r="AB2">
        <v>79.962937510118195</v>
      </c>
      <c r="AC2">
        <v>85.743870989688403</v>
      </c>
      <c r="AD2">
        <v>66.477526293593499</v>
      </c>
      <c r="AE2">
        <v>75.785609073818407</v>
      </c>
      <c r="AF2">
        <v>64.985761660959398</v>
      </c>
      <c r="AG2">
        <v>61.308759380750899</v>
      </c>
      <c r="AH2">
        <v>77.558664523096695</v>
      </c>
      <c r="AI2">
        <v>72.043753010459596</v>
      </c>
      <c r="AJ2">
        <v>51.175712189132497</v>
      </c>
      <c r="AK2">
        <v>56.089055043580601</v>
      </c>
      <c r="AL2">
        <f>AVERAGE(D2:AK2)</f>
        <v>73.449995406038198</v>
      </c>
      <c r="AM2">
        <f t="shared" ref="AM2:AM65" si="0">AL2-($AL$319-$AU$319)</f>
        <v>68.593497366294002</v>
      </c>
      <c r="AN2">
        <v>77.541597531769995</v>
      </c>
    </row>
    <row r="3" spans="1:44" x14ac:dyDescent="0.35">
      <c r="A3">
        <v>1</v>
      </c>
      <c r="B3" s="1">
        <v>42051</v>
      </c>
      <c r="C3" t="s">
        <v>36</v>
      </c>
      <c r="K3">
        <v>98.929511295072501</v>
      </c>
      <c r="L3">
        <v>102.411636899732</v>
      </c>
      <c r="M3">
        <v>109.398068874323</v>
      </c>
      <c r="N3">
        <v>135.493762384387</v>
      </c>
      <c r="P3">
        <v>120.235814531964</v>
      </c>
      <c r="Q3">
        <v>103.910910760975</v>
      </c>
      <c r="R3">
        <v>94.544923561324595</v>
      </c>
      <c r="S3">
        <v>107.03375427136601</v>
      </c>
      <c r="T3">
        <v>120.251186348335</v>
      </c>
      <c r="U3">
        <v>122.40271054688399</v>
      </c>
      <c r="Z3">
        <v>135.83165698168699</v>
      </c>
      <c r="AA3">
        <v>123.670561166384</v>
      </c>
      <c r="AB3">
        <v>124.634186391458</v>
      </c>
      <c r="AC3">
        <v>136.36088688571101</v>
      </c>
      <c r="AD3">
        <v>112.311329094191</v>
      </c>
      <c r="AE3">
        <v>115.292179368219</v>
      </c>
      <c r="AF3">
        <v>102.347889211254</v>
      </c>
      <c r="AG3">
        <v>105.554461226755</v>
      </c>
      <c r="AH3">
        <v>107.419360220255</v>
      </c>
      <c r="AI3">
        <v>96.865986219710507</v>
      </c>
      <c r="AJ3">
        <v>88.750782885675505</v>
      </c>
      <c r="AK3">
        <v>83.284392347023001</v>
      </c>
      <c r="AL3">
        <f t="shared" ref="AL3:AL66" si="1">AVERAGE(D3:AK3)</f>
        <v>111.22436143057665</v>
      </c>
      <c r="AM3">
        <f t="shared" si="0"/>
        <v>106.36786339083245</v>
      </c>
      <c r="AN3">
        <v>77.724127532991602</v>
      </c>
    </row>
    <row r="4" spans="1:44" x14ac:dyDescent="0.35">
      <c r="A4">
        <v>2</v>
      </c>
      <c r="B4" s="1">
        <v>42074</v>
      </c>
      <c r="C4" t="s">
        <v>37</v>
      </c>
      <c r="D4">
        <v>89.175105613362206</v>
      </c>
      <c r="E4">
        <v>98.316166574770506</v>
      </c>
      <c r="F4">
        <v>105.00727001958001</v>
      </c>
      <c r="G4">
        <v>100.91438363053101</v>
      </c>
      <c r="H4">
        <v>101.575982402454</v>
      </c>
      <c r="I4">
        <v>95.8208327887682</v>
      </c>
      <c r="R4">
        <v>78.277414390630497</v>
      </c>
      <c r="S4">
        <v>83.680278443502701</v>
      </c>
      <c r="T4">
        <v>96.5111317386134</v>
      </c>
      <c r="U4">
        <v>111.843937985031</v>
      </c>
      <c r="V4">
        <v>112.76052482430801</v>
      </c>
      <c r="W4">
        <v>117.480228876751</v>
      </c>
      <c r="X4">
        <v>112.702190711659</v>
      </c>
      <c r="Y4">
        <v>114.869386687375</v>
      </c>
      <c r="Z4">
        <v>111.681223318127</v>
      </c>
      <c r="AC4">
        <v>113.32996852890599</v>
      </c>
      <c r="AL4">
        <f t="shared" si="1"/>
        <v>102.7466266583981</v>
      </c>
      <c r="AM4">
        <f t="shared" si="0"/>
        <v>97.890128618653904</v>
      </c>
      <c r="AN4">
        <v>78.161179794214306</v>
      </c>
    </row>
    <row r="5" spans="1:44" x14ac:dyDescent="0.35">
      <c r="A5">
        <v>3</v>
      </c>
      <c r="B5" s="1">
        <v>42075</v>
      </c>
      <c r="C5" t="s">
        <v>38</v>
      </c>
      <c r="D5">
        <v>83.165150097773804</v>
      </c>
      <c r="E5">
        <v>86.3670479763054</v>
      </c>
      <c r="F5">
        <v>103.262917899646</v>
      </c>
      <c r="G5">
        <v>99.034369670558107</v>
      </c>
      <c r="H5">
        <v>91.674665802735007</v>
      </c>
      <c r="I5">
        <v>80.132745150247302</v>
      </c>
      <c r="J5">
        <v>82.072595152371406</v>
      </c>
      <c r="K5">
        <v>72.8635550454336</v>
      </c>
      <c r="L5">
        <v>73.868481674924595</v>
      </c>
      <c r="M5">
        <v>90.558899109262001</v>
      </c>
      <c r="N5">
        <v>84.244733427697298</v>
      </c>
      <c r="O5">
        <v>84.949286565783694</v>
      </c>
      <c r="P5">
        <v>93.846565006959196</v>
      </c>
      <c r="Q5">
        <v>83.588606398823501</v>
      </c>
      <c r="R5">
        <v>92.9000699497347</v>
      </c>
      <c r="S5">
        <v>87.817671345734098</v>
      </c>
      <c r="T5">
        <v>96.105182263669406</v>
      </c>
      <c r="U5">
        <v>121.03810260249701</v>
      </c>
      <c r="V5">
        <v>111.54487589380901</v>
      </c>
      <c r="W5">
        <v>110.259721551152</v>
      </c>
      <c r="X5">
        <v>106.99173462339699</v>
      </c>
      <c r="Y5">
        <v>108.559239543302</v>
      </c>
      <c r="Z5">
        <v>116.261839259179</v>
      </c>
      <c r="AA5">
        <v>102.067055517784</v>
      </c>
      <c r="AB5">
        <v>105.515678343728</v>
      </c>
      <c r="AC5">
        <v>115.522462614727</v>
      </c>
      <c r="AD5">
        <v>99.981764026830902</v>
      </c>
      <c r="AE5">
        <v>88.534696500411002</v>
      </c>
      <c r="AF5">
        <v>81.351263293765697</v>
      </c>
      <c r="AG5">
        <v>72.832431229667804</v>
      </c>
      <c r="AH5">
        <v>81.309638639994404</v>
      </c>
      <c r="AI5">
        <v>83.438390832451105</v>
      </c>
      <c r="AJ5">
        <v>75.861150029417701</v>
      </c>
      <c r="AK5">
        <v>83.599646950322693</v>
      </c>
      <c r="AL5">
        <f t="shared" si="1"/>
        <v>92.680065705591048</v>
      </c>
      <c r="AM5">
        <f t="shared" si="0"/>
        <v>87.823567665846852</v>
      </c>
      <c r="AN5">
        <v>79.215954557083194</v>
      </c>
    </row>
    <row r="6" spans="1:44" x14ac:dyDescent="0.35">
      <c r="A6">
        <v>4</v>
      </c>
      <c r="B6" s="1">
        <v>42082</v>
      </c>
      <c r="C6" t="s">
        <v>39</v>
      </c>
      <c r="D6">
        <v>87.693929407049396</v>
      </c>
      <c r="E6">
        <v>94.774977514563901</v>
      </c>
      <c r="F6">
        <v>103.522014384792</v>
      </c>
      <c r="G6">
        <v>100.115072051445</v>
      </c>
      <c r="H6">
        <v>95.639320476777698</v>
      </c>
      <c r="I6">
        <v>83.833592309400998</v>
      </c>
      <c r="J6">
        <v>86.610678411547198</v>
      </c>
      <c r="K6">
        <v>78.164625479309294</v>
      </c>
      <c r="L6">
        <v>76.384639224299605</v>
      </c>
      <c r="M6">
        <v>89.058220326197599</v>
      </c>
      <c r="N6">
        <v>90.788637080461896</v>
      </c>
      <c r="O6">
        <v>90.470872235036694</v>
      </c>
      <c r="P6">
        <v>93.232064191016207</v>
      </c>
      <c r="Q6">
        <v>87.595257453795199</v>
      </c>
      <c r="R6">
        <v>95.354776612135893</v>
      </c>
      <c r="S6">
        <v>98.648248974748199</v>
      </c>
      <c r="T6">
        <v>108.78018643710899</v>
      </c>
      <c r="U6">
        <v>117.825549221681</v>
      </c>
      <c r="V6">
        <v>115.326579185246</v>
      </c>
      <c r="W6">
        <v>109.406761847722</v>
      </c>
      <c r="X6">
        <v>108.93429986322001</v>
      </c>
      <c r="Y6">
        <v>101.08618206564</v>
      </c>
      <c r="Z6">
        <v>110.785882570624</v>
      </c>
      <c r="AA6">
        <v>101.64400555572099</v>
      </c>
      <c r="AB6">
        <v>101.31342053349</v>
      </c>
      <c r="AC6">
        <v>111.968904714766</v>
      </c>
      <c r="AD6">
        <v>96.431957058742199</v>
      </c>
      <c r="AE6">
        <v>98.041624314069495</v>
      </c>
      <c r="AF6">
        <v>82.809687928288696</v>
      </c>
      <c r="AG6">
        <v>78.262396825218303</v>
      </c>
      <c r="AH6">
        <v>94.196633609767503</v>
      </c>
      <c r="AI6">
        <v>81.743574934681803</v>
      </c>
      <c r="AJ6">
        <v>60.844740954265497</v>
      </c>
      <c r="AK6">
        <v>75.616614786184797</v>
      </c>
      <c r="AL6">
        <f t="shared" si="1"/>
        <v>94.320762604088642</v>
      </c>
      <c r="AM6">
        <f t="shared" si="0"/>
        <v>89.464264564344447</v>
      </c>
      <c r="AN6">
        <v>79.515822546541699</v>
      </c>
    </row>
    <row r="7" spans="1:44" x14ac:dyDescent="0.35">
      <c r="A7">
        <v>5</v>
      </c>
      <c r="B7" s="1">
        <v>42099</v>
      </c>
      <c r="C7" t="s">
        <v>40</v>
      </c>
      <c r="N7">
        <v>85.161095738790195</v>
      </c>
      <c r="O7">
        <v>91.794427533839993</v>
      </c>
      <c r="P7">
        <v>92.934056849853903</v>
      </c>
      <c r="Q7">
        <v>94.184474844953996</v>
      </c>
      <c r="R7">
        <v>101.368406522858</v>
      </c>
      <c r="S7">
        <v>91.431577310962496</v>
      </c>
      <c r="T7">
        <v>98.971788617579904</v>
      </c>
      <c r="U7">
        <v>114.82745055394</v>
      </c>
      <c r="V7">
        <v>105.19253865739201</v>
      </c>
      <c r="W7">
        <v>101.862113107236</v>
      </c>
      <c r="X7">
        <v>93.200022313851505</v>
      </c>
      <c r="AF7">
        <v>79.907226400618597</v>
      </c>
      <c r="AG7">
        <v>82.876494508373696</v>
      </c>
      <c r="AH7">
        <v>93.182205930716805</v>
      </c>
      <c r="AI7">
        <v>82.331657081203105</v>
      </c>
      <c r="AJ7">
        <v>67.887258101666006</v>
      </c>
      <c r="AK7">
        <v>81.585066969955093</v>
      </c>
      <c r="AL7">
        <f t="shared" si="1"/>
        <v>91.688109473164204</v>
      </c>
      <c r="AM7">
        <f t="shared" si="0"/>
        <v>86.831611433420008</v>
      </c>
      <c r="AN7">
        <v>79.481929386362793</v>
      </c>
    </row>
    <row r="8" spans="1:44" x14ac:dyDescent="0.35">
      <c r="A8">
        <v>6</v>
      </c>
      <c r="B8" s="1">
        <v>42106</v>
      </c>
      <c r="C8" t="s">
        <v>41</v>
      </c>
      <c r="H8">
        <v>87.932985033417793</v>
      </c>
      <c r="I8">
        <v>76.3859268807376</v>
      </c>
      <c r="J8">
        <v>76.037459964171205</v>
      </c>
      <c r="K8">
        <v>64.5255881760271</v>
      </c>
      <c r="L8">
        <v>66.694876740058305</v>
      </c>
      <c r="M8">
        <v>77.275326789658607</v>
      </c>
      <c r="N8">
        <v>85.264760520564295</v>
      </c>
      <c r="O8">
        <v>92.930036497467995</v>
      </c>
      <c r="P8">
        <v>87.330009319454305</v>
      </c>
      <c r="Q8">
        <v>77.850178023030693</v>
      </c>
      <c r="R8">
        <v>84.633724408817898</v>
      </c>
      <c r="S8">
        <v>91.189325290539301</v>
      </c>
      <c r="T8">
        <v>96.801771922980294</v>
      </c>
      <c r="AA8">
        <v>88.383141203255803</v>
      </c>
      <c r="AB8">
        <v>89.312595994527896</v>
      </c>
      <c r="AC8">
        <v>91.491848882465803</v>
      </c>
      <c r="AD8">
        <v>85.645226162930598</v>
      </c>
      <c r="AE8">
        <v>86.560311612138705</v>
      </c>
      <c r="AF8">
        <v>82.619772442400105</v>
      </c>
      <c r="AG8">
        <v>72.293542567119104</v>
      </c>
      <c r="AH8">
        <v>77.246273044888795</v>
      </c>
      <c r="AI8">
        <v>74.597033016081099</v>
      </c>
      <c r="AJ8">
        <v>59.448756673426999</v>
      </c>
      <c r="AK8">
        <v>67.851931710022598</v>
      </c>
      <c r="AL8">
        <f t="shared" si="1"/>
        <v>80.845933453174283</v>
      </c>
      <c r="AM8">
        <f t="shared" si="0"/>
        <v>75.989435413430087</v>
      </c>
      <c r="AN8">
        <v>79.774842336110297</v>
      </c>
    </row>
    <row r="9" spans="1:44" x14ac:dyDescent="0.35">
      <c r="A9">
        <v>7</v>
      </c>
      <c r="B9" s="1">
        <v>42115</v>
      </c>
      <c r="C9" t="s">
        <v>42</v>
      </c>
      <c r="K9">
        <v>42.572966741300903</v>
      </c>
      <c r="L9">
        <v>48.406441235604198</v>
      </c>
      <c r="M9">
        <v>57.456712914622102</v>
      </c>
      <c r="N9">
        <v>60.870623284834203</v>
      </c>
      <c r="O9">
        <v>66.4216203273498</v>
      </c>
      <c r="P9">
        <v>63.953156414840599</v>
      </c>
      <c r="Q9">
        <v>57.102992326667902</v>
      </c>
      <c r="R9">
        <v>49.902640782313199</v>
      </c>
      <c r="S9">
        <v>59.916964373091197</v>
      </c>
      <c r="T9">
        <v>74.488780445667501</v>
      </c>
      <c r="U9">
        <v>86.523194583039697</v>
      </c>
      <c r="V9">
        <v>68.101556824141099</v>
      </c>
      <c r="AD9">
        <v>61.162972521336798</v>
      </c>
      <c r="AE9">
        <v>60.744658129232903</v>
      </c>
      <c r="AF9">
        <v>59.7131528294614</v>
      </c>
      <c r="AG9">
        <v>55.607093274119002</v>
      </c>
      <c r="AH9">
        <v>62.160862405249503</v>
      </c>
      <c r="AI9">
        <v>52.895239139183303</v>
      </c>
      <c r="AJ9">
        <v>42.276698753922503</v>
      </c>
      <c r="AK9">
        <v>46.831312586834201</v>
      </c>
      <c r="AL9">
        <f t="shared" si="1"/>
        <v>58.855481994640606</v>
      </c>
      <c r="AM9">
        <f t="shared" si="0"/>
        <v>53.99898395489641</v>
      </c>
      <c r="AN9">
        <v>79.474689187739699</v>
      </c>
      <c r="AO9">
        <f>1-(($AN$8-AN9)/18.63)</f>
        <v>0.98388871989422455</v>
      </c>
      <c r="AP9">
        <f>B9-$B$8</f>
        <v>9</v>
      </c>
      <c r="AQ9">
        <f>AP9/365</f>
        <v>2.4657534246575342E-2</v>
      </c>
      <c r="AR9">
        <f>LN(AO9)/(AQ9)</f>
        <v>-0.65872271334807975</v>
      </c>
    </row>
    <row r="10" spans="1:44" x14ac:dyDescent="0.35">
      <c r="A10">
        <v>8</v>
      </c>
      <c r="B10" s="1">
        <v>42130</v>
      </c>
      <c r="C10" t="s">
        <v>43</v>
      </c>
      <c r="M10">
        <v>66.870813752894307</v>
      </c>
      <c r="N10">
        <v>76.756928160361397</v>
      </c>
      <c r="O10">
        <v>69.273311012656293</v>
      </c>
      <c r="P10">
        <v>71.113512090185594</v>
      </c>
      <c r="Q10">
        <v>66.539414896969404</v>
      </c>
      <c r="R10">
        <v>64.353352402138299</v>
      </c>
      <c r="S10">
        <v>82.353716779812103</v>
      </c>
      <c r="T10">
        <v>86.720998178131794</v>
      </c>
      <c r="AL10">
        <f t="shared" si="1"/>
        <v>72.997755909143635</v>
      </c>
      <c r="AM10">
        <f t="shared" si="0"/>
        <v>68.141257869399439</v>
      </c>
      <c r="AN10">
        <v>78.889402104530006</v>
      </c>
      <c r="AO10">
        <f t="shared" ref="AO10:AO48" si="2">1-(($AN$8-AN10)/18.63)</f>
        <v>0.95247234398388136</v>
      </c>
      <c r="AP10">
        <f t="shared" ref="AP10:AP48" si="3">B10-$B$8</f>
        <v>24</v>
      </c>
      <c r="AQ10">
        <f t="shared" ref="AQ10:AQ48" si="4">AP10/365</f>
        <v>6.575342465753424E-2</v>
      </c>
      <c r="AR10">
        <f t="shared" ref="AR10:AR48" si="5">LN(AO10)/(AQ10)</f>
        <v>-0.74055774043636569</v>
      </c>
    </row>
    <row r="11" spans="1:44" x14ac:dyDescent="0.35">
      <c r="A11">
        <v>9</v>
      </c>
      <c r="B11" s="1">
        <v>42131</v>
      </c>
      <c r="C11" t="s">
        <v>44</v>
      </c>
      <c r="D11">
        <v>80.441535011103994</v>
      </c>
      <c r="E11">
        <v>78.975347650008104</v>
      </c>
      <c r="F11">
        <v>88.159238098997804</v>
      </c>
      <c r="N11">
        <v>89.394365575227397</v>
      </c>
      <c r="O11">
        <v>87.622933108468004</v>
      </c>
      <c r="P11">
        <v>83.690740043778703</v>
      </c>
      <c r="Q11">
        <v>77.938826519410298</v>
      </c>
      <c r="R11">
        <v>84.724202997709796</v>
      </c>
      <c r="S11">
        <v>86.346397457097893</v>
      </c>
      <c r="T11">
        <v>97.089828720546393</v>
      </c>
      <c r="U11">
        <v>115.220358380638</v>
      </c>
      <c r="V11">
        <v>102.737992196409</v>
      </c>
      <c r="W11">
        <v>97.132320028571797</v>
      </c>
      <c r="X11">
        <v>92.876825189484506</v>
      </c>
      <c r="Y11">
        <v>100.889409923743</v>
      </c>
      <c r="AH11">
        <v>92.117523165853498</v>
      </c>
      <c r="AI11">
        <v>78.258727913888194</v>
      </c>
      <c r="AJ11">
        <v>57.949478864950997</v>
      </c>
      <c r="AK11">
        <v>74.246556625313104</v>
      </c>
      <c r="AL11">
        <f t="shared" si="1"/>
        <v>87.67434776164211</v>
      </c>
      <c r="AM11">
        <f t="shared" si="0"/>
        <v>82.817849721897915</v>
      </c>
      <c r="AN11">
        <v>78.678445255026901</v>
      </c>
      <c r="AO11">
        <f t="shared" si="2"/>
        <v>0.94114884159509415</v>
      </c>
      <c r="AP11">
        <f t="shared" si="3"/>
        <v>25</v>
      </c>
      <c r="AQ11">
        <f t="shared" si="4"/>
        <v>6.8493150684931503E-2</v>
      </c>
      <c r="AR11">
        <f t="shared" si="5"/>
        <v>-0.88554807956704595</v>
      </c>
    </row>
    <row r="12" spans="1:44" x14ac:dyDescent="0.35">
      <c r="A12">
        <v>10</v>
      </c>
      <c r="B12" s="1">
        <v>42138</v>
      </c>
      <c r="C12" t="s">
        <v>45</v>
      </c>
      <c r="K12">
        <v>64.658733755853603</v>
      </c>
      <c r="L12">
        <v>67.564001750206799</v>
      </c>
      <c r="M12">
        <v>83.400646398123399</v>
      </c>
      <c r="N12">
        <v>80.966273201289098</v>
      </c>
      <c r="O12">
        <v>79.229714691011907</v>
      </c>
      <c r="P12">
        <v>86.223467244896497</v>
      </c>
      <c r="Q12">
        <v>87.902295382936501</v>
      </c>
      <c r="R12">
        <v>95.758535998258907</v>
      </c>
      <c r="S12">
        <v>94.480032143658093</v>
      </c>
      <c r="T12">
        <v>111.983647877038</v>
      </c>
      <c r="U12">
        <v>120.914499256083</v>
      </c>
      <c r="AD12">
        <v>90.107973936976705</v>
      </c>
      <c r="AE12">
        <v>94.575574298187902</v>
      </c>
      <c r="AF12">
        <v>79.961788645291904</v>
      </c>
      <c r="AG12">
        <v>70.858916318141098</v>
      </c>
      <c r="AH12">
        <v>79.026785337711601</v>
      </c>
      <c r="AI12">
        <v>80.000172853926301</v>
      </c>
      <c r="AJ12">
        <v>62.779431159900703</v>
      </c>
      <c r="AK12">
        <v>80.442396175989799</v>
      </c>
      <c r="AL12">
        <f t="shared" si="1"/>
        <v>84.780783496078001</v>
      </c>
      <c r="AM12">
        <f t="shared" si="0"/>
        <v>79.924285456333806</v>
      </c>
      <c r="AN12">
        <v>78.599923728868703</v>
      </c>
      <c r="AO12">
        <f t="shared" si="2"/>
        <v>0.93693405221462189</v>
      </c>
      <c r="AP12">
        <f t="shared" si="3"/>
        <v>32</v>
      </c>
      <c r="AQ12">
        <f t="shared" si="4"/>
        <v>8.7671232876712329E-2</v>
      </c>
      <c r="AR12">
        <f t="shared" si="5"/>
        <v>-0.74303028398864579</v>
      </c>
    </row>
    <row r="13" spans="1:44" x14ac:dyDescent="0.35">
      <c r="A13">
        <v>11</v>
      </c>
      <c r="B13" s="1">
        <v>42146</v>
      </c>
      <c r="C13" t="s">
        <v>46</v>
      </c>
      <c r="D13">
        <v>80.211790037204196</v>
      </c>
      <c r="E13">
        <v>74.975388164635504</v>
      </c>
      <c r="F13">
        <v>81.772801604914605</v>
      </c>
      <c r="G13">
        <v>81.596971238683096</v>
      </c>
      <c r="H13">
        <v>79.272526928927704</v>
      </c>
      <c r="I13">
        <v>68.985017640793899</v>
      </c>
      <c r="J13">
        <v>66.196778819193895</v>
      </c>
      <c r="K13">
        <v>66.500480959533704</v>
      </c>
      <c r="L13">
        <v>68.083078930152297</v>
      </c>
      <c r="M13">
        <v>75.715786565722993</v>
      </c>
      <c r="N13">
        <v>82.277691823566201</v>
      </c>
      <c r="O13">
        <v>79.910754283699404</v>
      </c>
      <c r="P13">
        <v>89.862209308738699</v>
      </c>
      <c r="Q13">
        <v>78.823021988313599</v>
      </c>
      <c r="R13">
        <v>77.247831022070997</v>
      </c>
      <c r="S13">
        <v>89.885073876655795</v>
      </c>
      <c r="T13">
        <v>97.397405062075606</v>
      </c>
      <c r="U13">
        <v>108.09604978500001</v>
      </c>
      <c r="V13">
        <v>104.732238129406</v>
      </c>
      <c r="W13">
        <v>96.708662954852002</v>
      </c>
      <c r="X13">
        <v>74.389181113968704</v>
      </c>
      <c r="Y13">
        <v>93.907288901240193</v>
      </c>
      <c r="Z13">
        <v>100.993917227509</v>
      </c>
      <c r="AA13">
        <v>92.379386548236795</v>
      </c>
      <c r="AB13">
        <v>85.328972713364394</v>
      </c>
      <c r="AC13">
        <v>89.196527248300299</v>
      </c>
      <c r="AD13">
        <v>68.578772543981898</v>
      </c>
      <c r="AE13">
        <v>84.815623915798795</v>
      </c>
      <c r="AF13">
        <v>76.488817712229405</v>
      </c>
      <c r="AG13">
        <v>72.889975887082699</v>
      </c>
      <c r="AH13">
        <v>89.791863509711106</v>
      </c>
      <c r="AI13">
        <v>81.517411358754799</v>
      </c>
      <c r="AJ13">
        <v>55.743788800970499</v>
      </c>
      <c r="AK13">
        <v>72.758535514449704</v>
      </c>
      <c r="AL13">
        <f t="shared" si="1"/>
        <v>81.971518297639363</v>
      </c>
      <c r="AM13">
        <f t="shared" si="0"/>
        <v>77.115020257895168</v>
      </c>
      <c r="AN13">
        <v>78.689103794319195</v>
      </c>
      <c r="AO13">
        <f t="shared" si="2"/>
        <v>0.94172095857267302</v>
      </c>
      <c r="AP13">
        <f t="shared" si="3"/>
        <v>40</v>
      </c>
      <c r="AQ13">
        <f t="shared" si="4"/>
        <v>0.1095890410958904</v>
      </c>
      <c r="AR13">
        <f t="shared" si="5"/>
        <v>-0.54792221931876295</v>
      </c>
    </row>
    <row r="14" spans="1:44" x14ac:dyDescent="0.35">
      <c r="A14">
        <v>12</v>
      </c>
      <c r="B14" s="1">
        <v>42147</v>
      </c>
      <c r="C14" t="s">
        <v>47</v>
      </c>
      <c r="D14">
        <v>83.810599329878698</v>
      </c>
      <c r="E14">
        <v>83.755176033921501</v>
      </c>
      <c r="F14">
        <v>91.623759206905902</v>
      </c>
      <c r="G14">
        <v>85.5275416548089</v>
      </c>
      <c r="N14">
        <v>84.286846642282995</v>
      </c>
      <c r="O14">
        <v>90.441414886888893</v>
      </c>
      <c r="P14">
        <v>87.045904671874396</v>
      </c>
      <c r="Q14">
        <v>78.597911396516807</v>
      </c>
      <c r="R14">
        <v>82.216055721998501</v>
      </c>
      <c r="S14">
        <v>91.938639059778396</v>
      </c>
      <c r="T14">
        <v>100.382007184149</v>
      </c>
      <c r="U14">
        <v>112.782785678441</v>
      </c>
      <c r="V14">
        <v>105.114086923032</v>
      </c>
      <c r="W14">
        <v>99.139227744100396</v>
      </c>
      <c r="X14">
        <v>84.538567432840793</v>
      </c>
      <c r="Y14">
        <v>93.876351758095694</v>
      </c>
      <c r="Z14">
        <v>104.551915876878</v>
      </c>
      <c r="AC14">
        <v>112.491302044701</v>
      </c>
      <c r="AI14">
        <v>78.625498203856793</v>
      </c>
      <c r="AJ14">
        <v>55.935546950621102</v>
      </c>
      <c r="AK14">
        <v>75.536393063758595</v>
      </c>
      <c r="AL14">
        <f t="shared" si="1"/>
        <v>89.629406260253774</v>
      </c>
      <c r="AM14">
        <f t="shared" si="0"/>
        <v>84.772908220509578</v>
      </c>
      <c r="AN14">
        <v>78.963278542438999</v>
      </c>
      <c r="AO14">
        <f t="shared" si="2"/>
        <v>0.95643779958822883</v>
      </c>
      <c r="AP14">
        <f t="shared" si="3"/>
        <v>41</v>
      </c>
      <c r="AQ14">
        <f t="shared" si="4"/>
        <v>0.11232876712328767</v>
      </c>
      <c r="AR14">
        <f t="shared" si="5"/>
        <v>-0.3965103734164977</v>
      </c>
    </row>
    <row r="15" spans="1:44" x14ac:dyDescent="0.35">
      <c r="A15">
        <v>13</v>
      </c>
      <c r="B15" s="1">
        <v>42162</v>
      </c>
      <c r="C15" t="s">
        <v>48</v>
      </c>
      <c r="G15">
        <v>52.837583430635803</v>
      </c>
      <c r="H15">
        <v>51.705660766392</v>
      </c>
      <c r="I15">
        <v>52.027841325253299</v>
      </c>
      <c r="J15">
        <v>44.230244126617499</v>
      </c>
      <c r="K15">
        <v>27.796816700793698</v>
      </c>
      <c r="L15">
        <v>33.625789488376398</v>
      </c>
      <c r="M15">
        <v>48.242404067086802</v>
      </c>
      <c r="N15">
        <v>47.763238862116999</v>
      </c>
      <c r="O15">
        <v>54.639967552439799</v>
      </c>
      <c r="P15">
        <v>49.878252064224398</v>
      </c>
      <c r="Q15">
        <v>45.056543653182302</v>
      </c>
      <c r="R15">
        <v>46.439967393524</v>
      </c>
      <c r="S15">
        <v>50.033112852529499</v>
      </c>
      <c r="T15">
        <v>67.304550977456898</v>
      </c>
      <c r="U15">
        <v>80.600058192963502</v>
      </c>
      <c r="V15">
        <v>62.946204774384903</v>
      </c>
      <c r="W15">
        <v>71.789275222743299</v>
      </c>
      <c r="X15">
        <v>62.822598441165901</v>
      </c>
      <c r="Y15">
        <v>50.683894288529899</v>
      </c>
      <c r="Z15">
        <v>62.909972012294197</v>
      </c>
      <c r="AA15">
        <v>56.349924997058203</v>
      </c>
      <c r="AB15">
        <v>58.921668352998601</v>
      </c>
      <c r="AC15">
        <v>68.769980756568302</v>
      </c>
      <c r="AD15">
        <v>53.6934388448908</v>
      </c>
      <c r="AE15">
        <v>50.586638525811097</v>
      </c>
      <c r="AF15">
        <v>54.114119316143103</v>
      </c>
      <c r="AG15">
        <v>52.581384103884602</v>
      </c>
      <c r="AH15">
        <v>56.189956671129799</v>
      </c>
      <c r="AI15">
        <v>45.276392813084797</v>
      </c>
      <c r="AJ15">
        <v>35.168212493424299</v>
      </c>
      <c r="AK15">
        <v>41.584130743678799</v>
      </c>
      <c r="AL15">
        <f t="shared" si="1"/>
        <v>52.792574961657529</v>
      </c>
      <c r="AM15">
        <f t="shared" si="0"/>
        <v>47.936076921913333</v>
      </c>
      <c r="AN15">
        <v>78.436655447431406</v>
      </c>
      <c r="AO15">
        <f t="shared" si="2"/>
        <v>0.92817032266887334</v>
      </c>
      <c r="AP15">
        <f t="shared" si="3"/>
        <v>56</v>
      </c>
      <c r="AQ15">
        <f t="shared" si="4"/>
        <v>0.15342465753424658</v>
      </c>
      <c r="AR15">
        <f t="shared" si="5"/>
        <v>-0.48584123879513158</v>
      </c>
    </row>
    <row r="16" spans="1:44" x14ac:dyDescent="0.35">
      <c r="A16">
        <v>14</v>
      </c>
      <c r="B16" s="1">
        <v>42179</v>
      </c>
      <c r="C16" t="s">
        <v>38</v>
      </c>
      <c r="N16">
        <v>79.740128746115403</v>
      </c>
      <c r="O16">
        <v>85.531177449185805</v>
      </c>
      <c r="P16">
        <v>87.593360674525997</v>
      </c>
      <c r="Q16">
        <v>84.174379280249397</v>
      </c>
      <c r="R16">
        <v>86.505994536472997</v>
      </c>
      <c r="S16">
        <v>86.294814128960198</v>
      </c>
      <c r="T16">
        <v>91.504735702314207</v>
      </c>
      <c r="U16">
        <v>110.329455509788</v>
      </c>
      <c r="V16">
        <v>90.2974666570707</v>
      </c>
      <c r="W16">
        <v>96.8822283400049</v>
      </c>
      <c r="X16">
        <v>91.351183001283502</v>
      </c>
      <c r="Y16">
        <v>90.442461186756105</v>
      </c>
      <c r="AG16">
        <v>76.297711956355101</v>
      </c>
      <c r="AH16">
        <v>94.655139191058296</v>
      </c>
      <c r="AI16">
        <v>83.860331656508293</v>
      </c>
      <c r="AJ16">
        <v>76.267621956472397</v>
      </c>
      <c r="AK16">
        <v>81.934483736337199</v>
      </c>
      <c r="AL16">
        <f t="shared" si="1"/>
        <v>87.862510218203425</v>
      </c>
      <c r="AM16">
        <f t="shared" si="0"/>
        <v>83.00601217845923</v>
      </c>
      <c r="AN16">
        <v>78.193444742675595</v>
      </c>
      <c r="AO16">
        <f t="shared" si="2"/>
        <v>0.91511553443721405</v>
      </c>
      <c r="AP16">
        <f t="shared" si="3"/>
        <v>73</v>
      </c>
      <c r="AQ16">
        <f t="shared" si="4"/>
        <v>0.2</v>
      </c>
      <c r="AR16">
        <f t="shared" si="5"/>
        <v>-0.4435247726657221</v>
      </c>
    </row>
    <row r="17" spans="1:44" x14ac:dyDescent="0.35">
      <c r="A17">
        <v>15</v>
      </c>
      <c r="B17" s="1">
        <v>42195</v>
      </c>
      <c r="C17" t="s">
        <v>49</v>
      </c>
      <c r="D17">
        <v>79.945720813186398</v>
      </c>
      <c r="E17">
        <v>76.505419378228694</v>
      </c>
      <c r="F17">
        <v>85.798788218544502</v>
      </c>
      <c r="G17">
        <v>86.913312514883501</v>
      </c>
      <c r="H17">
        <v>89.835541001327698</v>
      </c>
      <c r="I17">
        <v>90.008937283973907</v>
      </c>
      <c r="J17">
        <v>87.534654009597404</v>
      </c>
      <c r="K17">
        <v>65.610558898928105</v>
      </c>
      <c r="L17">
        <v>69.000704945806802</v>
      </c>
      <c r="M17">
        <v>79.630972374703106</v>
      </c>
      <c r="N17">
        <v>84.023548641381794</v>
      </c>
      <c r="O17">
        <v>87.692922910223402</v>
      </c>
      <c r="P17">
        <v>94.607999067419996</v>
      </c>
      <c r="Q17">
        <v>100.96531847449501</v>
      </c>
      <c r="R17">
        <v>105.468824164295</v>
      </c>
      <c r="V17">
        <v>82.535034939572498</v>
      </c>
      <c r="W17">
        <v>98.602225908895093</v>
      </c>
      <c r="X17">
        <v>85.900300752856396</v>
      </c>
      <c r="Y17">
        <v>84.156315272291394</v>
      </c>
      <c r="Z17">
        <v>94.091104161918906</v>
      </c>
      <c r="AA17">
        <v>90.204571997074893</v>
      </c>
      <c r="AB17">
        <v>88.264174057932195</v>
      </c>
      <c r="AC17">
        <v>96.321887593747206</v>
      </c>
      <c r="AD17">
        <v>94.263118023062503</v>
      </c>
      <c r="AE17">
        <v>94.9054030687645</v>
      </c>
      <c r="AF17">
        <v>80.214804571478595</v>
      </c>
      <c r="AG17">
        <v>71.960051046123795</v>
      </c>
      <c r="AH17">
        <v>83.165541471467094</v>
      </c>
      <c r="AI17">
        <v>84.536822372747494</v>
      </c>
      <c r="AJ17">
        <v>84.494996299783196</v>
      </c>
      <c r="AK17">
        <v>88.774073532999296</v>
      </c>
      <c r="AL17">
        <f t="shared" si="1"/>
        <v>86.643020895732562</v>
      </c>
      <c r="AM17">
        <f t="shared" si="0"/>
        <v>81.786522855988366</v>
      </c>
      <c r="AN17">
        <v>78.394615750537398</v>
      </c>
      <c r="AO17">
        <f t="shared" si="2"/>
        <v>0.92591376352265709</v>
      </c>
      <c r="AP17">
        <f t="shared" si="3"/>
        <v>89</v>
      </c>
      <c r="AQ17">
        <f t="shared" si="4"/>
        <v>0.24383561643835616</v>
      </c>
      <c r="AR17">
        <f t="shared" si="5"/>
        <v>-0.31568061197240438</v>
      </c>
    </row>
    <row r="18" spans="1:44" x14ac:dyDescent="0.35">
      <c r="A18">
        <v>16</v>
      </c>
      <c r="B18" s="1">
        <v>42202</v>
      </c>
      <c r="C18" t="s">
        <v>50</v>
      </c>
      <c r="D18">
        <v>68.324001337366198</v>
      </c>
      <c r="E18">
        <v>65.851698215700196</v>
      </c>
      <c r="F18">
        <v>70.0811529399748</v>
      </c>
      <c r="G18">
        <v>62.504353737247399</v>
      </c>
      <c r="H18">
        <v>62.085641737371901</v>
      </c>
      <c r="I18">
        <v>56.9209956602067</v>
      </c>
      <c r="J18">
        <v>58.244552865160799</v>
      </c>
      <c r="K18">
        <v>58.5778985160457</v>
      </c>
      <c r="L18">
        <v>62.551287143617699</v>
      </c>
      <c r="U18">
        <v>86.793824543303202</v>
      </c>
      <c r="V18">
        <v>69.747508441136901</v>
      </c>
      <c r="W18">
        <v>73.410763736097707</v>
      </c>
      <c r="X18">
        <v>72.722582824447002</v>
      </c>
      <c r="Y18">
        <v>72.181315220270704</v>
      </c>
      <c r="Z18">
        <v>75.328535247170194</v>
      </c>
      <c r="AA18">
        <v>69.828497414759198</v>
      </c>
      <c r="AB18">
        <v>74.289486593835306</v>
      </c>
      <c r="AC18">
        <v>70.416616851257004</v>
      </c>
      <c r="AD18">
        <v>71.286608814762502</v>
      </c>
      <c r="AE18">
        <v>76.0766692769364</v>
      </c>
      <c r="AL18">
        <f t="shared" si="1"/>
        <v>68.861199555833394</v>
      </c>
      <c r="AM18">
        <f t="shared" si="0"/>
        <v>64.004701516089199</v>
      </c>
      <c r="AN18">
        <v>78.645269965988206</v>
      </c>
      <c r="AO18">
        <f t="shared" si="2"/>
        <v>0.93936809607503535</v>
      </c>
      <c r="AP18">
        <f t="shared" si="3"/>
        <v>96</v>
      </c>
      <c r="AQ18">
        <f t="shared" si="4"/>
        <v>0.26301369863013696</v>
      </c>
      <c r="AR18">
        <f t="shared" si="5"/>
        <v>-0.23781220641863726</v>
      </c>
    </row>
    <row r="19" spans="1:44" x14ac:dyDescent="0.35">
      <c r="A19">
        <v>17</v>
      </c>
      <c r="B19" s="1">
        <v>42210</v>
      </c>
      <c r="C19" t="s">
        <v>51</v>
      </c>
      <c r="D19">
        <v>75.692854606557802</v>
      </c>
      <c r="E19">
        <v>69.312765586425002</v>
      </c>
      <c r="F19">
        <v>80.402652594881104</v>
      </c>
      <c r="G19">
        <v>70.717328197685603</v>
      </c>
      <c r="H19">
        <v>72.479745384969107</v>
      </c>
      <c r="I19">
        <v>73.130558295224802</v>
      </c>
      <c r="J19">
        <v>80.301795964461604</v>
      </c>
      <c r="K19">
        <v>64.241410433778697</v>
      </c>
      <c r="L19">
        <v>70.241000092675804</v>
      </c>
      <c r="M19">
        <v>71.867734267509903</v>
      </c>
      <c r="N19">
        <v>78.322149527603699</v>
      </c>
      <c r="O19">
        <v>83.9669177499797</v>
      </c>
      <c r="P19">
        <v>85.558457642217505</v>
      </c>
      <c r="Q19">
        <v>79.342174215089301</v>
      </c>
      <c r="R19">
        <v>88.121888143529503</v>
      </c>
      <c r="S19">
        <v>90.149030891336594</v>
      </c>
      <c r="T19">
        <v>98.4211366449141</v>
      </c>
      <c r="U19">
        <v>114.23132410092801</v>
      </c>
      <c r="V19">
        <v>82.673156614388404</v>
      </c>
      <c r="W19">
        <v>82.800003886827199</v>
      </c>
      <c r="X19">
        <v>82.468428304089002</v>
      </c>
      <c r="Y19">
        <v>84.439897256775097</v>
      </c>
      <c r="Z19">
        <v>89.8449811283012</v>
      </c>
      <c r="AA19">
        <v>88.602047067289902</v>
      </c>
      <c r="AB19">
        <v>81.446503006597894</v>
      </c>
      <c r="AC19">
        <v>88.000770314424003</v>
      </c>
      <c r="AD19">
        <v>83.512696284464496</v>
      </c>
      <c r="AE19">
        <v>85.745161676803505</v>
      </c>
      <c r="AF19">
        <v>83.1331907617555</v>
      </c>
      <c r="AG19">
        <v>76.359187014161705</v>
      </c>
      <c r="AH19">
        <v>93.2543785018741</v>
      </c>
      <c r="AI19">
        <v>80.730103315772695</v>
      </c>
      <c r="AJ19">
        <v>77.466458185488406</v>
      </c>
      <c r="AK19">
        <v>82.631440234949693</v>
      </c>
      <c r="AL19">
        <f t="shared" si="1"/>
        <v>82.047333173345038</v>
      </c>
      <c r="AM19">
        <f t="shared" si="0"/>
        <v>77.190835133600842</v>
      </c>
      <c r="AN19">
        <v>78.413605991039702</v>
      </c>
      <c r="AO19">
        <f t="shared" si="2"/>
        <v>0.92693310010356444</v>
      </c>
      <c r="AP19">
        <f t="shared" si="3"/>
        <v>104</v>
      </c>
      <c r="AQ19">
        <f t="shared" si="4"/>
        <v>0.28493150684931506</v>
      </c>
      <c r="AR19">
        <f t="shared" si="5"/>
        <v>-0.26628815125638261</v>
      </c>
    </row>
    <row r="20" spans="1:44" x14ac:dyDescent="0.35">
      <c r="A20">
        <v>18</v>
      </c>
      <c r="B20" s="1">
        <v>42211</v>
      </c>
      <c r="C20" t="s">
        <v>52</v>
      </c>
      <c r="I20">
        <v>79.724082918865506</v>
      </c>
      <c r="J20">
        <v>80.698135068938498</v>
      </c>
      <c r="K20">
        <v>71.284874036904796</v>
      </c>
      <c r="L20">
        <v>74.008702896475</v>
      </c>
      <c r="M20">
        <v>88.762106896902694</v>
      </c>
      <c r="N20">
        <v>94.871466269537507</v>
      </c>
      <c r="O20">
        <v>100.72528520651301</v>
      </c>
      <c r="P20">
        <v>100.359398457677</v>
      </c>
      <c r="Q20">
        <v>99.710361560772597</v>
      </c>
      <c r="R20">
        <v>98.919309896758406</v>
      </c>
      <c r="S20">
        <v>91.920950403192407</v>
      </c>
      <c r="T20">
        <v>102.87874200727499</v>
      </c>
      <c r="U20">
        <v>114.983599604313</v>
      </c>
      <c r="AA20">
        <v>95.738959038923596</v>
      </c>
      <c r="AB20">
        <v>101.513694467181</v>
      </c>
      <c r="AD20">
        <v>101.62103784158199</v>
      </c>
      <c r="AE20">
        <v>106.41157740547099</v>
      </c>
      <c r="AF20">
        <v>83.644695888815306</v>
      </c>
      <c r="AG20">
        <v>87.479936239295995</v>
      </c>
      <c r="AH20">
        <v>98.263874483227397</v>
      </c>
      <c r="AI20">
        <v>89.683722360394199</v>
      </c>
      <c r="AJ20">
        <v>81.413584793775001</v>
      </c>
      <c r="AK20">
        <v>84.752519780627694</v>
      </c>
      <c r="AL20">
        <f t="shared" si="1"/>
        <v>92.581331196670376</v>
      </c>
      <c r="AM20">
        <f t="shared" si="0"/>
        <v>87.724833156926181</v>
      </c>
      <c r="AN20">
        <v>78.609148712252093</v>
      </c>
      <c r="AO20">
        <f t="shared" si="2"/>
        <v>0.93742922040482002</v>
      </c>
      <c r="AP20">
        <f t="shared" si="3"/>
        <v>105</v>
      </c>
      <c r="AQ20">
        <f t="shared" si="4"/>
        <v>0.28767123287671231</v>
      </c>
      <c r="AR20">
        <f t="shared" si="5"/>
        <v>-0.22461064867844024</v>
      </c>
    </row>
    <row r="21" spans="1:44" x14ac:dyDescent="0.35">
      <c r="A21">
        <v>19</v>
      </c>
      <c r="B21" s="1">
        <v>42218</v>
      </c>
      <c r="C21" t="s">
        <v>53</v>
      </c>
      <c r="G21">
        <v>56.832339876783898</v>
      </c>
      <c r="H21">
        <v>53.304921448072498</v>
      </c>
      <c r="I21">
        <v>47.337600012816097</v>
      </c>
      <c r="J21">
        <v>43.714719259728497</v>
      </c>
      <c r="K21">
        <v>42.422871922258302</v>
      </c>
      <c r="L21">
        <v>44.6970756018411</v>
      </c>
      <c r="M21">
        <v>58.542166546425896</v>
      </c>
      <c r="N21">
        <v>72.171829683758702</v>
      </c>
      <c r="O21">
        <v>77.345680141075206</v>
      </c>
      <c r="P21">
        <v>82.634135689951293</v>
      </c>
      <c r="Q21">
        <v>75.326962357736804</v>
      </c>
      <c r="R21">
        <v>85.498074092483506</v>
      </c>
      <c r="S21">
        <v>89.590284114370505</v>
      </c>
      <c r="T21">
        <v>92.570985081778105</v>
      </c>
      <c r="AA21">
        <v>63.235665843025998</v>
      </c>
      <c r="AB21">
        <v>66.662732951991302</v>
      </c>
      <c r="AC21">
        <v>60.724909158375198</v>
      </c>
      <c r="AD21">
        <v>60.167392732906599</v>
      </c>
      <c r="AE21">
        <v>61.862910040504602</v>
      </c>
      <c r="AF21">
        <v>67.046603076081894</v>
      </c>
      <c r="AG21">
        <v>62.763737545956403</v>
      </c>
      <c r="AH21">
        <v>73.652831011580901</v>
      </c>
      <c r="AI21">
        <v>68.219248292906698</v>
      </c>
      <c r="AJ21">
        <v>56.384796368692797</v>
      </c>
      <c r="AK21">
        <v>69.148813233881398</v>
      </c>
      <c r="AL21">
        <f t="shared" si="1"/>
        <v>65.274371443399374</v>
      </c>
      <c r="AM21">
        <f t="shared" si="0"/>
        <v>60.417873403655179</v>
      </c>
      <c r="AN21">
        <v>78.764354618419006</v>
      </c>
      <c r="AO21">
        <f t="shared" si="2"/>
        <v>0.94576018691941544</v>
      </c>
      <c r="AP21">
        <f t="shared" si="3"/>
        <v>112</v>
      </c>
      <c r="AQ21">
        <f t="shared" si="4"/>
        <v>0.30684931506849317</v>
      </c>
      <c r="AR21">
        <f t="shared" si="5"/>
        <v>-0.18173820676208535</v>
      </c>
    </row>
    <row r="22" spans="1:44" x14ac:dyDescent="0.35">
      <c r="A22">
        <v>20</v>
      </c>
      <c r="B22" s="1">
        <v>42218</v>
      </c>
      <c r="C22" t="s">
        <v>54</v>
      </c>
      <c r="D22">
        <v>86.620856096615995</v>
      </c>
      <c r="E22">
        <v>80.615033593068901</v>
      </c>
      <c r="F22">
        <v>82.845542345729797</v>
      </c>
      <c r="G22">
        <v>80.946066062917595</v>
      </c>
      <c r="H22">
        <v>80.793990715637193</v>
      </c>
      <c r="I22">
        <v>77.621015427260303</v>
      </c>
      <c r="J22">
        <v>79.128992929256</v>
      </c>
      <c r="K22">
        <v>75.441383789382201</v>
      </c>
      <c r="L22">
        <v>76.093363359721707</v>
      </c>
      <c r="M22">
        <v>89.450113890605394</v>
      </c>
      <c r="N22">
        <v>98.253794627501506</v>
      </c>
      <c r="O22">
        <v>98.966888500902897</v>
      </c>
      <c r="P22">
        <v>103.681483140663</v>
      </c>
      <c r="Q22">
        <v>100.59521986116999</v>
      </c>
      <c r="R22">
        <v>105.471099739118</v>
      </c>
      <c r="S22">
        <v>102.552875480955</v>
      </c>
      <c r="T22">
        <v>110.923962606675</v>
      </c>
      <c r="U22">
        <v>124.268267149164</v>
      </c>
      <c r="V22">
        <v>103.49632529910301</v>
      </c>
      <c r="W22">
        <v>101.513275064442</v>
      </c>
      <c r="X22">
        <v>96.941265998452806</v>
      </c>
      <c r="Y22">
        <v>93.675629778086105</v>
      </c>
      <c r="Z22">
        <v>102.55109013507099</v>
      </c>
      <c r="AA22">
        <v>100.166276418769</v>
      </c>
      <c r="AB22">
        <v>107.026703568588</v>
      </c>
      <c r="AC22">
        <v>101.09540420513299</v>
      </c>
      <c r="AD22">
        <v>103.84568368574899</v>
      </c>
      <c r="AE22">
        <v>107.709288260482</v>
      </c>
      <c r="AF22">
        <v>88.6435467035176</v>
      </c>
      <c r="AG22">
        <v>91.993069413433801</v>
      </c>
      <c r="AH22">
        <v>100.590486871631</v>
      </c>
      <c r="AI22">
        <v>96.539475738434703</v>
      </c>
      <c r="AJ22">
        <v>85.327526694417102</v>
      </c>
      <c r="AK22">
        <v>97.702715597256201</v>
      </c>
      <c r="AL22">
        <f t="shared" si="1"/>
        <v>95.090815080850305</v>
      </c>
      <c r="AM22">
        <f t="shared" si="0"/>
        <v>90.23431704110611</v>
      </c>
      <c r="AN22">
        <v>78.639317805461005</v>
      </c>
      <c r="AO22">
        <f t="shared" si="2"/>
        <v>0.93904860275634505</v>
      </c>
      <c r="AP22">
        <f t="shared" si="3"/>
        <v>112</v>
      </c>
      <c r="AQ22">
        <f t="shared" si="4"/>
        <v>0.30684931506849317</v>
      </c>
      <c r="AR22">
        <f t="shared" si="5"/>
        <v>-0.20494763358178747</v>
      </c>
    </row>
    <row r="23" spans="1:44" x14ac:dyDescent="0.35">
      <c r="A23">
        <v>21</v>
      </c>
      <c r="B23" s="1">
        <v>42219</v>
      </c>
      <c r="C23" t="s">
        <v>55</v>
      </c>
      <c r="D23">
        <v>74.706074173035304</v>
      </c>
      <c r="E23">
        <v>69.084624376953201</v>
      </c>
      <c r="F23">
        <v>76.715390257075001</v>
      </c>
      <c r="G23">
        <v>71.769594778459194</v>
      </c>
      <c r="H23">
        <v>73.446861599842507</v>
      </c>
      <c r="I23">
        <v>66.130800520446599</v>
      </c>
      <c r="J23">
        <v>61.172376019968901</v>
      </c>
      <c r="K23">
        <v>68.772616354367898</v>
      </c>
      <c r="L23">
        <v>69.038722441056606</v>
      </c>
      <c r="M23">
        <v>75.179051676667697</v>
      </c>
      <c r="N23">
        <v>79.731613759895794</v>
      </c>
      <c r="O23">
        <v>77.043429905631598</v>
      </c>
      <c r="P23">
        <v>89.658375425499997</v>
      </c>
      <c r="Q23">
        <v>84.776558735502505</v>
      </c>
      <c r="R23">
        <v>82.300748369043404</v>
      </c>
      <c r="S23">
        <v>90.322221620128602</v>
      </c>
      <c r="T23">
        <v>89.214605973977896</v>
      </c>
      <c r="U23">
        <v>96.420411658381198</v>
      </c>
      <c r="V23">
        <v>85.000036905101098</v>
      </c>
      <c r="W23">
        <v>79.217356987826903</v>
      </c>
      <c r="X23">
        <v>71.513635857050602</v>
      </c>
      <c r="Y23">
        <v>74.724672108003105</v>
      </c>
      <c r="Z23">
        <v>77.488968146550604</v>
      </c>
      <c r="AA23">
        <v>81.4418051894706</v>
      </c>
      <c r="AB23">
        <v>81.829896533635903</v>
      </c>
      <c r="AC23">
        <v>73.509329674833396</v>
      </c>
      <c r="AD23">
        <v>81.112888206360594</v>
      </c>
      <c r="AE23">
        <v>82.387988304955996</v>
      </c>
      <c r="AF23">
        <v>70.771774694775104</v>
      </c>
      <c r="AG23">
        <v>69.393951728072594</v>
      </c>
      <c r="AH23">
        <v>72.688059278998296</v>
      </c>
      <c r="AI23">
        <v>76.285746412619105</v>
      </c>
      <c r="AJ23">
        <v>63.569207368898603</v>
      </c>
      <c r="AK23">
        <v>77.185874032980905</v>
      </c>
      <c r="AL23">
        <f t="shared" si="1"/>
        <v>76.870743208119649</v>
      </c>
      <c r="AM23">
        <f t="shared" si="0"/>
        <v>72.014245168375453</v>
      </c>
      <c r="AN23">
        <v>78.523839292411296</v>
      </c>
      <c r="AO23">
        <f t="shared" si="2"/>
        <v>0.93285007816967247</v>
      </c>
      <c r="AP23">
        <f t="shared" si="3"/>
        <v>113</v>
      </c>
      <c r="AQ23">
        <f t="shared" si="4"/>
        <v>0.30958904109589042</v>
      </c>
      <c r="AR23">
        <f t="shared" si="5"/>
        <v>-0.22452596746145004</v>
      </c>
    </row>
    <row r="24" spans="1:44" x14ac:dyDescent="0.35">
      <c r="A24">
        <v>22</v>
      </c>
      <c r="B24" s="1">
        <v>42226</v>
      </c>
      <c r="C24" t="s">
        <v>56</v>
      </c>
      <c r="D24">
        <v>77.073101335324097</v>
      </c>
      <c r="E24">
        <v>76.618240811349395</v>
      </c>
      <c r="F24">
        <v>80.565018133140399</v>
      </c>
      <c r="G24">
        <v>69.4652891793652</v>
      </c>
      <c r="H24">
        <v>66.237722621013205</v>
      </c>
      <c r="I24">
        <v>66.129010162659995</v>
      </c>
      <c r="J24">
        <v>75.899815249381604</v>
      </c>
      <c r="K24">
        <v>71.810838140694202</v>
      </c>
      <c r="L24">
        <v>73.920219574029801</v>
      </c>
      <c r="M24">
        <v>77.615003333214403</v>
      </c>
      <c r="N24">
        <v>82.043182031219501</v>
      </c>
      <c r="O24">
        <v>84.885897869607305</v>
      </c>
      <c r="P24">
        <v>88.208216463013301</v>
      </c>
      <c r="Q24">
        <v>77.510075736662301</v>
      </c>
      <c r="R24">
        <v>83.758142103913897</v>
      </c>
      <c r="S24">
        <v>85.705696714419005</v>
      </c>
      <c r="T24">
        <v>98.206916187193499</v>
      </c>
      <c r="U24">
        <v>110.04023395455</v>
      </c>
      <c r="V24">
        <v>98.1872636551997</v>
      </c>
      <c r="W24">
        <v>86.7800474994187</v>
      </c>
      <c r="X24">
        <v>82.183261869939997</v>
      </c>
      <c r="Y24">
        <v>87.346839367243504</v>
      </c>
      <c r="Z24">
        <v>91.090439703287004</v>
      </c>
      <c r="AA24">
        <v>86.637775012317704</v>
      </c>
      <c r="AB24">
        <v>85.099532154515899</v>
      </c>
      <c r="AC24">
        <v>86.3858670007684</v>
      </c>
      <c r="AD24">
        <v>82.788631611058406</v>
      </c>
      <c r="AE24">
        <v>85.1795325251679</v>
      </c>
      <c r="AF24">
        <v>75.239885578286604</v>
      </c>
      <c r="AG24">
        <v>72.444336098458905</v>
      </c>
      <c r="AH24">
        <v>80.109098527260699</v>
      </c>
      <c r="AI24">
        <v>75.587686963968096</v>
      </c>
      <c r="AJ24">
        <v>65.781665304999905</v>
      </c>
      <c r="AK24">
        <v>77.665679245788297</v>
      </c>
      <c r="AL24">
        <f t="shared" si="1"/>
        <v>81.300004756424471</v>
      </c>
      <c r="AM24">
        <f t="shared" si="0"/>
        <v>76.443506716680275</v>
      </c>
      <c r="AN24">
        <v>78.511538862722603</v>
      </c>
      <c r="AO24">
        <f t="shared" si="2"/>
        <v>0.93218982966249631</v>
      </c>
      <c r="AP24">
        <f t="shared" si="3"/>
        <v>120</v>
      </c>
      <c r="AQ24">
        <f t="shared" si="4"/>
        <v>0.32876712328767121</v>
      </c>
      <c r="AR24">
        <f t="shared" si="5"/>
        <v>-0.21358219897083763</v>
      </c>
    </row>
    <row r="25" spans="1:44" x14ac:dyDescent="0.35">
      <c r="A25">
        <v>23</v>
      </c>
      <c r="B25" s="1">
        <v>42234</v>
      </c>
      <c r="C25" t="s">
        <v>57</v>
      </c>
      <c r="D25">
        <v>60.800598801483602</v>
      </c>
      <c r="E25">
        <v>60.749939625360803</v>
      </c>
      <c r="F25">
        <v>67.338837371168694</v>
      </c>
      <c r="G25">
        <v>65.202780149955004</v>
      </c>
      <c r="H25">
        <v>68.178512222703205</v>
      </c>
      <c r="I25">
        <v>56.221129133076403</v>
      </c>
      <c r="J25">
        <v>54.960979151436703</v>
      </c>
      <c r="K25">
        <v>64.059217819998096</v>
      </c>
      <c r="L25">
        <v>64.735320516457506</v>
      </c>
      <c r="M25">
        <v>74.505585667536394</v>
      </c>
      <c r="N25">
        <v>85.576777774022105</v>
      </c>
      <c r="V25">
        <v>73.811864193827603</v>
      </c>
      <c r="W25">
        <v>76.704701535659197</v>
      </c>
      <c r="X25">
        <v>67.764610984454094</v>
      </c>
      <c r="Y25">
        <v>68.584729280886904</v>
      </c>
      <c r="Z25">
        <v>88.832584871404904</v>
      </c>
      <c r="AA25">
        <v>75.647004546687299</v>
      </c>
      <c r="AB25">
        <v>76.222201332625502</v>
      </c>
      <c r="AC25">
        <v>82.371551737890599</v>
      </c>
      <c r="AD25">
        <v>69.418986445628605</v>
      </c>
      <c r="AE25">
        <v>77.229586158616499</v>
      </c>
      <c r="AF25">
        <v>76.558417470556805</v>
      </c>
      <c r="AG25">
        <v>73.018475849451207</v>
      </c>
      <c r="AL25">
        <f t="shared" si="1"/>
        <v>70.804104027864696</v>
      </c>
      <c r="AM25">
        <f t="shared" si="0"/>
        <v>65.9476059881205</v>
      </c>
      <c r="AN25">
        <v>78.774075683201204</v>
      </c>
      <c r="AO25">
        <f t="shared" si="2"/>
        <v>0.94628198320402079</v>
      </c>
      <c r="AP25">
        <f t="shared" si="3"/>
        <v>128</v>
      </c>
      <c r="AQ25">
        <f t="shared" si="4"/>
        <v>0.35068493150684932</v>
      </c>
      <c r="AR25">
        <f t="shared" si="5"/>
        <v>-0.15744809625273726</v>
      </c>
    </row>
    <row r="26" spans="1:44" x14ac:dyDescent="0.35">
      <c r="A26">
        <v>24</v>
      </c>
      <c r="B26" s="1">
        <v>42235</v>
      </c>
      <c r="C26" t="s">
        <v>52</v>
      </c>
      <c r="D26">
        <v>70.381813176893004</v>
      </c>
      <c r="E26">
        <v>69.608257839951705</v>
      </c>
      <c r="F26">
        <v>77.941262637471596</v>
      </c>
      <c r="G26">
        <v>65.428914557433302</v>
      </c>
      <c r="H26">
        <v>63.674408506216402</v>
      </c>
      <c r="I26">
        <v>57.575817172254503</v>
      </c>
      <c r="J26">
        <v>67.910504585800396</v>
      </c>
      <c r="K26">
        <v>62.591602668515101</v>
      </c>
      <c r="L26">
        <v>70.444542126442997</v>
      </c>
      <c r="M26">
        <v>78.921158563433806</v>
      </c>
      <c r="N26">
        <v>76.887676065188899</v>
      </c>
      <c r="O26">
        <v>76.201420368374897</v>
      </c>
      <c r="P26">
        <v>88.647160420260903</v>
      </c>
      <c r="Q26">
        <v>82.0495895505844</v>
      </c>
      <c r="R26">
        <v>77.123571611789203</v>
      </c>
      <c r="S26">
        <v>80.902286505526803</v>
      </c>
      <c r="T26">
        <v>89.164380438932497</v>
      </c>
      <c r="U26">
        <v>93.992846896810903</v>
      </c>
      <c r="V26">
        <v>85.235306749665497</v>
      </c>
      <c r="W26">
        <v>92.272868130282902</v>
      </c>
      <c r="X26">
        <v>71.565857165083003</v>
      </c>
      <c r="Y26">
        <v>76.846461341562801</v>
      </c>
      <c r="Z26">
        <v>87.127585827253</v>
      </c>
      <c r="AA26">
        <v>75.848031753212595</v>
      </c>
      <c r="AB26">
        <v>80.268610247115902</v>
      </c>
      <c r="AC26">
        <v>79.191426356051593</v>
      </c>
      <c r="AD26">
        <v>77.150842942408403</v>
      </c>
      <c r="AE26">
        <v>84.233084830563698</v>
      </c>
      <c r="AF26">
        <v>75.674026825904505</v>
      </c>
      <c r="AG26">
        <v>73.915653718759799</v>
      </c>
      <c r="AL26">
        <f t="shared" si="1"/>
        <v>76.95923231932484</v>
      </c>
      <c r="AM26">
        <f t="shared" si="0"/>
        <v>72.102734279580645</v>
      </c>
      <c r="AN26">
        <v>78.973346032559903</v>
      </c>
      <c r="AO26">
        <f t="shared" si="2"/>
        <v>0.95697819089906633</v>
      </c>
      <c r="AP26">
        <f t="shared" si="3"/>
        <v>129</v>
      </c>
      <c r="AQ26">
        <f t="shared" si="4"/>
        <v>0.35342465753424657</v>
      </c>
      <c r="AR26">
        <f t="shared" si="5"/>
        <v>-0.1244244731673379</v>
      </c>
    </row>
    <row r="27" spans="1:44" x14ac:dyDescent="0.35">
      <c r="A27">
        <v>25</v>
      </c>
      <c r="B27" s="1">
        <v>42238</v>
      </c>
      <c r="C27" t="s">
        <v>58</v>
      </c>
      <c r="D27">
        <v>77.289713048450494</v>
      </c>
      <c r="E27">
        <v>76.431061548735101</v>
      </c>
      <c r="F27">
        <v>81.087101677182403</v>
      </c>
      <c r="G27">
        <v>72.529819993416098</v>
      </c>
      <c r="H27">
        <v>71.128995119277704</v>
      </c>
      <c r="I27">
        <v>62.568042865749298</v>
      </c>
      <c r="J27">
        <v>65.7015479461582</v>
      </c>
      <c r="K27">
        <v>71.366628192601297</v>
      </c>
      <c r="L27">
        <v>73.548325477163402</v>
      </c>
      <c r="M27">
        <v>83.731647238548106</v>
      </c>
      <c r="N27">
        <v>84.522192253909395</v>
      </c>
      <c r="O27">
        <v>88.969465290408394</v>
      </c>
      <c r="P27">
        <v>92.126932551157395</v>
      </c>
      <c r="Q27">
        <v>89.1792973765304</v>
      </c>
      <c r="R27">
        <v>94.258424412261704</v>
      </c>
      <c r="S27">
        <v>86.863422121125794</v>
      </c>
      <c r="T27">
        <v>104.726989784062</v>
      </c>
      <c r="U27">
        <v>110.10986727887</v>
      </c>
      <c r="V27">
        <v>104.330521104878</v>
      </c>
      <c r="W27">
        <v>104.904885668251</v>
      </c>
      <c r="X27">
        <v>90.196065113405297</v>
      </c>
      <c r="Y27">
        <v>92.180742782229999</v>
      </c>
      <c r="Z27">
        <v>97.724921056467196</v>
      </c>
      <c r="AA27">
        <v>92.677506396416902</v>
      </c>
      <c r="AB27">
        <v>91.533808247763005</v>
      </c>
      <c r="AC27">
        <v>96.0471244977699</v>
      </c>
      <c r="AD27">
        <v>91.907800802483493</v>
      </c>
      <c r="AE27">
        <v>95.726877908830005</v>
      </c>
      <c r="AF27">
        <v>82.764174366885996</v>
      </c>
      <c r="AG27">
        <v>85.780340707324598</v>
      </c>
      <c r="AH27">
        <v>96.789616242595599</v>
      </c>
      <c r="AI27">
        <v>87.363624056383699</v>
      </c>
      <c r="AJ27">
        <v>77.083772385687993</v>
      </c>
      <c r="AK27">
        <v>89.740514998459801</v>
      </c>
      <c r="AL27">
        <f t="shared" si="1"/>
        <v>87.143875603277621</v>
      </c>
      <c r="AM27">
        <f t="shared" si="0"/>
        <v>82.287377563533425</v>
      </c>
      <c r="AN27">
        <v>79.064515938467906</v>
      </c>
      <c r="AO27">
        <f t="shared" si="2"/>
        <v>0.96187190565526626</v>
      </c>
      <c r="AP27">
        <f t="shared" si="3"/>
        <v>132</v>
      </c>
      <c r="AQ27">
        <f t="shared" si="4"/>
        <v>0.36164383561643837</v>
      </c>
      <c r="AR27">
        <f t="shared" si="5"/>
        <v>-0.10749247618304103</v>
      </c>
    </row>
    <row r="28" spans="1:44" x14ac:dyDescent="0.35">
      <c r="A28">
        <v>26</v>
      </c>
      <c r="B28" s="1">
        <v>42242</v>
      </c>
      <c r="C28" t="s">
        <v>53</v>
      </c>
      <c r="D28">
        <v>80.574880364355806</v>
      </c>
      <c r="E28">
        <v>81.576847195909195</v>
      </c>
      <c r="F28">
        <v>90.166094276519601</v>
      </c>
      <c r="G28">
        <v>87.0527773046731</v>
      </c>
      <c r="H28">
        <v>85.255993749547301</v>
      </c>
      <c r="I28">
        <v>80.222636855675503</v>
      </c>
      <c r="J28">
        <v>83.922331044450601</v>
      </c>
      <c r="K28">
        <v>76.136090590144306</v>
      </c>
      <c r="L28">
        <v>84.0008571854992</v>
      </c>
      <c r="M28">
        <v>98.059833890135295</v>
      </c>
      <c r="N28">
        <v>93.025177294498306</v>
      </c>
      <c r="O28">
        <v>101.646489342409</v>
      </c>
      <c r="P28">
        <v>98.315807254511498</v>
      </c>
      <c r="Q28">
        <v>93.048975939632697</v>
      </c>
      <c r="R28">
        <v>91.443131873914098</v>
      </c>
      <c r="S28">
        <v>98.683568213429396</v>
      </c>
      <c r="T28">
        <v>114.31513351861901</v>
      </c>
      <c r="U28">
        <v>117.733373149456</v>
      </c>
      <c r="V28">
        <v>111.098750609557</v>
      </c>
      <c r="W28">
        <v>112.33687577306701</v>
      </c>
      <c r="X28">
        <v>102.150551208434</v>
      </c>
      <c r="Y28">
        <v>97.115368415010096</v>
      </c>
      <c r="Z28">
        <v>108.389402062426</v>
      </c>
      <c r="AA28">
        <v>94.023019539238803</v>
      </c>
      <c r="AB28">
        <v>93.964575550280898</v>
      </c>
      <c r="AC28">
        <v>108.609656156821</v>
      </c>
      <c r="AD28">
        <v>94.544258488238697</v>
      </c>
      <c r="AE28">
        <v>96.215195582709995</v>
      </c>
      <c r="AF28">
        <v>91.682264049338798</v>
      </c>
      <c r="AG28">
        <v>93.570403430178203</v>
      </c>
      <c r="AH28">
        <v>99.240131335462195</v>
      </c>
      <c r="AI28">
        <v>87.535251328477599</v>
      </c>
      <c r="AJ28">
        <v>76.826130641276094</v>
      </c>
      <c r="AK28">
        <v>86.473412061548501</v>
      </c>
      <c r="AL28">
        <f t="shared" si="1"/>
        <v>94.381036625748379</v>
      </c>
      <c r="AM28">
        <f t="shared" si="0"/>
        <v>89.524538586004184</v>
      </c>
      <c r="AN28">
        <v>79.368734790420902</v>
      </c>
      <c r="AO28">
        <f t="shared" si="2"/>
        <v>0.97820141998446619</v>
      </c>
      <c r="AP28">
        <f t="shared" si="3"/>
        <v>136</v>
      </c>
      <c r="AQ28">
        <f t="shared" si="4"/>
        <v>0.37260273972602742</v>
      </c>
      <c r="AR28">
        <f t="shared" si="5"/>
        <v>-5.9150609746292528E-2</v>
      </c>
    </row>
    <row r="29" spans="1:44" x14ac:dyDescent="0.35">
      <c r="A29">
        <v>27</v>
      </c>
      <c r="B29" s="1">
        <v>42243</v>
      </c>
      <c r="C29" t="s">
        <v>59</v>
      </c>
      <c r="U29">
        <v>118.166303680642</v>
      </c>
      <c r="V29">
        <v>106.936438707929</v>
      </c>
      <c r="AL29">
        <f t="shared" si="1"/>
        <v>112.55137119428551</v>
      </c>
      <c r="AM29">
        <f t="shared" si="0"/>
        <v>107.69487315454131</v>
      </c>
      <c r="AN29">
        <v>78.844369567680104</v>
      </c>
      <c r="AO29">
        <f t="shared" si="2"/>
        <v>0.95005513857057478</v>
      </c>
      <c r="AP29">
        <f t="shared" si="3"/>
        <v>137</v>
      </c>
      <c r="AQ29">
        <f t="shared" si="4"/>
        <v>0.37534246575342467</v>
      </c>
      <c r="AR29">
        <f t="shared" si="5"/>
        <v>-0.13650268793431486</v>
      </c>
    </row>
    <row r="30" spans="1:44" x14ac:dyDescent="0.35">
      <c r="A30">
        <v>28</v>
      </c>
      <c r="B30" s="1">
        <v>42248</v>
      </c>
      <c r="C30" t="s">
        <v>58</v>
      </c>
      <c r="D30">
        <v>83.603853948187506</v>
      </c>
      <c r="E30">
        <v>80.2972834385684</v>
      </c>
      <c r="F30">
        <v>83.344021847605603</v>
      </c>
      <c r="G30">
        <v>78.388231706804504</v>
      </c>
      <c r="H30">
        <v>74.324281147115002</v>
      </c>
      <c r="I30">
        <v>70.961660496655597</v>
      </c>
      <c r="J30">
        <v>72.672577498533698</v>
      </c>
      <c r="K30">
        <v>75.942020334793796</v>
      </c>
      <c r="L30">
        <v>80.691929627065306</v>
      </c>
      <c r="M30">
        <v>91.522610579271003</v>
      </c>
      <c r="N30">
        <v>94.928207401197497</v>
      </c>
      <c r="O30">
        <v>98.085613663914401</v>
      </c>
      <c r="P30">
        <v>97.483904527039698</v>
      </c>
      <c r="Q30">
        <v>94.305871297881097</v>
      </c>
      <c r="R30">
        <v>100.76686574085301</v>
      </c>
      <c r="S30">
        <v>103.05610579440901</v>
      </c>
      <c r="T30">
        <v>113.387462758975</v>
      </c>
      <c r="U30">
        <v>123.155106161265</v>
      </c>
      <c r="V30">
        <v>110.339858889129</v>
      </c>
      <c r="W30">
        <v>104.342348781911</v>
      </c>
      <c r="X30">
        <v>92.863022746394606</v>
      </c>
      <c r="Y30">
        <v>94.353549948286997</v>
      </c>
      <c r="Z30">
        <v>106.128322458338</v>
      </c>
      <c r="AA30">
        <v>94.444060483658404</v>
      </c>
      <c r="AB30">
        <v>96.706119091073404</v>
      </c>
      <c r="AC30">
        <v>99.499660018353296</v>
      </c>
      <c r="AD30">
        <v>92.611753391712</v>
      </c>
      <c r="AE30">
        <v>94.481483725663296</v>
      </c>
      <c r="AF30">
        <v>95.5328031833469</v>
      </c>
      <c r="AG30">
        <v>93.633105328776693</v>
      </c>
      <c r="AH30">
        <v>98.337196508574806</v>
      </c>
      <c r="AI30">
        <v>91.295607302657899</v>
      </c>
      <c r="AJ30">
        <v>82.223280190770893</v>
      </c>
      <c r="AK30">
        <v>90.423445879506602</v>
      </c>
      <c r="AL30">
        <f t="shared" si="1"/>
        <v>92.768624291126159</v>
      </c>
      <c r="AM30">
        <f t="shared" si="0"/>
        <v>87.912126251381963</v>
      </c>
      <c r="AN30">
        <v>78.531696489041494</v>
      </c>
      <c r="AO30">
        <f t="shared" si="2"/>
        <v>0.93327182785459994</v>
      </c>
      <c r="AP30">
        <f t="shared" si="3"/>
        <v>142</v>
      </c>
      <c r="AQ30">
        <f t="shared" si="4"/>
        <v>0.38904109589041097</v>
      </c>
      <c r="AR30">
        <f t="shared" si="5"/>
        <v>-0.17751022479392639</v>
      </c>
    </row>
    <row r="31" spans="1:44" x14ac:dyDescent="0.35">
      <c r="A31">
        <v>29</v>
      </c>
      <c r="B31" s="1">
        <v>42250</v>
      </c>
      <c r="C31" t="s">
        <v>57</v>
      </c>
      <c r="D31">
        <v>68.688614314030104</v>
      </c>
      <c r="E31">
        <v>69.912498204293797</v>
      </c>
      <c r="F31">
        <v>81.074258393150203</v>
      </c>
      <c r="G31">
        <v>77.280683769156894</v>
      </c>
      <c r="H31">
        <v>75.306203561011799</v>
      </c>
      <c r="I31">
        <v>69.011790690531498</v>
      </c>
      <c r="J31">
        <v>75.832287602218301</v>
      </c>
      <c r="K31">
        <v>73.640438348686601</v>
      </c>
      <c r="L31">
        <v>78.060981790639204</v>
      </c>
      <c r="M31">
        <v>93.080771738876606</v>
      </c>
      <c r="V31">
        <v>94.746368843894203</v>
      </c>
      <c r="W31">
        <v>91.434891633794294</v>
      </c>
      <c r="X31">
        <v>78.496175617461603</v>
      </c>
      <c r="Y31">
        <v>88.609687060102203</v>
      </c>
      <c r="Z31">
        <v>97.221561566923597</v>
      </c>
      <c r="AA31">
        <v>89.431670200465902</v>
      </c>
      <c r="AB31">
        <v>87.516906156756207</v>
      </c>
      <c r="AC31">
        <v>94.529782349499399</v>
      </c>
      <c r="AD31">
        <v>91.754150579199703</v>
      </c>
      <c r="AE31">
        <v>88.115418751465597</v>
      </c>
      <c r="AF31">
        <v>86.7209002271222</v>
      </c>
      <c r="AL31">
        <f t="shared" si="1"/>
        <v>83.355525780918086</v>
      </c>
      <c r="AM31">
        <f t="shared" si="0"/>
        <v>78.49902774117389</v>
      </c>
      <c r="AN31">
        <v>78.275936637445398</v>
      </c>
      <c r="AO31">
        <f t="shared" si="2"/>
        <v>0.91954344075872796</v>
      </c>
      <c r="AP31">
        <f t="shared" si="3"/>
        <v>144</v>
      </c>
      <c r="AQ31">
        <f t="shared" si="4"/>
        <v>0.39452054794520547</v>
      </c>
      <c r="AR31">
        <f t="shared" si="5"/>
        <v>-0.21260741068759639</v>
      </c>
    </row>
    <row r="32" spans="1:44" x14ac:dyDescent="0.35">
      <c r="A32">
        <v>30</v>
      </c>
      <c r="B32" s="1">
        <v>42261</v>
      </c>
      <c r="C32" t="s">
        <v>60</v>
      </c>
      <c r="D32">
        <v>85.374745055560496</v>
      </c>
      <c r="E32">
        <v>81.017413630195193</v>
      </c>
      <c r="F32">
        <v>84.514447139965895</v>
      </c>
      <c r="G32">
        <v>81.360673752368996</v>
      </c>
      <c r="H32">
        <v>77.827050799075295</v>
      </c>
      <c r="I32">
        <v>76.935060203534107</v>
      </c>
      <c r="J32">
        <v>77.418058547679905</v>
      </c>
      <c r="K32">
        <v>73.944749846889096</v>
      </c>
      <c r="L32">
        <v>77.185938955278999</v>
      </c>
      <c r="M32">
        <v>89.508260019477305</v>
      </c>
      <c r="N32">
        <v>90.634115750287094</v>
      </c>
      <c r="O32">
        <v>92.431852273524896</v>
      </c>
      <c r="P32">
        <v>94.982988650262598</v>
      </c>
      <c r="Q32">
        <v>89.259084891461796</v>
      </c>
      <c r="R32">
        <v>90.746543577504696</v>
      </c>
      <c r="S32">
        <v>97.673850431402002</v>
      </c>
      <c r="T32">
        <v>109.207663353897</v>
      </c>
      <c r="U32">
        <v>113.332809899509</v>
      </c>
      <c r="V32">
        <v>112.536298944628</v>
      </c>
      <c r="W32">
        <v>112.80644106285</v>
      </c>
      <c r="X32">
        <v>101.49077364878001</v>
      </c>
      <c r="Y32">
        <v>104.214511039708</v>
      </c>
      <c r="Z32">
        <v>108.838958819722</v>
      </c>
      <c r="AA32">
        <v>97.400392877193497</v>
      </c>
      <c r="AB32">
        <v>100.3181444825</v>
      </c>
      <c r="AC32">
        <v>105.492959280527</v>
      </c>
      <c r="AD32">
        <v>95.140944063871999</v>
      </c>
      <c r="AE32">
        <v>97.757981862452894</v>
      </c>
      <c r="AF32">
        <v>95.874801413627694</v>
      </c>
      <c r="AG32">
        <v>94.227236096706093</v>
      </c>
      <c r="AH32">
        <v>101.617230937874</v>
      </c>
      <c r="AI32">
        <v>92.992044023980597</v>
      </c>
      <c r="AJ32">
        <v>81.854632210177002</v>
      </c>
      <c r="AK32">
        <v>90.318123978972494</v>
      </c>
      <c r="AL32">
        <f t="shared" si="1"/>
        <v>93.418728868277839</v>
      </c>
      <c r="AM32">
        <f t="shared" si="0"/>
        <v>88.562230828533643</v>
      </c>
      <c r="AN32">
        <v>77.963449384352202</v>
      </c>
      <c r="AO32">
        <f t="shared" si="2"/>
        <v>0.90277010457551832</v>
      </c>
      <c r="AP32">
        <f t="shared" si="3"/>
        <v>155</v>
      </c>
      <c r="AQ32">
        <f t="shared" si="4"/>
        <v>0.42465753424657532</v>
      </c>
      <c r="AR32">
        <f t="shared" si="5"/>
        <v>-0.24087020823764563</v>
      </c>
    </row>
    <row r="33" spans="1:44" x14ac:dyDescent="0.35">
      <c r="A33">
        <v>31</v>
      </c>
      <c r="B33" s="1">
        <v>42266</v>
      </c>
      <c r="C33" t="s">
        <v>61</v>
      </c>
      <c r="H33">
        <v>68.641310126747101</v>
      </c>
      <c r="I33">
        <v>62.863703973492797</v>
      </c>
      <c r="J33">
        <v>62.104938885678997</v>
      </c>
      <c r="K33">
        <v>64.357651037288406</v>
      </c>
      <c r="L33">
        <v>65.647738693936105</v>
      </c>
      <c r="M33">
        <v>73.398463662042403</v>
      </c>
      <c r="N33">
        <v>82.058694242145194</v>
      </c>
      <c r="O33">
        <v>88.186454221776302</v>
      </c>
      <c r="P33">
        <v>86.964725043939694</v>
      </c>
      <c r="Q33">
        <v>82.307578445292194</v>
      </c>
      <c r="R33">
        <v>85.843109917384695</v>
      </c>
      <c r="S33">
        <v>85.891895343983407</v>
      </c>
      <c r="T33">
        <v>97.471987535639101</v>
      </c>
      <c r="AA33">
        <v>64.374920806659404</v>
      </c>
      <c r="AB33">
        <v>69.813194834068497</v>
      </c>
      <c r="AC33">
        <v>75.982072174795206</v>
      </c>
      <c r="AD33">
        <v>69.645137082860799</v>
      </c>
      <c r="AE33">
        <v>78.730456951150103</v>
      </c>
      <c r="AF33">
        <v>69.443569399615498</v>
      </c>
      <c r="AG33">
        <v>63.901056646924502</v>
      </c>
      <c r="AH33">
        <v>78.200505016468497</v>
      </c>
      <c r="AI33">
        <v>81.271994210232904</v>
      </c>
      <c r="AJ33">
        <v>66.4304201547627</v>
      </c>
      <c r="AK33">
        <v>77.102972665063405</v>
      </c>
      <c r="AL33">
        <f t="shared" si="1"/>
        <v>75.026439627997817</v>
      </c>
      <c r="AM33">
        <f t="shared" si="0"/>
        <v>70.169941588253621</v>
      </c>
      <c r="AN33">
        <v>77.869281997341503</v>
      </c>
      <c r="AO33">
        <f t="shared" si="2"/>
        <v>0.89771549443001641</v>
      </c>
      <c r="AP33">
        <f t="shared" si="3"/>
        <v>160</v>
      </c>
      <c r="AQ33">
        <f t="shared" si="4"/>
        <v>0.43835616438356162</v>
      </c>
      <c r="AR33">
        <f t="shared" si="5"/>
        <v>-0.24615162507770647</v>
      </c>
    </row>
    <row r="34" spans="1:44" x14ac:dyDescent="0.35">
      <c r="A34">
        <v>32</v>
      </c>
      <c r="B34" s="1">
        <v>42283</v>
      </c>
      <c r="C34" t="s">
        <v>62</v>
      </c>
      <c r="D34">
        <v>54.413358513877299</v>
      </c>
      <c r="E34">
        <v>59.170929437216401</v>
      </c>
      <c r="F34">
        <v>72.305758470513396</v>
      </c>
      <c r="G34">
        <v>61.9539679348566</v>
      </c>
      <c r="H34">
        <v>67.040367699698905</v>
      </c>
      <c r="I34">
        <v>57.448587848489503</v>
      </c>
      <c r="J34">
        <v>59.3241595416075</v>
      </c>
      <c r="K34">
        <v>49.582126411188</v>
      </c>
      <c r="L34">
        <v>49.588544828645198</v>
      </c>
      <c r="M34">
        <v>60.261591392451997</v>
      </c>
      <c r="N34">
        <v>73.459541690678805</v>
      </c>
      <c r="O34">
        <v>65.328624025078796</v>
      </c>
      <c r="P34">
        <v>67.278564095302798</v>
      </c>
      <c r="Q34">
        <v>59.600293833066303</v>
      </c>
      <c r="R34">
        <v>60.293446484203997</v>
      </c>
      <c r="S34">
        <v>62.173938725705</v>
      </c>
      <c r="T34">
        <v>73.131674147264505</v>
      </c>
      <c r="U34">
        <v>93.426960794633302</v>
      </c>
      <c r="V34">
        <v>78.911829950765807</v>
      </c>
      <c r="W34">
        <v>88.517887412145498</v>
      </c>
      <c r="X34">
        <v>74.059036455863307</v>
      </c>
      <c r="Y34">
        <v>64.556677972069195</v>
      </c>
      <c r="Z34">
        <v>82.898810449534196</v>
      </c>
      <c r="AA34">
        <v>64.494679311347497</v>
      </c>
      <c r="AB34">
        <v>70.750175172260498</v>
      </c>
      <c r="AC34">
        <v>75.545343017736599</v>
      </c>
      <c r="AD34">
        <v>59.519230447794101</v>
      </c>
      <c r="AE34">
        <v>59.462397818472901</v>
      </c>
      <c r="AF34">
        <v>60.563745858443703</v>
      </c>
      <c r="AG34">
        <v>65.2813334072777</v>
      </c>
      <c r="AH34">
        <v>65.661273354216704</v>
      </c>
      <c r="AI34">
        <v>56.400831225263403</v>
      </c>
      <c r="AJ34">
        <v>48.0204101847768</v>
      </c>
      <c r="AK34">
        <v>50.142160460662801</v>
      </c>
      <c r="AL34">
        <f t="shared" si="1"/>
        <v>65.016713481562036</v>
      </c>
      <c r="AM34">
        <f t="shared" si="0"/>
        <v>60.16021544181784</v>
      </c>
      <c r="AN34">
        <v>77.434742346582198</v>
      </c>
      <c r="AO34">
        <f t="shared" si="2"/>
        <v>0.87439076814127215</v>
      </c>
      <c r="AP34">
        <f t="shared" si="3"/>
        <v>177</v>
      </c>
      <c r="AQ34">
        <f t="shared" si="4"/>
        <v>0.48493150684931507</v>
      </c>
      <c r="AR34">
        <f t="shared" si="5"/>
        <v>-0.27679764712147065</v>
      </c>
    </row>
    <row r="35" spans="1:44" x14ac:dyDescent="0.35">
      <c r="A35">
        <v>33</v>
      </c>
      <c r="B35" s="1">
        <v>42291</v>
      </c>
      <c r="C35" t="s">
        <v>63</v>
      </c>
      <c r="H35">
        <v>78.689099286396299</v>
      </c>
      <c r="I35">
        <v>74.150219942527201</v>
      </c>
      <c r="J35">
        <v>77.302923553163694</v>
      </c>
      <c r="K35">
        <v>69.483427589908302</v>
      </c>
      <c r="L35">
        <v>68.670454417295602</v>
      </c>
      <c r="M35">
        <v>75.369585310552395</v>
      </c>
      <c r="N35">
        <v>83.677348137238695</v>
      </c>
      <c r="O35">
        <v>92.082592308890298</v>
      </c>
      <c r="P35">
        <v>81.374663855507194</v>
      </c>
      <c r="Q35">
        <v>71.732878885363604</v>
      </c>
      <c r="R35">
        <v>78.280373079388298</v>
      </c>
      <c r="S35">
        <v>66.896733923539998</v>
      </c>
      <c r="T35">
        <v>80.002439129803705</v>
      </c>
      <c r="U35">
        <v>90.790552695664701</v>
      </c>
      <c r="AA35">
        <v>85.8593680147941</v>
      </c>
      <c r="AB35">
        <v>81.660223723798197</v>
      </c>
      <c r="AD35">
        <v>80.540992469846799</v>
      </c>
      <c r="AE35">
        <v>83.783947831381795</v>
      </c>
      <c r="AF35">
        <v>82.6248703457902</v>
      </c>
      <c r="AG35">
        <v>73.268333301659297</v>
      </c>
      <c r="AH35">
        <v>71.234006097450902</v>
      </c>
      <c r="AI35">
        <v>68.419297668081498</v>
      </c>
      <c r="AJ35">
        <v>57.569315406243298</v>
      </c>
      <c r="AK35">
        <v>64.2971672937704</v>
      </c>
      <c r="AL35">
        <f t="shared" si="1"/>
        <v>76.573367261169025</v>
      </c>
      <c r="AM35">
        <f t="shared" si="0"/>
        <v>71.71686922142483</v>
      </c>
      <c r="AN35">
        <v>77.746872564955794</v>
      </c>
      <c r="AO35">
        <f t="shared" si="2"/>
        <v>0.89114493981994081</v>
      </c>
      <c r="AP35">
        <f t="shared" si="3"/>
        <v>185</v>
      </c>
      <c r="AQ35">
        <f t="shared" si="4"/>
        <v>0.50684931506849318</v>
      </c>
      <c r="AR35">
        <f t="shared" si="5"/>
        <v>-0.22738157152549518</v>
      </c>
    </row>
    <row r="36" spans="1:44" x14ac:dyDescent="0.35">
      <c r="A36">
        <v>34</v>
      </c>
      <c r="B36" s="1">
        <v>42298</v>
      </c>
      <c r="C36" t="s">
        <v>64</v>
      </c>
      <c r="G36">
        <v>80.526448471050301</v>
      </c>
      <c r="H36">
        <v>80.189424851123405</v>
      </c>
      <c r="I36">
        <v>71.300805699372205</v>
      </c>
      <c r="J36">
        <v>71.070006320763696</v>
      </c>
      <c r="K36">
        <v>60.667845585169303</v>
      </c>
      <c r="L36">
        <v>60.009152281946598</v>
      </c>
      <c r="M36">
        <v>72.801445825805601</v>
      </c>
      <c r="N36">
        <v>83.959009876547697</v>
      </c>
      <c r="O36">
        <v>94.023167755923595</v>
      </c>
      <c r="P36">
        <v>85.942179703330794</v>
      </c>
      <c r="Q36">
        <v>78.796784513687399</v>
      </c>
      <c r="R36">
        <v>93.906697180469195</v>
      </c>
      <c r="S36">
        <v>81.491314557787106</v>
      </c>
      <c r="T36">
        <v>97.017876125810503</v>
      </c>
      <c r="AA36">
        <v>77.6393558793837</v>
      </c>
      <c r="AB36">
        <v>79.067476470999196</v>
      </c>
      <c r="AC36">
        <v>81.884887265676198</v>
      </c>
      <c r="AD36">
        <v>82.848578938537599</v>
      </c>
      <c r="AE36">
        <v>86.081578336149207</v>
      </c>
      <c r="AF36">
        <v>80.267332658631304</v>
      </c>
      <c r="AG36">
        <v>76.985533871516097</v>
      </c>
      <c r="AH36">
        <v>83.081190103258606</v>
      </c>
      <c r="AI36">
        <v>85.155530732671195</v>
      </c>
      <c r="AJ36">
        <v>84.146403966715795</v>
      </c>
      <c r="AK36">
        <v>90.807220008544306</v>
      </c>
      <c r="AL36">
        <f t="shared" si="1"/>
        <v>80.786689879234842</v>
      </c>
      <c r="AM36">
        <f t="shared" si="0"/>
        <v>75.930191839490647</v>
      </c>
      <c r="AN36">
        <v>77.905021745701205</v>
      </c>
      <c r="AO36">
        <f t="shared" si="2"/>
        <v>0.89963389208754208</v>
      </c>
      <c r="AP36">
        <f t="shared" si="3"/>
        <v>192</v>
      </c>
      <c r="AQ36">
        <f t="shared" si="4"/>
        <v>0.52602739726027392</v>
      </c>
      <c r="AR36">
        <f t="shared" si="5"/>
        <v>-0.20106820583527946</v>
      </c>
    </row>
    <row r="37" spans="1:44" x14ac:dyDescent="0.35">
      <c r="A37">
        <v>35</v>
      </c>
      <c r="B37" s="1">
        <v>42298</v>
      </c>
      <c r="C37" t="s">
        <v>65</v>
      </c>
      <c r="D37">
        <v>83.614124522545396</v>
      </c>
      <c r="E37">
        <v>78.062879485614701</v>
      </c>
      <c r="F37">
        <v>81.079210349461505</v>
      </c>
      <c r="G37">
        <v>84.406487467450901</v>
      </c>
      <c r="H37">
        <v>83.881125744847594</v>
      </c>
      <c r="I37">
        <v>79.992679399473005</v>
      </c>
      <c r="J37">
        <v>72.233957099715198</v>
      </c>
      <c r="K37">
        <v>71.592072031619296</v>
      </c>
      <c r="L37">
        <v>71.5206087926001</v>
      </c>
      <c r="M37">
        <v>76.773209751965695</v>
      </c>
      <c r="N37">
        <v>80.219142804086303</v>
      </c>
      <c r="O37">
        <v>80.477589239402704</v>
      </c>
      <c r="P37">
        <v>83.643941207179594</v>
      </c>
      <c r="Q37">
        <v>75.363233414189693</v>
      </c>
      <c r="R37">
        <v>86.714829193518099</v>
      </c>
      <c r="S37">
        <v>83.626704062567995</v>
      </c>
      <c r="T37">
        <v>95.129168104088393</v>
      </c>
      <c r="U37">
        <v>107.81829356862799</v>
      </c>
      <c r="V37">
        <v>104.500519952212</v>
      </c>
      <c r="W37">
        <v>101.525082081882</v>
      </c>
      <c r="X37">
        <v>95.172101003640407</v>
      </c>
      <c r="Y37">
        <v>88.831377115185006</v>
      </c>
      <c r="Z37">
        <v>105.43161628662099</v>
      </c>
      <c r="AA37">
        <v>86.753224284264903</v>
      </c>
      <c r="AB37">
        <v>88.402400434548397</v>
      </c>
      <c r="AC37">
        <v>92.685804556612396</v>
      </c>
      <c r="AD37">
        <v>88.062366419768793</v>
      </c>
      <c r="AE37">
        <v>96.913015606634104</v>
      </c>
      <c r="AF37">
        <v>83.852972939985506</v>
      </c>
      <c r="AG37">
        <v>80.258508784658005</v>
      </c>
      <c r="AH37">
        <v>92.934910471703006</v>
      </c>
      <c r="AI37">
        <v>90.808478332404903</v>
      </c>
      <c r="AJ37">
        <v>82.421368013656405</v>
      </c>
      <c r="AK37">
        <v>91.971737721468898</v>
      </c>
      <c r="AL37">
        <f t="shared" si="1"/>
        <v>86.666904124829387</v>
      </c>
      <c r="AM37">
        <f t="shared" si="0"/>
        <v>81.810406085085191</v>
      </c>
      <c r="AN37">
        <v>77.775089613220302</v>
      </c>
      <c r="AO37">
        <f t="shared" si="2"/>
        <v>0.89265954251798207</v>
      </c>
      <c r="AP37">
        <f t="shared" si="3"/>
        <v>192</v>
      </c>
      <c r="AQ37">
        <f t="shared" si="4"/>
        <v>0.52602739726027392</v>
      </c>
      <c r="AR37">
        <f t="shared" si="5"/>
        <v>-0.21586332341522171</v>
      </c>
    </row>
    <row r="38" spans="1:44" x14ac:dyDescent="0.35">
      <c r="A38">
        <v>36</v>
      </c>
      <c r="B38" s="1">
        <v>42299</v>
      </c>
      <c r="C38" t="s">
        <v>66</v>
      </c>
      <c r="D38">
        <v>82.637859030278705</v>
      </c>
      <c r="E38">
        <v>79.290588979865007</v>
      </c>
      <c r="F38">
        <v>84.032936240061105</v>
      </c>
      <c r="K38">
        <v>89.184507859251497</v>
      </c>
      <c r="M38">
        <v>84.680518511071995</v>
      </c>
      <c r="N38">
        <v>92.643277638896706</v>
      </c>
      <c r="U38">
        <v>118.210853937328</v>
      </c>
      <c r="V38">
        <v>101.05682474771901</v>
      </c>
      <c r="W38">
        <v>100.226774294789</v>
      </c>
      <c r="X38">
        <v>101.13700536239899</v>
      </c>
      <c r="Y38">
        <v>99.432587414830707</v>
      </c>
      <c r="Z38">
        <v>104.175176899786</v>
      </c>
      <c r="AA38">
        <v>95.622599596577203</v>
      </c>
      <c r="AB38">
        <v>89.102943217100602</v>
      </c>
      <c r="AC38">
        <v>105.091204766145</v>
      </c>
      <c r="AD38">
        <v>96.069716794579406</v>
      </c>
      <c r="AE38">
        <v>107.250923297662</v>
      </c>
      <c r="AF38">
        <v>88.014583065823004</v>
      </c>
      <c r="AG38">
        <v>80.978890969061894</v>
      </c>
      <c r="AH38">
        <v>96.144077534116306</v>
      </c>
      <c r="AI38">
        <v>84.405944083369505</v>
      </c>
      <c r="AJ38">
        <v>80.242434810800006</v>
      </c>
      <c r="AK38">
        <v>95.239323781966704</v>
      </c>
      <c r="AL38">
        <f t="shared" si="1"/>
        <v>93.690067514499063</v>
      </c>
      <c r="AM38">
        <f t="shared" si="0"/>
        <v>88.833569474754867</v>
      </c>
      <c r="AN38">
        <v>77.593333064593097</v>
      </c>
      <c r="AO38">
        <f t="shared" si="2"/>
        <v>0.88290342074518513</v>
      </c>
      <c r="AP38">
        <f t="shared" si="3"/>
        <v>193</v>
      </c>
      <c r="AQ38">
        <f t="shared" si="4"/>
        <v>0.52876712328767128</v>
      </c>
      <c r="AR38">
        <f t="shared" si="5"/>
        <v>-0.23552799551034567</v>
      </c>
    </row>
    <row r="39" spans="1:44" x14ac:dyDescent="0.35">
      <c r="A39">
        <v>37</v>
      </c>
      <c r="B39" s="1">
        <v>42307</v>
      </c>
      <c r="C39" t="s">
        <v>67</v>
      </c>
      <c r="D39">
        <v>75.064524763680694</v>
      </c>
      <c r="E39">
        <v>67.457460539271295</v>
      </c>
      <c r="F39">
        <v>68.215330870503095</v>
      </c>
      <c r="G39">
        <v>59.0264240671452</v>
      </c>
      <c r="H39">
        <v>54.709573998082199</v>
      </c>
      <c r="I39">
        <v>52.787810388806399</v>
      </c>
      <c r="J39">
        <v>49.151317585837504</v>
      </c>
      <c r="K39">
        <v>36.791612873152502</v>
      </c>
      <c r="L39">
        <v>48.927440447139297</v>
      </c>
      <c r="M39">
        <v>58.590620417716103</v>
      </c>
      <c r="N39">
        <v>68.550988558425203</v>
      </c>
      <c r="O39">
        <v>65.857233146269706</v>
      </c>
      <c r="V39">
        <v>64.677967064941996</v>
      </c>
      <c r="W39">
        <v>72.821774381262898</v>
      </c>
      <c r="X39">
        <v>70.018851180998297</v>
      </c>
      <c r="Y39">
        <v>76.491329610091697</v>
      </c>
      <c r="Z39">
        <v>89.196541577918893</v>
      </c>
      <c r="AA39">
        <v>60.4876624682529</v>
      </c>
      <c r="AB39">
        <v>66.519235371459501</v>
      </c>
      <c r="AC39">
        <v>80.452685172763694</v>
      </c>
      <c r="AD39">
        <v>56.583527860483599</v>
      </c>
      <c r="AE39">
        <v>63.863992071227699</v>
      </c>
      <c r="AF39">
        <v>73.441698242557607</v>
      </c>
      <c r="AG39">
        <v>66.265926921439899</v>
      </c>
      <c r="AH39">
        <v>68.805467998298795</v>
      </c>
      <c r="AI39">
        <v>59.5260702575439</v>
      </c>
      <c r="AJ39">
        <v>48.5356044057852</v>
      </c>
      <c r="AL39">
        <f t="shared" si="1"/>
        <v>63.808098971890956</v>
      </c>
      <c r="AM39">
        <f t="shared" si="0"/>
        <v>58.951600932146761</v>
      </c>
      <c r="AN39">
        <v>77.595026425552106</v>
      </c>
      <c r="AO39">
        <f t="shared" si="2"/>
        <v>0.88299431505323722</v>
      </c>
      <c r="AP39">
        <f t="shared" si="3"/>
        <v>201</v>
      </c>
      <c r="AQ39">
        <f t="shared" si="4"/>
        <v>0.55068493150684927</v>
      </c>
      <c r="AR39">
        <f t="shared" si="5"/>
        <v>-0.22596680878249006</v>
      </c>
    </row>
    <row r="40" spans="1:44" x14ac:dyDescent="0.35">
      <c r="A40">
        <v>38</v>
      </c>
      <c r="B40" s="1">
        <v>42321</v>
      </c>
      <c r="C40" t="s">
        <v>68</v>
      </c>
      <c r="D40">
        <v>66.810863999902196</v>
      </c>
      <c r="E40">
        <v>63.2442435680085</v>
      </c>
      <c r="F40">
        <v>74.308269234919706</v>
      </c>
      <c r="G40">
        <v>68.206180574629201</v>
      </c>
      <c r="H40">
        <v>68.888149608622996</v>
      </c>
      <c r="I40">
        <v>59.029500084021997</v>
      </c>
      <c r="J40">
        <v>60.728231288742002</v>
      </c>
      <c r="K40">
        <v>53.722675158649103</v>
      </c>
      <c r="L40">
        <v>57.295969067873003</v>
      </c>
      <c r="M40">
        <v>69.669221267565007</v>
      </c>
      <c r="N40">
        <v>74.592497362562</v>
      </c>
      <c r="O40">
        <v>83.223411608725797</v>
      </c>
      <c r="P40">
        <v>77.265454839389605</v>
      </c>
      <c r="Q40">
        <v>60.642317710797698</v>
      </c>
      <c r="R40">
        <v>62.302505567336603</v>
      </c>
      <c r="S40">
        <v>69.903297185967304</v>
      </c>
      <c r="T40">
        <v>78.321759855696897</v>
      </c>
      <c r="U40">
        <v>98.650474697991399</v>
      </c>
      <c r="V40">
        <v>82.448098221647598</v>
      </c>
      <c r="W40">
        <v>87.674738634742994</v>
      </c>
      <c r="X40">
        <v>81.972246178805094</v>
      </c>
      <c r="Y40">
        <v>78.386268327586507</v>
      </c>
      <c r="Z40">
        <v>84.883314097975301</v>
      </c>
      <c r="AA40">
        <v>85.025744441150906</v>
      </c>
      <c r="AB40">
        <v>81.124819927236004</v>
      </c>
      <c r="AC40">
        <v>88.8597207336053</v>
      </c>
      <c r="AD40">
        <v>71.301646428748896</v>
      </c>
      <c r="AE40">
        <v>75.215967160397398</v>
      </c>
      <c r="AF40">
        <v>77.238156321492298</v>
      </c>
      <c r="AG40">
        <v>77.124919150333994</v>
      </c>
      <c r="AH40">
        <v>81.419637833964799</v>
      </c>
      <c r="AI40">
        <v>76.269175839269195</v>
      </c>
      <c r="AJ40">
        <v>62.498687065884198</v>
      </c>
      <c r="AK40">
        <v>71.221661013568294</v>
      </c>
      <c r="AL40">
        <f t="shared" si="1"/>
        <v>73.807936001700284</v>
      </c>
      <c r="AM40">
        <f t="shared" si="0"/>
        <v>68.951437961956088</v>
      </c>
      <c r="AN40">
        <v>77.293331530921904</v>
      </c>
      <c r="AO40">
        <f t="shared" si="2"/>
        <v>0.86680027884120281</v>
      </c>
      <c r="AP40">
        <f t="shared" si="3"/>
        <v>215</v>
      </c>
      <c r="AQ40">
        <f t="shared" si="4"/>
        <v>0.58904109589041098</v>
      </c>
      <c r="AR40">
        <f t="shared" si="5"/>
        <v>-0.24267693481308639</v>
      </c>
    </row>
    <row r="41" spans="1:44" x14ac:dyDescent="0.35">
      <c r="A41">
        <v>39</v>
      </c>
      <c r="B41" s="1">
        <v>42322</v>
      </c>
      <c r="C41" t="s">
        <v>69</v>
      </c>
      <c r="D41">
        <v>88.223517373234699</v>
      </c>
      <c r="E41">
        <v>86.021547288698599</v>
      </c>
      <c r="F41">
        <v>93.064272472857894</v>
      </c>
      <c r="G41">
        <v>93.777759007584095</v>
      </c>
      <c r="H41">
        <v>91.683355907212302</v>
      </c>
      <c r="I41">
        <v>75.368399588482902</v>
      </c>
      <c r="J41">
        <v>76.963847999820302</v>
      </c>
      <c r="K41">
        <v>76.560623751803803</v>
      </c>
      <c r="L41">
        <v>77.988928235830798</v>
      </c>
      <c r="M41">
        <v>89.038088331071407</v>
      </c>
      <c r="N41">
        <v>94.045142805054098</v>
      </c>
      <c r="O41">
        <v>94.286641231579495</v>
      </c>
      <c r="P41">
        <v>95.286068494204699</v>
      </c>
      <c r="Q41">
        <v>82.394736192351104</v>
      </c>
      <c r="R41">
        <v>88.9889101457305</v>
      </c>
      <c r="S41">
        <v>88.679796563813198</v>
      </c>
      <c r="T41">
        <v>98.849555789967297</v>
      </c>
      <c r="U41">
        <v>114.773212587033</v>
      </c>
      <c r="V41">
        <v>111.879418058014</v>
      </c>
      <c r="W41">
        <v>102.55136826824901</v>
      </c>
      <c r="X41">
        <v>93.899673184027904</v>
      </c>
      <c r="Y41">
        <v>97.181553469299999</v>
      </c>
      <c r="Z41">
        <v>102.54042987969601</v>
      </c>
      <c r="AA41">
        <v>93.542707513901703</v>
      </c>
      <c r="AB41">
        <v>86.688271539160397</v>
      </c>
      <c r="AC41">
        <v>96.499441338603106</v>
      </c>
      <c r="AD41">
        <v>78.800556022158901</v>
      </c>
      <c r="AE41">
        <v>91.4030892061174</v>
      </c>
      <c r="AF41">
        <v>97.167656418253699</v>
      </c>
      <c r="AG41">
        <v>91.208636488827594</v>
      </c>
      <c r="AH41">
        <v>100.966241998535</v>
      </c>
      <c r="AI41">
        <v>85.757682898772003</v>
      </c>
      <c r="AJ41">
        <v>72.858581474635898</v>
      </c>
      <c r="AK41">
        <v>88.350913769774706</v>
      </c>
      <c r="AL41">
        <f t="shared" si="1"/>
        <v>91.096783096892864</v>
      </c>
      <c r="AM41">
        <f t="shared" si="0"/>
        <v>86.240285057148668</v>
      </c>
      <c r="AN41">
        <v>77.640840946979907</v>
      </c>
      <c r="AO41">
        <f t="shared" si="2"/>
        <v>0.8854534949473758</v>
      </c>
      <c r="AP41">
        <f t="shared" si="3"/>
        <v>216</v>
      </c>
      <c r="AQ41">
        <f t="shared" si="4"/>
        <v>0.59178082191780823</v>
      </c>
      <c r="AR41">
        <f t="shared" si="5"/>
        <v>-0.20557499845090993</v>
      </c>
    </row>
    <row r="42" spans="1:44" x14ac:dyDescent="0.35">
      <c r="A42">
        <v>40</v>
      </c>
      <c r="B42" s="1">
        <v>42323</v>
      </c>
      <c r="C42" t="s">
        <v>70</v>
      </c>
      <c r="K42">
        <v>76.229761135562896</v>
      </c>
      <c r="L42">
        <v>82.358103353129295</v>
      </c>
      <c r="M42">
        <v>95.144447550332998</v>
      </c>
      <c r="N42">
        <v>100.93366033672</v>
      </c>
      <c r="O42">
        <v>100.70406085611801</v>
      </c>
      <c r="P42">
        <v>91.487275394370997</v>
      </c>
      <c r="Q42">
        <v>83.027873550308499</v>
      </c>
      <c r="R42">
        <v>92.0264469750567</v>
      </c>
      <c r="S42">
        <v>87.805019129064107</v>
      </c>
      <c r="T42">
        <v>100.23658439837</v>
      </c>
      <c r="U42">
        <v>120.919813196107</v>
      </c>
      <c r="V42">
        <v>104.33561795033199</v>
      </c>
      <c r="AD42">
        <v>92.320438429478997</v>
      </c>
      <c r="AE42">
        <v>92.438918744131598</v>
      </c>
      <c r="AF42">
        <v>98.440834178385302</v>
      </c>
      <c r="AG42">
        <v>97.1142515804396</v>
      </c>
      <c r="AH42">
        <v>101.09596415975</v>
      </c>
      <c r="AI42">
        <v>85.089108724204607</v>
      </c>
      <c r="AJ42">
        <v>79.620096619844801</v>
      </c>
      <c r="AK42">
        <v>89.230456213529294</v>
      </c>
      <c r="AL42">
        <f t="shared" si="1"/>
        <v>93.52793662376186</v>
      </c>
      <c r="AM42">
        <f t="shared" si="0"/>
        <v>88.671438584017665</v>
      </c>
      <c r="AN42">
        <v>77.578581671608106</v>
      </c>
      <c r="AO42">
        <f t="shared" si="2"/>
        <v>0.88211161221136924</v>
      </c>
      <c r="AP42">
        <f t="shared" si="3"/>
        <v>217</v>
      </c>
      <c r="AQ42">
        <f t="shared" si="4"/>
        <v>0.59452054794520548</v>
      </c>
      <c r="AR42">
        <f t="shared" si="5"/>
        <v>-0.21098797502899164</v>
      </c>
    </row>
    <row r="43" spans="1:44" x14ac:dyDescent="0.35">
      <c r="A43">
        <v>41</v>
      </c>
      <c r="B43" s="1">
        <v>42328</v>
      </c>
      <c r="C43" t="s">
        <v>71</v>
      </c>
      <c r="D43">
        <v>66.066648311647995</v>
      </c>
      <c r="E43">
        <v>58.773054057148002</v>
      </c>
      <c r="F43">
        <v>75.6814250490321</v>
      </c>
      <c r="G43">
        <v>69.677770517790904</v>
      </c>
      <c r="H43">
        <v>71.040140801825601</v>
      </c>
      <c r="I43">
        <v>60.517401759090198</v>
      </c>
      <c r="J43">
        <v>58.230058979949902</v>
      </c>
      <c r="K43">
        <v>52.549350905256603</v>
      </c>
      <c r="L43">
        <v>55.650454053173</v>
      </c>
      <c r="M43">
        <v>70.480083882226495</v>
      </c>
      <c r="N43">
        <v>80.541163146936</v>
      </c>
      <c r="O43">
        <v>85.312635343088402</v>
      </c>
      <c r="P43">
        <v>82.183621943861496</v>
      </c>
      <c r="Q43">
        <v>69.122825582784202</v>
      </c>
      <c r="R43">
        <v>55.541176689395797</v>
      </c>
      <c r="S43">
        <v>66.299336033266201</v>
      </c>
      <c r="T43">
        <v>77.910301479473901</v>
      </c>
      <c r="U43">
        <v>97.596147440342307</v>
      </c>
      <c r="V43">
        <v>83.0497435112825</v>
      </c>
      <c r="W43">
        <v>84.747556916952604</v>
      </c>
      <c r="X43">
        <v>80.263754853902199</v>
      </c>
      <c r="Y43">
        <v>79.840787948889798</v>
      </c>
      <c r="Z43">
        <v>88.932027646790303</v>
      </c>
      <c r="AA43">
        <v>89.443457196085504</v>
      </c>
      <c r="AB43">
        <v>81.683190088534204</v>
      </c>
      <c r="AC43">
        <v>93.045271814223199</v>
      </c>
      <c r="AD43">
        <v>66.372737491380803</v>
      </c>
      <c r="AE43">
        <v>67.307501909720301</v>
      </c>
      <c r="AF43">
        <v>71.761389613646799</v>
      </c>
      <c r="AG43">
        <v>74.107634916409296</v>
      </c>
      <c r="AH43">
        <v>85.861552527625904</v>
      </c>
      <c r="AI43">
        <v>80.000218851014907</v>
      </c>
      <c r="AJ43">
        <v>64.051342442760898</v>
      </c>
      <c r="AK43">
        <v>64.602192262996795</v>
      </c>
      <c r="AL43">
        <f t="shared" si="1"/>
        <v>73.771881057897204</v>
      </c>
      <c r="AM43">
        <f t="shared" si="0"/>
        <v>68.915383018153008</v>
      </c>
      <c r="AN43">
        <v>77.354522681297894</v>
      </c>
      <c r="AO43">
        <f t="shared" si="2"/>
        <v>0.8700848279757164</v>
      </c>
      <c r="AP43">
        <f t="shared" si="3"/>
        <v>222</v>
      </c>
      <c r="AQ43">
        <f t="shared" si="4"/>
        <v>0.60821917808219184</v>
      </c>
      <c r="AR43">
        <f t="shared" si="5"/>
        <v>-0.2288066106450321</v>
      </c>
    </row>
    <row r="44" spans="1:44" x14ac:dyDescent="0.35">
      <c r="A44">
        <v>42</v>
      </c>
      <c r="B44" s="1">
        <v>42331</v>
      </c>
      <c r="C44" t="s">
        <v>72</v>
      </c>
      <c r="D44">
        <v>82.938450937693702</v>
      </c>
      <c r="E44">
        <v>86.767219090332603</v>
      </c>
      <c r="F44">
        <v>96.052727756527901</v>
      </c>
      <c r="G44">
        <v>94.223187433811802</v>
      </c>
      <c r="H44">
        <v>93.641644773666201</v>
      </c>
      <c r="I44">
        <v>85.160979756208206</v>
      </c>
      <c r="J44">
        <v>86.252630930760503</v>
      </c>
      <c r="K44">
        <v>68.008875164014896</v>
      </c>
      <c r="L44">
        <v>78.012748907049499</v>
      </c>
      <c r="M44">
        <v>93.235547551327798</v>
      </c>
      <c r="N44">
        <v>101.73899788386601</v>
      </c>
      <c r="O44">
        <v>103.491520286433</v>
      </c>
      <c r="P44">
        <v>91.067632140506205</v>
      </c>
      <c r="Q44">
        <v>79.307186727055296</v>
      </c>
      <c r="R44">
        <v>86.497416921857706</v>
      </c>
      <c r="S44">
        <v>86.126676007018702</v>
      </c>
      <c r="T44">
        <v>98.115738663248905</v>
      </c>
      <c r="U44">
        <v>117.180248504443</v>
      </c>
      <c r="V44">
        <v>107.217140928904</v>
      </c>
      <c r="W44">
        <v>101.341569558706</v>
      </c>
      <c r="X44">
        <v>95.046642127331907</v>
      </c>
      <c r="Y44">
        <v>92.886488082518696</v>
      </c>
      <c r="Z44">
        <v>105.45658232251</v>
      </c>
      <c r="AA44">
        <v>111.894486261019</v>
      </c>
      <c r="AB44">
        <v>83.989511756372806</v>
      </c>
      <c r="AC44">
        <v>131.897649747353</v>
      </c>
      <c r="AD44">
        <v>78.060313988172993</v>
      </c>
      <c r="AE44">
        <v>86.626579068957597</v>
      </c>
      <c r="AF44">
        <v>81.867284746139205</v>
      </c>
      <c r="AG44">
        <v>87.632473277161907</v>
      </c>
      <c r="AH44">
        <v>102.11826825699301</v>
      </c>
      <c r="AI44">
        <v>85.880378101210596</v>
      </c>
      <c r="AJ44">
        <v>61.215173541419198</v>
      </c>
      <c r="AK44">
        <v>76.1170242585587</v>
      </c>
      <c r="AL44">
        <f t="shared" si="1"/>
        <v>91.678441042916191</v>
      </c>
      <c r="AM44">
        <f t="shared" si="0"/>
        <v>86.821943003171995</v>
      </c>
      <c r="AN44">
        <v>77.868234348487505</v>
      </c>
      <c r="AO44">
        <f t="shared" si="2"/>
        <v>0.89765925992362905</v>
      </c>
      <c r="AP44">
        <f t="shared" si="3"/>
        <v>225</v>
      </c>
      <c r="AQ44">
        <f t="shared" si="4"/>
        <v>0.61643835616438358</v>
      </c>
      <c r="AR44">
        <f t="shared" si="5"/>
        <v>-0.17514277769915565</v>
      </c>
    </row>
    <row r="45" spans="1:44" x14ac:dyDescent="0.35">
      <c r="A45">
        <v>43</v>
      </c>
      <c r="B45" s="1">
        <v>42331</v>
      </c>
      <c r="C45" t="s">
        <v>73</v>
      </c>
      <c r="D45">
        <v>82.986622239171297</v>
      </c>
      <c r="E45">
        <v>79.604545463948298</v>
      </c>
      <c r="F45">
        <v>89.121416016058404</v>
      </c>
      <c r="G45">
        <v>89.115666711604206</v>
      </c>
      <c r="H45">
        <v>85.681860489882496</v>
      </c>
      <c r="I45">
        <v>81.373905430917702</v>
      </c>
      <c r="J45">
        <v>76.908914184678395</v>
      </c>
      <c r="K45">
        <v>71.331468494854803</v>
      </c>
      <c r="L45">
        <v>75.071290608954001</v>
      </c>
      <c r="M45">
        <v>90.082067373024898</v>
      </c>
      <c r="N45">
        <v>98.251169864514296</v>
      </c>
      <c r="O45">
        <v>94.105638620136105</v>
      </c>
      <c r="P45">
        <v>97.145069213007702</v>
      </c>
      <c r="Q45">
        <v>77.467442067193204</v>
      </c>
      <c r="R45">
        <v>77.634315540275907</v>
      </c>
      <c r="S45">
        <v>85.824510919596094</v>
      </c>
      <c r="T45">
        <v>90.163387312904604</v>
      </c>
      <c r="U45">
        <v>107.77391111792301</v>
      </c>
      <c r="V45">
        <v>103.042700189348</v>
      </c>
      <c r="W45">
        <v>101.324257563679</v>
      </c>
      <c r="X45">
        <v>92.868928004459406</v>
      </c>
      <c r="Y45">
        <v>96.086022629730095</v>
      </c>
      <c r="Z45">
        <v>104.640575375561</v>
      </c>
      <c r="AA45">
        <v>100.373248582485</v>
      </c>
      <c r="AB45">
        <v>101.332861404383</v>
      </c>
      <c r="AC45">
        <v>108.92072554419001</v>
      </c>
      <c r="AD45">
        <v>85.328142721631593</v>
      </c>
      <c r="AE45">
        <v>85.9700322900093</v>
      </c>
      <c r="AF45">
        <v>88.769249847081099</v>
      </c>
      <c r="AG45">
        <v>88.544228645980695</v>
      </c>
      <c r="AH45">
        <v>104.26507457915901</v>
      </c>
      <c r="AI45">
        <v>97.328973023679595</v>
      </c>
      <c r="AJ45">
        <v>78.821135407998497</v>
      </c>
      <c r="AK45">
        <v>82.760667715636004</v>
      </c>
      <c r="AL45">
        <f t="shared" si="1"/>
        <v>90.294706623342833</v>
      </c>
      <c r="AM45">
        <f t="shared" si="0"/>
        <v>85.438208583598637</v>
      </c>
      <c r="AN45">
        <v>77.608512174934503</v>
      </c>
      <c r="AO45">
        <f t="shared" si="2"/>
        <v>0.8837181878059156</v>
      </c>
      <c r="AP45">
        <f t="shared" si="3"/>
        <v>225</v>
      </c>
      <c r="AQ45">
        <f t="shared" si="4"/>
        <v>0.61643835616438358</v>
      </c>
      <c r="AR45">
        <f t="shared" si="5"/>
        <v>-0.20053434055177555</v>
      </c>
    </row>
    <row r="46" spans="1:44" x14ac:dyDescent="0.35">
      <c r="A46">
        <v>44</v>
      </c>
      <c r="B46" s="1">
        <v>42341</v>
      </c>
      <c r="C46" t="s">
        <v>74</v>
      </c>
      <c r="D46">
        <v>68.982659322299298</v>
      </c>
      <c r="E46">
        <v>68.560674482039502</v>
      </c>
      <c r="F46">
        <v>79.3000225049759</v>
      </c>
      <c r="G46">
        <v>80.0080727010087</v>
      </c>
      <c r="H46">
        <v>76.729671743347694</v>
      </c>
      <c r="I46">
        <v>70.114881547508602</v>
      </c>
      <c r="J46">
        <v>59.530448404390903</v>
      </c>
      <c r="K46">
        <v>51.022284363356199</v>
      </c>
      <c r="L46">
        <v>60.687833346020398</v>
      </c>
      <c r="M46">
        <v>74.308653341550993</v>
      </c>
      <c r="N46">
        <v>78.353021413227793</v>
      </c>
      <c r="O46">
        <v>81.695593686561807</v>
      </c>
      <c r="P46">
        <v>84.093614180726206</v>
      </c>
      <c r="Q46">
        <v>71.361852578466198</v>
      </c>
      <c r="R46">
        <v>75.728594870789294</v>
      </c>
      <c r="S46">
        <v>76.693560646592402</v>
      </c>
      <c r="T46">
        <v>88.307016409378093</v>
      </c>
      <c r="U46">
        <v>99.592078527933595</v>
      </c>
      <c r="V46">
        <v>86.671202267510793</v>
      </c>
      <c r="W46">
        <v>95.800205688165505</v>
      </c>
      <c r="X46">
        <v>92.357628767503599</v>
      </c>
      <c r="Y46">
        <v>79.398912355361404</v>
      </c>
      <c r="Z46">
        <v>87.808921663089293</v>
      </c>
      <c r="AA46">
        <v>82.365857885805596</v>
      </c>
      <c r="AB46">
        <v>83.239934024484597</v>
      </c>
      <c r="AC46">
        <v>90.621992741567993</v>
      </c>
      <c r="AD46">
        <v>73.114222140362997</v>
      </c>
      <c r="AE46">
        <v>84.0363233999568</v>
      </c>
      <c r="AF46">
        <v>78.816154086679404</v>
      </c>
      <c r="AG46">
        <v>78.114195835697103</v>
      </c>
      <c r="AH46">
        <v>81.954008342035905</v>
      </c>
      <c r="AI46">
        <v>82.033086123984305</v>
      </c>
      <c r="AJ46">
        <v>56.401447814834597</v>
      </c>
      <c r="AK46">
        <v>73.998039344481597</v>
      </c>
      <c r="AL46">
        <f t="shared" si="1"/>
        <v>77.994196075049885</v>
      </c>
      <c r="AM46">
        <f t="shared" si="0"/>
        <v>73.137698035305689</v>
      </c>
      <c r="AN46">
        <v>77.229492246857404</v>
      </c>
      <c r="AO46">
        <f t="shared" si="2"/>
        <v>0.8633735861914712</v>
      </c>
      <c r="AP46">
        <f t="shared" si="3"/>
        <v>235</v>
      </c>
      <c r="AQ46">
        <f t="shared" si="4"/>
        <v>0.64383561643835618</v>
      </c>
      <c r="AR46">
        <f t="shared" si="5"/>
        <v>-0.22817592776871684</v>
      </c>
    </row>
    <row r="47" spans="1:44" x14ac:dyDescent="0.35">
      <c r="A47">
        <v>45</v>
      </c>
      <c r="B47" s="1">
        <v>42348</v>
      </c>
      <c r="C47" t="s">
        <v>54</v>
      </c>
      <c r="D47">
        <v>66.245895649779996</v>
      </c>
      <c r="E47">
        <v>69.095690402519494</v>
      </c>
      <c r="F47">
        <v>81.995623884438601</v>
      </c>
      <c r="G47">
        <v>83.156300108226603</v>
      </c>
      <c r="H47">
        <v>75.519604739566503</v>
      </c>
      <c r="I47">
        <v>69.233960882968006</v>
      </c>
      <c r="J47">
        <v>71.268184241379799</v>
      </c>
      <c r="K47">
        <v>51.947005699403803</v>
      </c>
      <c r="L47">
        <v>56.099778508075502</v>
      </c>
      <c r="M47">
        <v>70.805189741170395</v>
      </c>
      <c r="N47">
        <v>84.350330853402198</v>
      </c>
      <c r="O47">
        <v>78.651285046812205</v>
      </c>
      <c r="P47">
        <v>76.655554612808999</v>
      </c>
      <c r="Q47">
        <v>72.427096067500898</v>
      </c>
      <c r="R47">
        <v>70.629886701091095</v>
      </c>
      <c r="S47">
        <v>66.188849553575807</v>
      </c>
      <c r="T47">
        <v>82.364136367910604</v>
      </c>
      <c r="U47">
        <v>100.032709464257</v>
      </c>
      <c r="V47">
        <v>95.748323443622894</v>
      </c>
      <c r="W47">
        <v>92.344648326862398</v>
      </c>
      <c r="X47">
        <v>85.902304826944999</v>
      </c>
      <c r="Y47">
        <v>83.446116926267194</v>
      </c>
      <c r="Z47">
        <v>95.134387849242103</v>
      </c>
      <c r="AA47">
        <v>90.565238854256194</v>
      </c>
      <c r="AB47">
        <v>83.916720209160204</v>
      </c>
      <c r="AC47">
        <v>96.395825342166503</v>
      </c>
      <c r="AD47">
        <v>77.606714274449004</v>
      </c>
      <c r="AE47">
        <v>75.662138148781906</v>
      </c>
      <c r="AF47">
        <v>76.084681489927405</v>
      </c>
      <c r="AG47">
        <v>76.186099770358894</v>
      </c>
      <c r="AH47">
        <v>87.426053042570899</v>
      </c>
      <c r="AI47">
        <v>82.292222278922793</v>
      </c>
      <c r="AJ47">
        <v>66.130821895362899</v>
      </c>
      <c r="AK47">
        <v>66.739965123534105</v>
      </c>
      <c r="AL47">
        <f t="shared" si="1"/>
        <v>78.183804244921134</v>
      </c>
      <c r="AM47">
        <f t="shared" si="0"/>
        <v>73.327306205176939</v>
      </c>
      <c r="AN47">
        <v>77.388239994814398</v>
      </c>
      <c r="AO47">
        <f t="shared" si="2"/>
        <v>0.87189466767064427</v>
      </c>
      <c r="AP47">
        <f t="shared" si="3"/>
        <v>242</v>
      </c>
      <c r="AQ47">
        <f t="shared" si="4"/>
        <v>0.66301369863013704</v>
      </c>
      <c r="AR47">
        <f t="shared" si="5"/>
        <v>-0.20676293206046104</v>
      </c>
    </row>
    <row r="48" spans="1:44" x14ac:dyDescent="0.35">
      <c r="A48">
        <v>46</v>
      </c>
      <c r="B48" s="1">
        <v>42354</v>
      </c>
      <c r="C48" t="s">
        <v>75</v>
      </c>
      <c r="D48">
        <v>78.5887608341</v>
      </c>
      <c r="E48">
        <v>82.138471841396296</v>
      </c>
      <c r="F48">
        <v>87.253540075047098</v>
      </c>
      <c r="G48">
        <v>84.828850863573905</v>
      </c>
      <c r="H48">
        <v>86.664177508517895</v>
      </c>
      <c r="I48">
        <v>71.814592594728694</v>
      </c>
      <c r="J48">
        <v>67.587896228789603</v>
      </c>
      <c r="K48">
        <v>65.509988973246195</v>
      </c>
      <c r="L48">
        <v>69.978086411236106</v>
      </c>
      <c r="M48">
        <v>77.333431665824506</v>
      </c>
      <c r="N48">
        <v>90.500105347033895</v>
      </c>
      <c r="O48">
        <v>81.437254557492494</v>
      </c>
      <c r="P48">
        <v>86.698078393935504</v>
      </c>
      <c r="Q48">
        <v>76.649673787666998</v>
      </c>
      <c r="R48">
        <v>78.706400361976307</v>
      </c>
      <c r="S48">
        <v>80.656808467916093</v>
      </c>
      <c r="T48">
        <v>93.281188766146798</v>
      </c>
      <c r="U48">
        <v>111.42114077090299</v>
      </c>
      <c r="V48">
        <v>99.636703245801797</v>
      </c>
      <c r="W48">
        <v>98.410641362932495</v>
      </c>
      <c r="X48">
        <v>84.607685511828706</v>
      </c>
      <c r="Y48">
        <v>92.377086573999406</v>
      </c>
      <c r="Z48">
        <v>97.384214497105404</v>
      </c>
      <c r="AA48">
        <v>92.232374704870395</v>
      </c>
      <c r="AB48">
        <v>82.931653010745805</v>
      </c>
      <c r="AC48">
        <v>84.725261868694005</v>
      </c>
      <c r="AD48">
        <v>70.718355357641002</v>
      </c>
      <c r="AE48">
        <v>79.781339275271705</v>
      </c>
      <c r="AF48">
        <v>75.019804741529001</v>
      </c>
      <c r="AG48">
        <v>73.033859528101203</v>
      </c>
      <c r="AH48">
        <v>90.721106288798296</v>
      </c>
      <c r="AI48">
        <v>81.072303701645794</v>
      </c>
      <c r="AJ48">
        <v>63.4185356167592</v>
      </c>
      <c r="AK48">
        <v>78.156009915460501</v>
      </c>
      <c r="AL48">
        <f t="shared" si="1"/>
        <v>82.802217136785771</v>
      </c>
      <c r="AM48">
        <f t="shared" si="0"/>
        <v>77.945719097041575</v>
      </c>
      <c r="AN48">
        <v>76.768827897077003</v>
      </c>
      <c r="AO48">
        <f t="shared" si="2"/>
        <v>0.83864656795312431</v>
      </c>
      <c r="AP48">
        <f t="shared" si="3"/>
        <v>248</v>
      </c>
      <c r="AQ48">
        <f t="shared" si="4"/>
        <v>0.67945205479452053</v>
      </c>
      <c r="AR48">
        <f t="shared" si="5"/>
        <v>-0.25898209293080832</v>
      </c>
    </row>
    <row r="49" spans="1:40" x14ac:dyDescent="0.35">
      <c r="A49">
        <v>47</v>
      </c>
      <c r="B49" s="1">
        <v>42358</v>
      </c>
      <c r="C49" t="s">
        <v>76</v>
      </c>
      <c r="D49">
        <v>86.857877010744005</v>
      </c>
      <c r="E49">
        <v>87.794372216236695</v>
      </c>
      <c r="F49">
        <v>98.986504270023801</v>
      </c>
      <c r="G49">
        <v>96.429989877798803</v>
      </c>
      <c r="H49">
        <v>95.126710695035896</v>
      </c>
      <c r="I49">
        <v>81.707811967174393</v>
      </c>
      <c r="J49">
        <v>83.200564811236006</v>
      </c>
      <c r="K49">
        <v>74.432518830403595</v>
      </c>
      <c r="L49">
        <v>75.832023285048294</v>
      </c>
      <c r="M49">
        <v>89.685835398595202</v>
      </c>
      <c r="N49">
        <v>99.130240917763302</v>
      </c>
      <c r="O49">
        <v>95.902933122964697</v>
      </c>
      <c r="P49">
        <v>97.063901671385693</v>
      </c>
      <c r="Q49">
        <v>84.923387052875697</v>
      </c>
      <c r="R49">
        <v>90.413296857989494</v>
      </c>
      <c r="S49">
        <v>83.199033664116897</v>
      </c>
      <c r="T49">
        <v>103.88670424179</v>
      </c>
      <c r="U49">
        <v>116.07454250470499</v>
      </c>
      <c r="V49">
        <v>114.805345959235</v>
      </c>
      <c r="W49">
        <v>111.57181891952</v>
      </c>
      <c r="X49">
        <v>103.00656896894</v>
      </c>
      <c r="Y49">
        <v>103.508411820284</v>
      </c>
      <c r="Z49">
        <v>113.163784206274</v>
      </c>
      <c r="AA49">
        <v>101.90564538405501</v>
      </c>
      <c r="AB49">
        <v>105.17940805171</v>
      </c>
      <c r="AC49">
        <v>113.305540754134</v>
      </c>
      <c r="AD49">
        <v>92.951728707168797</v>
      </c>
      <c r="AE49">
        <v>97.139435417942096</v>
      </c>
      <c r="AF49">
        <v>91.455630707670593</v>
      </c>
      <c r="AG49">
        <v>95.300975782363096</v>
      </c>
      <c r="AH49">
        <v>103.594579331262</v>
      </c>
      <c r="AI49">
        <v>99.499917771276102</v>
      </c>
      <c r="AJ49">
        <v>82.860493328284306</v>
      </c>
      <c r="AK49">
        <v>93.075812198928503</v>
      </c>
      <c r="AL49">
        <f t="shared" si="1"/>
        <v>95.969804285439295</v>
      </c>
      <c r="AM49">
        <f t="shared" si="0"/>
        <v>91.1133062456951</v>
      </c>
      <c r="AN49">
        <v>76.812318233918205</v>
      </c>
    </row>
    <row r="50" spans="1:40" x14ac:dyDescent="0.35">
      <c r="A50">
        <v>48</v>
      </c>
      <c r="B50" s="1">
        <v>42371</v>
      </c>
      <c r="C50" t="s">
        <v>77</v>
      </c>
      <c r="E50">
        <v>100.743794754758</v>
      </c>
      <c r="F50">
        <v>107.98922267247301</v>
      </c>
      <c r="G50">
        <v>96.958423537184501</v>
      </c>
      <c r="H50">
        <v>93.673940122473198</v>
      </c>
      <c r="I50">
        <v>92.7398805710571</v>
      </c>
      <c r="J50">
        <v>95.923522715101001</v>
      </c>
      <c r="K50">
        <v>78.416703093911494</v>
      </c>
      <c r="L50">
        <v>81.077512156181001</v>
      </c>
      <c r="M50">
        <v>86.694757471667401</v>
      </c>
      <c r="N50">
        <v>94.402464404031505</v>
      </c>
      <c r="O50">
        <v>98.430516274890493</v>
      </c>
      <c r="P50">
        <v>95.278104697062105</v>
      </c>
      <c r="Q50">
        <v>86.5782993789594</v>
      </c>
      <c r="R50">
        <v>92.076752752793396</v>
      </c>
      <c r="S50">
        <v>85.778352484296903</v>
      </c>
      <c r="T50">
        <v>101.050458132252</v>
      </c>
      <c r="Y50">
        <v>103.12627915532801</v>
      </c>
      <c r="Z50">
        <v>105.794557976332</v>
      </c>
      <c r="AA50">
        <v>99.158071492127306</v>
      </c>
      <c r="AB50">
        <v>107.15777402055301</v>
      </c>
      <c r="AC50">
        <v>107.36174299564</v>
      </c>
      <c r="AD50">
        <v>98.854802801372799</v>
      </c>
      <c r="AE50">
        <v>100.592948171673</v>
      </c>
      <c r="AF50">
        <v>83.4917067365202</v>
      </c>
      <c r="AG50">
        <v>81.823657759455699</v>
      </c>
      <c r="AH50">
        <v>98.304577941819502</v>
      </c>
      <c r="AI50">
        <v>84.589770292669897</v>
      </c>
      <c r="AJ50">
        <v>67.913093385738506</v>
      </c>
      <c r="AK50">
        <v>82.468116455746198</v>
      </c>
      <c r="AL50">
        <f t="shared" si="1"/>
        <v>93.394820841519618</v>
      </c>
      <c r="AM50">
        <f t="shared" si="0"/>
        <v>88.538322801775422</v>
      </c>
      <c r="AN50">
        <v>76.875746905435193</v>
      </c>
    </row>
    <row r="51" spans="1:40" x14ac:dyDescent="0.35">
      <c r="A51">
        <v>49</v>
      </c>
      <c r="B51" s="1">
        <v>42371</v>
      </c>
      <c r="C51" t="s">
        <v>78</v>
      </c>
      <c r="D51">
        <v>82.390668199650094</v>
      </c>
      <c r="E51">
        <v>82.340275127849395</v>
      </c>
      <c r="F51">
        <v>86.380287416730795</v>
      </c>
      <c r="G51">
        <v>84.644150248033895</v>
      </c>
      <c r="H51">
        <v>78.040739943352406</v>
      </c>
      <c r="I51">
        <v>76.150473807293494</v>
      </c>
      <c r="J51">
        <v>80.595982192275997</v>
      </c>
      <c r="K51">
        <v>66.409936380051406</v>
      </c>
      <c r="L51">
        <v>71.636074353183602</v>
      </c>
      <c r="M51">
        <v>78.850184833644406</v>
      </c>
      <c r="N51">
        <v>87.5680028117619</v>
      </c>
      <c r="O51">
        <v>90.512855302325505</v>
      </c>
      <c r="P51">
        <v>92.353167506049502</v>
      </c>
      <c r="Q51">
        <v>76.073857228725501</v>
      </c>
      <c r="R51">
        <v>85.808884073327206</v>
      </c>
      <c r="S51">
        <v>79.147496744243796</v>
      </c>
      <c r="T51">
        <v>92.790072050271107</v>
      </c>
      <c r="U51">
        <v>115.478632821397</v>
      </c>
      <c r="V51">
        <v>91.094102246854106</v>
      </c>
      <c r="W51">
        <v>104.10199234440201</v>
      </c>
      <c r="X51">
        <v>97.5145468931929</v>
      </c>
      <c r="Y51">
        <v>92.993857789312401</v>
      </c>
      <c r="Z51">
        <v>104.76106094669601</v>
      </c>
      <c r="AA51">
        <v>92.313869106405605</v>
      </c>
      <c r="AB51">
        <v>94.994149041380197</v>
      </c>
      <c r="AC51">
        <v>99.950854825568598</v>
      </c>
      <c r="AD51">
        <v>89.937281459590395</v>
      </c>
      <c r="AE51">
        <v>97.979693533512702</v>
      </c>
      <c r="AF51">
        <v>83.728886949646906</v>
      </c>
      <c r="AG51">
        <v>86.437657337146604</v>
      </c>
      <c r="AH51">
        <v>99.950471083769301</v>
      </c>
      <c r="AI51">
        <v>90.938072943367601</v>
      </c>
      <c r="AJ51">
        <v>79.669233792358</v>
      </c>
      <c r="AK51">
        <v>91.666067168577698</v>
      </c>
      <c r="AL51">
        <f t="shared" si="1"/>
        <v>88.388339367704361</v>
      </c>
      <c r="AM51">
        <f t="shared" si="0"/>
        <v>83.531841327960166</v>
      </c>
      <c r="AN51">
        <v>77.139017109416002</v>
      </c>
    </row>
    <row r="52" spans="1:40" x14ac:dyDescent="0.35">
      <c r="A52">
        <v>50</v>
      </c>
      <c r="B52" s="1">
        <v>42402</v>
      </c>
      <c r="C52" t="s">
        <v>79</v>
      </c>
      <c r="D52">
        <v>80.317493971506707</v>
      </c>
      <c r="E52">
        <v>76.202959368768106</v>
      </c>
      <c r="F52">
        <v>83.948215695549607</v>
      </c>
      <c r="G52">
        <v>85.2971441561115</v>
      </c>
      <c r="H52">
        <v>91.363630670462697</v>
      </c>
      <c r="I52">
        <v>88.286230324942494</v>
      </c>
      <c r="J52">
        <v>87.945683099617</v>
      </c>
      <c r="K52">
        <v>73.597533799729504</v>
      </c>
      <c r="L52">
        <v>71.356042629427904</v>
      </c>
      <c r="M52">
        <v>75.546432856761797</v>
      </c>
      <c r="N52">
        <v>86.292626825231693</v>
      </c>
      <c r="O52">
        <v>96.781690682642306</v>
      </c>
      <c r="P52">
        <v>90.200121921112995</v>
      </c>
      <c r="Q52">
        <v>93.473060036759705</v>
      </c>
      <c r="R52">
        <v>92.2212130209859</v>
      </c>
      <c r="S52">
        <v>84.267022677165698</v>
      </c>
      <c r="T52">
        <v>98.865672226968996</v>
      </c>
      <c r="U52">
        <v>118.34716540825001</v>
      </c>
      <c r="V52">
        <v>86.674925243549396</v>
      </c>
      <c r="W52">
        <v>104.405287969136</v>
      </c>
      <c r="X52">
        <v>98.151530138335204</v>
      </c>
      <c r="Y52">
        <v>96.019066382470498</v>
      </c>
      <c r="Z52">
        <v>97.077483267972895</v>
      </c>
      <c r="AA52">
        <v>94.502065903127203</v>
      </c>
      <c r="AB52">
        <v>95.597052513781705</v>
      </c>
      <c r="AC52">
        <v>93.483784123070095</v>
      </c>
      <c r="AD52">
        <v>99.848608806587805</v>
      </c>
      <c r="AE52">
        <v>100.55952430874299</v>
      </c>
      <c r="AF52">
        <v>76.555398039075996</v>
      </c>
      <c r="AG52">
        <v>73.783622965204898</v>
      </c>
      <c r="AH52">
        <v>78.045094307567894</v>
      </c>
      <c r="AI52">
        <v>79.945293671992502</v>
      </c>
      <c r="AJ52">
        <v>79.014979390911094</v>
      </c>
      <c r="AK52">
        <v>86.498235722007806</v>
      </c>
      <c r="AL52">
        <f t="shared" si="1"/>
        <v>88.660938003692024</v>
      </c>
      <c r="AM52">
        <f t="shared" si="0"/>
        <v>83.804439963947829</v>
      </c>
      <c r="AN52">
        <v>77.511790240037698</v>
      </c>
    </row>
    <row r="53" spans="1:40" x14ac:dyDescent="0.35">
      <c r="A53">
        <v>51</v>
      </c>
      <c r="B53" s="1">
        <v>42418</v>
      </c>
      <c r="C53" t="s">
        <v>80</v>
      </c>
      <c r="D53">
        <v>74.494996766294094</v>
      </c>
      <c r="E53">
        <v>77.274994527314405</v>
      </c>
      <c r="F53">
        <v>93.102069921972799</v>
      </c>
      <c r="G53">
        <v>91.432091172510098</v>
      </c>
      <c r="H53">
        <v>85.046554267562996</v>
      </c>
      <c r="I53">
        <v>74.544897961294396</v>
      </c>
      <c r="J53">
        <v>75.073107903337501</v>
      </c>
      <c r="K53">
        <v>56.785413661944901</v>
      </c>
      <c r="L53">
        <v>58.0247344734289</v>
      </c>
      <c r="M53">
        <v>75.324702658508002</v>
      </c>
      <c r="N53">
        <v>83.839418342972095</v>
      </c>
      <c r="O53">
        <v>94.946931352090203</v>
      </c>
      <c r="P53">
        <v>98.992484736037696</v>
      </c>
      <c r="Q53">
        <v>78.981887217879901</v>
      </c>
      <c r="R53">
        <v>85.988385890543896</v>
      </c>
      <c r="S53">
        <v>77.046471676880202</v>
      </c>
      <c r="T53">
        <v>90.908903540951997</v>
      </c>
      <c r="U53">
        <v>111.779866698283</v>
      </c>
      <c r="V53">
        <v>99.178696799881493</v>
      </c>
      <c r="W53">
        <v>100.171614089836</v>
      </c>
      <c r="X53">
        <v>95.621368553486903</v>
      </c>
      <c r="Y53">
        <v>88.064900625328903</v>
      </c>
      <c r="Z53">
        <v>98.628950881011505</v>
      </c>
      <c r="AA53">
        <v>94.006689892393894</v>
      </c>
      <c r="AB53">
        <v>86.112822484191099</v>
      </c>
      <c r="AC53">
        <v>102.730785702793</v>
      </c>
      <c r="AD53">
        <v>86.404447122422695</v>
      </c>
      <c r="AE53">
        <v>85.090207249372</v>
      </c>
      <c r="AF53">
        <v>78.807291510464495</v>
      </c>
      <c r="AG53">
        <v>82.821335409279499</v>
      </c>
      <c r="AH53">
        <v>92.311893528465902</v>
      </c>
      <c r="AI53">
        <v>78.602746701671293</v>
      </c>
      <c r="AJ53">
        <v>63.002769290752802</v>
      </c>
      <c r="AK53">
        <v>75.062977369020103</v>
      </c>
      <c r="AL53">
        <f t="shared" si="1"/>
        <v>85.006100293534672</v>
      </c>
      <c r="AM53">
        <f t="shared" si="0"/>
        <v>80.149602253790476</v>
      </c>
      <c r="AN53">
        <v>77.459158238571007</v>
      </c>
    </row>
    <row r="54" spans="1:40" x14ac:dyDescent="0.35">
      <c r="A54">
        <v>52</v>
      </c>
      <c r="B54" s="1">
        <v>42418</v>
      </c>
      <c r="C54" t="s">
        <v>81</v>
      </c>
      <c r="D54">
        <v>78.259234088242906</v>
      </c>
      <c r="E54">
        <v>78.624604935105197</v>
      </c>
      <c r="F54">
        <v>86.824848765313604</v>
      </c>
      <c r="G54">
        <v>87.853077667066202</v>
      </c>
      <c r="H54">
        <v>83.281940480363602</v>
      </c>
      <c r="I54">
        <v>80.390722571241</v>
      </c>
      <c r="J54">
        <v>68.294195129546495</v>
      </c>
      <c r="K54">
        <v>55.927617257519202</v>
      </c>
      <c r="L54">
        <v>63.699314440002198</v>
      </c>
      <c r="M54">
        <v>74.666451115084399</v>
      </c>
      <c r="N54">
        <v>78.900275846405094</v>
      </c>
      <c r="O54">
        <v>90.060106103073394</v>
      </c>
      <c r="P54">
        <v>96.8743552455648</v>
      </c>
      <c r="Q54">
        <v>80.455418158421395</v>
      </c>
      <c r="R54">
        <v>85.613626459830996</v>
      </c>
      <c r="S54">
        <v>77.065983279690698</v>
      </c>
      <c r="T54">
        <v>84.838884569019996</v>
      </c>
      <c r="U54">
        <v>109.692530782574</v>
      </c>
      <c r="V54">
        <v>108.657063106031</v>
      </c>
      <c r="W54">
        <v>102.728621830085</v>
      </c>
      <c r="X54">
        <v>94.610286623339704</v>
      </c>
      <c r="Y54">
        <v>92.7699825463054</v>
      </c>
      <c r="Z54">
        <v>107.316601888863</v>
      </c>
      <c r="AA54">
        <v>98.959919513656203</v>
      </c>
      <c r="AB54">
        <v>103.038405391269</v>
      </c>
      <c r="AC54">
        <v>105.98261769070101</v>
      </c>
      <c r="AD54">
        <v>85.844269947243603</v>
      </c>
      <c r="AE54">
        <v>88.106518274413702</v>
      </c>
      <c r="AF54">
        <v>90.599038076257997</v>
      </c>
      <c r="AG54">
        <v>87.416772090194897</v>
      </c>
      <c r="AH54">
        <v>96.260461913750305</v>
      </c>
      <c r="AI54">
        <v>86.360818853624195</v>
      </c>
      <c r="AJ54">
        <v>69.988369565983106</v>
      </c>
      <c r="AK54">
        <v>81.878138494105798</v>
      </c>
      <c r="AL54">
        <f t="shared" si="1"/>
        <v>87.112972726467319</v>
      </c>
      <c r="AM54">
        <f t="shared" si="0"/>
        <v>82.256474686723124</v>
      </c>
      <c r="AN54">
        <v>77.939430744708901</v>
      </c>
    </row>
    <row r="55" spans="1:40" x14ac:dyDescent="0.35">
      <c r="A55">
        <v>53</v>
      </c>
      <c r="B55" s="1">
        <v>42426</v>
      </c>
      <c r="C55" t="s">
        <v>82</v>
      </c>
      <c r="O55">
        <v>82.1064224909572</v>
      </c>
      <c r="P55">
        <v>84.972033591338501</v>
      </c>
      <c r="Q55">
        <v>81.737110467573103</v>
      </c>
      <c r="R55">
        <v>83.579868987509997</v>
      </c>
      <c r="S55">
        <v>74.598927526349897</v>
      </c>
      <c r="T55">
        <v>80.857215275810404</v>
      </c>
      <c r="U55">
        <v>104.815923224266</v>
      </c>
      <c r="V55">
        <v>91.134028275614298</v>
      </c>
      <c r="W55">
        <v>75.379217246839502</v>
      </c>
      <c r="X55">
        <v>71.577054493690497</v>
      </c>
      <c r="Y55">
        <v>97.993310776669205</v>
      </c>
      <c r="AI55">
        <v>70.251378027167803</v>
      </c>
      <c r="AJ55">
        <v>56.176631953996498</v>
      </c>
      <c r="AK55">
        <v>63.309901423268698</v>
      </c>
      <c r="AL55">
        <f t="shared" si="1"/>
        <v>79.892073125789395</v>
      </c>
      <c r="AM55">
        <f t="shared" si="0"/>
        <v>75.035575086045199</v>
      </c>
      <c r="AN55">
        <v>77.202029238278598</v>
      </c>
    </row>
    <row r="56" spans="1:40" x14ac:dyDescent="0.35">
      <c r="A56">
        <v>54</v>
      </c>
      <c r="B56" s="1">
        <v>42427</v>
      </c>
      <c r="C56" t="s">
        <v>83</v>
      </c>
      <c r="D56">
        <v>78.483349716049304</v>
      </c>
      <c r="E56">
        <v>73.199136197970802</v>
      </c>
      <c r="F56">
        <v>82.662376414983399</v>
      </c>
      <c r="G56">
        <v>77.769888542073204</v>
      </c>
      <c r="H56">
        <v>74.924045692197595</v>
      </c>
      <c r="I56">
        <v>64.536510878275294</v>
      </c>
      <c r="J56">
        <v>76.368598943771701</v>
      </c>
      <c r="K56">
        <v>56.369696869901198</v>
      </c>
      <c r="L56">
        <v>59.279449484298297</v>
      </c>
      <c r="M56">
        <v>69.809134018495598</v>
      </c>
      <c r="N56">
        <v>78.502312736381796</v>
      </c>
      <c r="O56">
        <v>84.301331932849706</v>
      </c>
      <c r="P56">
        <v>90.198781921060899</v>
      </c>
      <c r="Q56">
        <v>79.020745320706894</v>
      </c>
      <c r="R56">
        <v>85.237663744956293</v>
      </c>
      <c r="S56">
        <v>85.182725436485498</v>
      </c>
      <c r="T56">
        <v>89.969742336092594</v>
      </c>
      <c r="U56">
        <v>110.774280362257</v>
      </c>
      <c r="V56">
        <v>93.867160826339301</v>
      </c>
      <c r="W56">
        <v>74.189835474747895</v>
      </c>
      <c r="X56">
        <v>67.977632088020897</v>
      </c>
      <c r="AL56">
        <f t="shared" si="1"/>
        <v>78.696399949424546</v>
      </c>
      <c r="AM56">
        <f t="shared" si="0"/>
        <v>73.83990190968035</v>
      </c>
      <c r="AN56">
        <v>77.087380076822797</v>
      </c>
    </row>
    <row r="57" spans="1:40" x14ac:dyDescent="0.35">
      <c r="A57">
        <v>55</v>
      </c>
      <c r="B57" s="1">
        <v>42438</v>
      </c>
      <c r="C57" t="s">
        <v>84</v>
      </c>
      <c r="D57">
        <v>80.487505765590697</v>
      </c>
      <c r="E57">
        <v>74.897544475701906</v>
      </c>
      <c r="F57">
        <v>80.869764045351602</v>
      </c>
      <c r="G57">
        <v>77.532834246131301</v>
      </c>
      <c r="H57">
        <v>83.640904565783998</v>
      </c>
      <c r="I57">
        <v>82.317204282186594</v>
      </c>
      <c r="J57">
        <v>78.966525413759598</v>
      </c>
      <c r="K57">
        <v>69.488027631337502</v>
      </c>
      <c r="L57">
        <v>67.900474849131101</v>
      </c>
      <c r="M57">
        <v>66.501802989947905</v>
      </c>
      <c r="N57">
        <v>74.614651076028593</v>
      </c>
      <c r="O57">
        <v>86.294172055782894</v>
      </c>
      <c r="P57">
        <v>92.016019944494602</v>
      </c>
      <c r="Q57">
        <v>88.298257039602305</v>
      </c>
      <c r="R57">
        <v>86.565081308634007</v>
      </c>
      <c r="S57">
        <v>90.637850699381502</v>
      </c>
      <c r="T57">
        <v>88.912772185433198</v>
      </c>
      <c r="U57">
        <v>103.838543993741</v>
      </c>
      <c r="V57">
        <v>109.550169419011</v>
      </c>
      <c r="W57">
        <v>90.916486669598996</v>
      </c>
      <c r="X57">
        <v>84.039213883588999</v>
      </c>
      <c r="Y57">
        <v>98.796378573144693</v>
      </c>
      <c r="Z57">
        <v>101.09901783075</v>
      </c>
      <c r="AA57">
        <v>90.381876943188502</v>
      </c>
      <c r="AB57">
        <v>97.063969287686703</v>
      </c>
      <c r="AC57">
        <v>94.880554219092403</v>
      </c>
      <c r="AD57">
        <v>88.429016908145897</v>
      </c>
      <c r="AE57">
        <v>90.3289343275422</v>
      </c>
      <c r="AF57">
        <v>94.8914164313057</v>
      </c>
      <c r="AG57">
        <v>91.263289660228594</v>
      </c>
      <c r="AH57">
        <v>94.271129751459895</v>
      </c>
      <c r="AI57">
        <v>88.311534357738907</v>
      </c>
      <c r="AJ57">
        <v>79.537204862776605</v>
      </c>
      <c r="AK57">
        <v>89.771034476173298</v>
      </c>
      <c r="AL57">
        <f t="shared" si="1"/>
        <v>86.979740122630929</v>
      </c>
      <c r="AM57">
        <f t="shared" si="0"/>
        <v>82.123242082886733</v>
      </c>
      <c r="AN57">
        <v>77.423369291061704</v>
      </c>
    </row>
    <row r="58" spans="1:40" x14ac:dyDescent="0.35">
      <c r="A58">
        <v>56</v>
      </c>
      <c r="B58" s="1">
        <v>42441</v>
      </c>
      <c r="C58" t="s">
        <v>85</v>
      </c>
      <c r="D58">
        <v>52.297810870216203</v>
      </c>
      <c r="E58">
        <v>42.1335340477751</v>
      </c>
      <c r="F58">
        <v>54.153708134394599</v>
      </c>
      <c r="G58">
        <v>50.065086097502501</v>
      </c>
      <c r="H58">
        <v>53.252351499601602</v>
      </c>
      <c r="I58">
        <v>52.3374551457891</v>
      </c>
      <c r="J58">
        <v>49.823782203681397</v>
      </c>
      <c r="K58">
        <v>41.657623483592197</v>
      </c>
      <c r="L58">
        <v>45.4747600880807</v>
      </c>
      <c r="M58">
        <v>42.3196006423778</v>
      </c>
      <c r="N58">
        <v>55.280491113874803</v>
      </c>
      <c r="O58">
        <v>64.575784195033606</v>
      </c>
      <c r="P58">
        <v>71.311864773516305</v>
      </c>
      <c r="Q58">
        <v>66.035251195332904</v>
      </c>
      <c r="R58">
        <v>61.937472192640698</v>
      </c>
      <c r="AA58">
        <v>67.797857985923599</v>
      </c>
      <c r="AB58">
        <v>72.872184880922902</v>
      </c>
      <c r="AD58">
        <v>68.311991604505593</v>
      </c>
      <c r="AE58">
        <v>69.564711738462194</v>
      </c>
      <c r="AF58">
        <v>61.115111131649599</v>
      </c>
      <c r="AG58">
        <v>64.713310669351202</v>
      </c>
      <c r="AH58">
        <v>73.317809797805396</v>
      </c>
      <c r="AI58">
        <v>66.542004875486995</v>
      </c>
      <c r="AJ58">
        <v>59.144441120375198</v>
      </c>
      <c r="AK58">
        <v>71.937773392359006</v>
      </c>
      <c r="AL58">
        <f t="shared" si="1"/>
        <v>59.118950915210043</v>
      </c>
      <c r="AM58">
        <f t="shared" si="0"/>
        <v>54.262452875465847</v>
      </c>
      <c r="AN58">
        <v>77.298896576745506</v>
      </c>
    </row>
    <row r="59" spans="1:40" x14ac:dyDescent="0.35">
      <c r="A59">
        <v>57</v>
      </c>
      <c r="B59" s="1">
        <v>42450</v>
      </c>
      <c r="C59" t="s">
        <v>86</v>
      </c>
      <c r="D59">
        <v>64.961312559519996</v>
      </c>
      <c r="E59">
        <v>74.444381745523202</v>
      </c>
      <c r="F59">
        <v>85.675310220704603</v>
      </c>
      <c r="G59">
        <v>86.943604208193804</v>
      </c>
      <c r="H59">
        <v>81.713879129566095</v>
      </c>
      <c r="I59">
        <v>73.714855863983701</v>
      </c>
      <c r="J59">
        <v>64.345961743678501</v>
      </c>
      <c r="K59">
        <v>49.187283612111599</v>
      </c>
      <c r="L59">
        <v>62.070662386850501</v>
      </c>
      <c r="M59">
        <v>66.9331604368451</v>
      </c>
      <c r="N59">
        <v>67.955391643347596</v>
      </c>
      <c r="O59">
        <v>71.067912042912894</v>
      </c>
      <c r="P59">
        <v>78.876336208495005</v>
      </c>
      <c r="Q59">
        <v>68.936281057372597</v>
      </c>
      <c r="R59">
        <v>70.994180281291193</v>
      </c>
      <c r="S59">
        <v>75.7838285777393</v>
      </c>
      <c r="T59">
        <v>91.866071341397003</v>
      </c>
      <c r="U59">
        <v>97.844325883356404</v>
      </c>
      <c r="V59">
        <v>80.9249356611097</v>
      </c>
      <c r="W59">
        <v>79.856893863491294</v>
      </c>
      <c r="X59">
        <v>69.478412318232202</v>
      </c>
      <c r="Y59">
        <v>66.213770866448101</v>
      </c>
      <c r="Z59">
        <v>90.445926608049305</v>
      </c>
      <c r="AA59">
        <v>77.936619141359103</v>
      </c>
      <c r="AB59">
        <v>80.802601424618402</v>
      </c>
      <c r="AC59">
        <v>85.430918216160705</v>
      </c>
      <c r="AD59">
        <v>78.332761173264302</v>
      </c>
      <c r="AE59">
        <v>77.802273408324197</v>
      </c>
      <c r="AF59">
        <v>69.568014738997306</v>
      </c>
      <c r="AG59">
        <v>71.169812471434895</v>
      </c>
      <c r="AH59">
        <v>73.156137882610594</v>
      </c>
      <c r="AI59">
        <v>71.545874982995201</v>
      </c>
      <c r="AJ59">
        <v>60.461162144072503</v>
      </c>
      <c r="AK59">
        <v>65.266905208876693</v>
      </c>
      <c r="AL59">
        <f t="shared" si="1"/>
        <v>74.461992913321566</v>
      </c>
      <c r="AM59">
        <f t="shared" si="0"/>
        <v>69.605494873577371</v>
      </c>
      <c r="AN59">
        <v>77.706472442164994</v>
      </c>
    </row>
    <row r="60" spans="1:40" x14ac:dyDescent="0.35">
      <c r="A60">
        <v>58</v>
      </c>
      <c r="B60" s="1">
        <v>42451</v>
      </c>
      <c r="C60" t="s">
        <v>87</v>
      </c>
      <c r="D60">
        <v>72.512688542292395</v>
      </c>
      <c r="E60">
        <v>72.041913164043706</v>
      </c>
      <c r="F60">
        <v>81.518385461227894</v>
      </c>
      <c r="G60">
        <v>85.560936778947806</v>
      </c>
      <c r="H60">
        <v>84.905435503557996</v>
      </c>
      <c r="I60">
        <v>77.968093950961105</v>
      </c>
      <c r="J60">
        <v>78.261751935447293</v>
      </c>
      <c r="K60">
        <v>58.233424394271601</v>
      </c>
      <c r="L60">
        <v>56.987358595506102</v>
      </c>
      <c r="M60">
        <v>64.844120160533706</v>
      </c>
      <c r="S60">
        <v>76.057562632877094</v>
      </c>
      <c r="T60">
        <v>91.4748165953783</v>
      </c>
      <c r="U60">
        <v>105.37686488487201</v>
      </c>
      <c r="V60">
        <v>103.160991820012</v>
      </c>
      <c r="W60">
        <v>98.263466965738203</v>
      </c>
      <c r="X60">
        <v>74.196450574067597</v>
      </c>
      <c r="Y60">
        <v>77.002567885741897</v>
      </c>
      <c r="Z60">
        <v>77.649416969320299</v>
      </c>
      <c r="AA60">
        <v>88.565468926353802</v>
      </c>
      <c r="AB60">
        <v>84.004216802791802</v>
      </c>
      <c r="AC60">
        <v>87.193299220977195</v>
      </c>
      <c r="AD60">
        <v>66.718339721031001</v>
      </c>
      <c r="AE60">
        <v>77.396787619421005</v>
      </c>
      <c r="AF60">
        <v>101.830799608568</v>
      </c>
      <c r="AL60">
        <f t="shared" si="1"/>
        <v>80.905214946414176</v>
      </c>
      <c r="AM60">
        <f t="shared" si="0"/>
        <v>76.048716906669981</v>
      </c>
      <c r="AN60">
        <v>78.374735715816399</v>
      </c>
    </row>
    <row r="61" spans="1:40" x14ac:dyDescent="0.35">
      <c r="A61">
        <v>59</v>
      </c>
      <c r="B61" s="1">
        <v>42451</v>
      </c>
      <c r="C61" t="s">
        <v>88</v>
      </c>
      <c r="D61">
        <v>66.0205272135792</v>
      </c>
      <c r="E61">
        <v>70.2679993469213</v>
      </c>
      <c r="F61">
        <v>82.997320938958197</v>
      </c>
      <c r="G61">
        <v>87.440944911565396</v>
      </c>
      <c r="H61">
        <v>81.721486643101798</v>
      </c>
      <c r="I61">
        <v>74.869430541600494</v>
      </c>
      <c r="J61">
        <v>68.163782257698202</v>
      </c>
      <c r="K61">
        <v>52.345685522027203</v>
      </c>
      <c r="L61">
        <v>53.412250476676903</v>
      </c>
      <c r="M61">
        <v>71.196148193029202</v>
      </c>
      <c r="N61">
        <v>80.456993779294805</v>
      </c>
      <c r="O61">
        <v>87.812042461323898</v>
      </c>
      <c r="P61">
        <v>92.075662977708106</v>
      </c>
      <c r="Q61">
        <v>75.611945854834104</v>
      </c>
      <c r="R61">
        <v>81.222427428318099</v>
      </c>
      <c r="S61">
        <v>78.616775965438705</v>
      </c>
      <c r="T61">
        <v>91.133355784823493</v>
      </c>
      <c r="U61">
        <v>112.368542695945</v>
      </c>
      <c r="AD61">
        <v>86.177222277526297</v>
      </c>
      <c r="AE61">
        <v>91.339914183383499</v>
      </c>
      <c r="AF61">
        <v>83.728873187776202</v>
      </c>
      <c r="AG61">
        <v>84.337316506677098</v>
      </c>
      <c r="AH61">
        <v>99.224487014888297</v>
      </c>
      <c r="AI61">
        <v>96.378376865060901</v>
      </c>
      <c r="AJ61">
        <v>78.800683076823205</v>
      </c>
      <c r="AK61">
        <v>82.901073472523393</v>
      </c>
      <c r="AL61">
        <f t="shared" si="1"/>
        <v>81.177741137596271</v>
      </c>
      <c r="AM61">
        <f t="shared" si="0"/>
        <v>76.321243097852076</v>
      </c>
      <c r="AN61">
        <v>78.680206124412805</v>
      </c>
    </row>
    <row r="62" spans="1:40" x14ac:dyDescent="0.35">
      <c r="A62">
        <v>60</v>
      </c>
      <c r="B62" s="1">
        <v>42458</v>
      </c>
      <c r="C62" t="s">
        <v>89</v>
      </c>
      <c r="D62">
        <v>68.880256321266003</v>
      </c>
      <c r="E62">
        <v>67.758334899971899</v>
      </c>
      <c r="F62">
        <v>80.493604115714803</v>
      </c>
      <c r="G62">
        <v>88.854326211686697</v>
      </c>
      <c r="H62">
        <v>83.972266441221194</v>
      </c>
      <c r="I62">
        <v>72.050148366326198</v>
      </c>
      <c r="J62">
        <v>68.711012258507097</v>
      </c>
      <c r="K62">
        <v>58.639597287617498</v>
      </c>
      <c r="L62">
        <v>57.660235235551397</v>
      </c>
      <c r="M62">
        <v>67.443911494512506</v>
      </c>
      <c r="U62">
        <v>100.219171332051</v>
      </c>
      <c r="V62">
        <v>81.962150364447297</v>
      </c>
      <c r="W62">
        <v>70.423666898751307</v>
      </c>
      <c r="X62">
        <v>76.019370964274799</v>
      </c>
      <c r="Y62">
        <v>72.346414256392706</v>
      </c>
      <c r="Z62">
        <v>73.680660515051201</v>
      </c>
      <c r="AA62">
        <v>84.311497646426005</v>
      </c>
      <c r="AB62">
        <v>83.266440136604601</v>
      </c>
      <c r="AC62">
        <v>81.841157945293006</v>
      </c>
      <c r="AD62">
        <v>69.790222211758405</v>
      </c>
      <c r="AE62">
        <v>71.827468601585295</v>
      </c>
      <c r="AF62">
        <v>85.093119918806494</v>
      </c>
      <c r="AL62">
        <f t="shared" si="1"/>
        <v>75.69295606471897</v>
      </c>
      <c r="AM62">
        <f t="shared" si="0"/>
        <v>70.836458024974775</v>
      </c>
      <c r="AN62">
        <v>78.042186229068193</v>
      </c>
    </row>
    <row r="63" spans="1:40" x14ac:dyDescent="0.35">
      <c r="A63">
        <v>61</v>
      </c>
      <c r="B63" s="1">
        <v>42459</v>
      </c>
      <c r="C63" t="s">
        <v>90</v>
      </c>
      <c r="D63">
        <v>81.0170261963884</v>
      </c>
      <c r="E63">
        <v>75.792182037469004</v>
      </c>
      <c r="F63">
        <v>83.4088463437607</v>
      </c>
      <c r="G63">
        <v>86.3413097909432</v>
      </c>
      <c r="H63">
        <v>87.886836444934602</v>
      </c>
      <c r="I63">
        <v>72.101571635652505</v>
      </c>
      <c r="J63">
        <v>68.166456738950103</v>
      </c>
      <c r="K63">
        <v>63.110925229350698</v>
      </c>
      <c r="L63">
        <v>63.221758253082697</v>
      </c>
      <c r="M63">
        <v>67.578400305216803</v>
      </c>
      <c r="N63">
        <v>83.289057816022904</v>
      </c>
      <c r="O63">
        <v>80.550956972335996</v>
      </c>
      <c r="P63">
        <v>84.440169966002401</v>
      </c>
      <c r="Q63">
        <v>76.615181251224001</v>
      </c>
      <c r="R63">
        <v>84.837652856929097</v>
      </c>
      <c r="S63">
        <v>79.252552094652202</v>
      </c>
      <c r="T63">
        <v>93.410857245972295</v>
      </c>
      <c r="U63">
        <v>116.438204705469</v>
      </c>
      <c r="V63">
        <v>88.649384173230303</v>
      </c>
      <c r="W63">
        <v>91.608004531730401</v>
      </c>
      <c r="X63">
        <v>83.491437305165206</v>
      </c>
      <c r="Y63">
        <v>84.957781382423505</v>
      </c>
      <c r="Z63">
        <v>88.814092496933199</v>
      </c>
      <c r="AA63">
        <v>90.948725122660093</v>
      </c>
      <c r="AB63">
        <v>85.335992558296297</v>
      </c>
      <c r="AC63">
        <v>86.8658480423925</v>
      </c>
      <c r="AD63">
        <v>77.932296196771603</v>
      </c>
      <c r="AE63">
        <v>86.038100900616897</v>
      </c>
      <c r="AF63">
        <v>82.579342282765296</v>
      </c>
      <c r="AG63">
        <v>76.982133256617104</v>
      </c>
      <c r="AH63">
        <v>93.521606471429706</v>
      </c>
      <c r="AI63">
        <v>79.090709921215407</v>
      </c>
      <c r="AJ63">
        <v>62.5297034952929</v>
      </c>
      <c r="AK63">
        <v>83.105231728096499</v>
      </c>
      <c r="AL63">
        <f t="shared" si="1"/>
        <v>82.056186345588003</v>
      </c>
      <c r="AM63">
        <f t="shared" si="0"/>
        <v>77.199688305843807</v>
      </c>
      <c r="AN63">
        <v>77.632784964586904</v>
      </c>
    </row>
    <row r="64" spans="1:40" x14ac:dyDescent="0.35">
      <c r="A64">
        <v>62</v>
      </c>
      <c r="B64" s="1">
        <v>42474</v>
      </c>
      <c r="C64" t="s">
        <v>91</v>
      </c>
      <c r="D64">
        <v>60.936368598864703</v>
      </c>
      <c r="E64">
        <v>60.783163159505897</v>
      </c>
      <c r="F64">
        <v>78.658417329987998</v>
      </c>
      <c r="G64">
        <v>79.0914170133818</v>
      </c>
      <c r="H64">
        <v>80.277230801322801</v>
      </c>
      <c r="I64">
        <v>74.173882722376703</v>
      </c>
      <c r="J64">
        <v>72.039040262792398</v>
      </c>
      <c r="X64">
        <v>77.9910565521769</v>
      </c>
      <c r="Y64">
        <v>79.007971804787203</v>
      </c>
      <c r="Z64">
        <v>80.416947505067597</v>
      </c>
      <c r="AA64">
        <v>70.670085928549099</v>
      </c>
      <c r="AB64">
        <v>76.547461752830003</v>
      </c>
      <c r="AC64">
        <v>78.4875564419998</v>
      </c>
      <c r="AL64">
        <f t="shared" si="1"/>
        <v>74.544661528741756</v>
      </c>
      <c r="AM64">
        <f t="shared" si="0"/>
        <v>69.68816348899756</v>
      </c>
      <c r="AN64">
        <v>77.365505104303594</v>
      </c>
    </row>
    <row r="65" spans="1:40" x14ac:dyDescent="0.35">
      <c r="A65">
        <v>63</v>
      </c>
      <c r="B65" s="1">
        <v>42475</v>
      </c>
      <c r="C65" t="s">
        <v>92</v>
      </c>
      <c r="D65">
        <v>63.461923158962399</v>
      </c>
      <c r="E65">
        <v>59.821430595342498</v>
      </c>
      <c r="F65">
        <v>77.479227447974495</v>
      </c>
      <c r="G65">
        <v>69.055959957122894</v>
      </c>
      <c r="H65">
        <v>70.918644772813195</v>
      </c>
      <c r="I65">
        <v>73.222736822907507</v>
      </c>
      <c r="J65">
        <v>72.412955137297899</v>
      </c>
      <c r="K65">
        <v>32.4135667899046</v>
      </c>
      <c r="L65">
        <v>38.326765338894802</v>
      </c>
      <c r="M65">
        <v>57.404283030732103</v>
      </c>
      <c r="N65">
        <v>70.222693999956903</v>
      </c>
      <c r="O65">
        <v>71.316520484847103</v>
      </c>
      <c r="P65">
        <v>80.9138272262215</v>
      </c>
      <c r="Q65">
        <v>67.401541083351205</v>
      </c>
      <c r="R65">
        <v>65.887028273133794</v>
      </c>
      <c r="S65">
        <v>67.476210881087297</v>
      </c>
      <c r="T65">
        <v>83.4991794943912</v>
      </c>
      <c r="U65">
        <v>98.383824804954202</v>
      </c>
      <c r="V65">
        <v>81.302846667715698</v>
      </c>
      <c r="W65">
        <v>72.414028504946003</v>
      </c>
      <c r="X65">
        <v>64.583786820372197</v>
      </c>
      <c r="Y65">
        <v>67.633986497825802</v>
      </c>
      <c r="Z65">
        <v>74.130498108579005</v>
      </c>
      <c r="AA65">
        <v>77.462268966173895</v>
      </c>
      <c r="AB65">
        <v>79.9908793182083</v>
      </c>
      <c r="AC65">
        <v>78.121178012374301</v>
      </c>
      <c r="AD65">
        <v>64.759119591342596</v>
      </c>
      <c r="AE65">
        <v>67.924362400313598</v>
      </c>
      <c r="AF65">
        <v>68.644177211274396</v>
      </c>
      <c r="AG65">
        <v>68.7883900042156</v>
      </c>
      <c r="AH65">
        <v>73.798354696379107</v>
      </c>
      <c r="AI65">
        <v>80.699193239151896</v>
      </c>
      <c r="AJ65">
        <v>68.694420660534902</v>
      </c>
      <c r="AK65">
        <v>77.147745995688595</v>
      </c>
      <c r="AL65">
        <f t="shared" si="1"/>
        <v>70.16804576455857</v>
      </c>
      <c r="AM65">
        <f t="shared" si="0"/>
        <v>65.311547724814375</v>
      </c>
      <c r="AN65">
        <v>77.627693885597907</v>
      </c>
    </row>
    <row r="66" spans="1:40" x14ac:dyDescent="0.35">
      <c r="A66">
        <v>64</v>
      </c>
      <c r="B66" s="1">
        <v>42478</v>
      </c>
      <c r="C66" t="s">
        <v>93</v>
      </c>
      <c r="D66">
        <v>79.424175848885099</v>
      </c>
      <c r="E66">
        <v>76.953271081363894</v>
      </c>
      <c r="F66">
        <v>81.491126208313005</v>
      </c>
      <c r="G66">
        <v>81.408459214368506</v>
      </c>
      <c r="H66">
        <v>80.766980902976798</v>
      </c>
      <c r="I66">
        <v>82.038436147840997</v>
      </c>
      <c r="J66">
        <v>83.415101758855897</v>
      </c>
      <c r="K66">
        <v>56.304211632807302</v>
      </c>
      <c r="L66">
        <v>51.185393210858599</v>
      </c>
      <c r="M66">
        <v>67.049028904094001</v>
      </c>
      <c r="N66">
        <v>75.391661229465001</v>
      </c>
      <c r="O66">
        <v>76.215805410062998</v>
      </c>
      <c r="P66">
        <v>76.233161448742607</v>
      </c>
      <c r="Q66">
        <v>74.734657614474798</v>
      </c>
      <c r="R66">
        <v>71.959975397366193</v>
      </c>
      <c r="S66">
        <v>78.924200505391298</v>
      </c>
      <c r="T66">
        <v>99.522566989487103</v>
      </c>
      <c r="U66">
        <v>109.733613990949</v>
      </c>
      <c r="V66">
        <v>119.877602676618</v>
      </c>
      <c r="W66">
        <v>99.325706737249405</v>
      </c>
      <c r="X66">
        <v>85.5726933149937</v>
      </c>
      <c r="Y66">
        <v>92.053184314203193</v>
      </c>
      <c r="Z66">
        <v>99.226970828489797</v>
      </c>
      <c r="AA66">
        <v>89.897332458357198</v>
      </c>
      <c r="AB66">
        <v>92.863544456566402</v>
      </c>
      <c r="AC66">
        <v>92.387853347587395</v>
      </c>
      <c r="AD66">
        <v>85.963059050362304</v>
      </c>
      <c r="AE66">
        <v>87.133509725713196</v>
      </c>
      <c r="AF66">
        <v>86.942712661540497</v>
      </c>
      <c r="AG66">
        <v>84.409646576842306</v>
      </c>
      <c r="AH66">
        <v>98.320508492165402</v>
      </c>
      <c r="AI66">
        <v>96.361556167936598</v>
      </c>
      <c r="AJ66">
        <v>79.5365676470403</v>
      </c>
      <c r="AK66">
        <v>88.8603033348856</v>
      </c>
      <c r="AL66">
        <f t="shared" si="1"/>
        <v>84.749546449613376</v>
      </c>
      <c r="AM66">
        <f t="shared" ref="AM66:AM129" si="6">AL66-($AL$319-$AU$319)</f>
        <v>79.893048409869181</v>
      </c>
      <c r="AN66">
        <v>77.936707930308003</v>
      </c>
    </row>
    <row r="67" spans="1:40" x14ac:dyDescent="0.35">
      <c r="A67">
        <v>65</v>
      </c>
      <c r="B67" s="1">
        <v>42499</v>
      </c>
      <c r="C67" t="s">
        <v>94</v>
      </c>
      <c r="I67">
        <v>74.880469884330907</v>
      </c>
      <c r="J67">
        <v>76.499699780346901</v>
      </c>
      <c r="K67">
        <v>64.053285651070794</v>
      </c>
      <c r="L67">
        <v>64.342075818512598</v>
      </c>
      <c r="M67">
        <v>73.3718686797544</v>
      </c>
      <c r="N67">
        <v>78.099661666991594</v>
      </c>
      <c r="O67">
        <v>77.814053222611093</v>
      </c>
      <c r="P67">
        <v>71.367060925172098</v>
      </c>
      <c r="Q67">
        <v>62.540535869556003</v>
      </c>
      <c r="R67">
        <v>60.987290117113801</v>
      </c>
      <c r="S67">
        <v>80.484744728703106</v>
      </c>
      <c r="T67">
        <v>81.635442333424805</v>
      </c>
      <c r="U67">
        <v>98.213813071269598</v>
      </c>
      <c r="AA67">
        <v>80.835639879697197</v>
      </c>
      <c r="AB67">
        <v>82.845739705409002</v>
      </c>
      <c r="AD67">
        <v>72.346056051884204</v>
      </c>
      <c r="AE67">
        <v>75.968108965436798</v>
      </c>
      <c r="AF67">
        <v>87.545700257866997</v>
      </c>
      <c r="AG67">
        <v>85.865180692629096</v>
      </c>
      <c r="AH67">
        <v>88.772781324359102</v>
      </c>
      <c r="AI67">
        <v>78.445248709008396</v>
      </c>
      <c r="AJ67">
        <v>57.0180496212596</v>
      </c>
      <c r="AK67">
        <v>61.1891347887546</v>
      </c>
      <c r="AL67">
        <f t="shared" ref="AL67:AL130" si="7">AVERAGE(D67:AK67)</f>
        <v>75.440071380224481</v>
      </c>
      <c r="AM67">
        <f t="shared" si="6"/>
        <v>70.583573340480285</v>
      </c>
      <c r="AN67">
        <v>77.989406941989898</v>
      </c>
    </row>
    <row r="68" spans="1:40" x14ac:dyDescent="0.35">
      <c r="A68">
        <v>66</v>
      </c>
      <c r="B68" s="1">
        <v>42506</v>
      </c>
      <c r="C68" t="s">
        <v>95</v>
      </c>
      <c r="F68">
        <v>102.2384363375</v>
      </c>
      <c r="G68">
        <v>96.770696721658098</v>
      </c>
      <c r="H68">
        <v>95.510724273139303</v>
      </c>
      <c r="I68">
        <v>89.0225864936167</v>
      </c>
      <c r="J68">
        <v>91.251663374908404</v>
      </c>
      <c r="K68">
        <v>81.189417171819102</v>
      </c>
      <c r="L68">
        <v>76.384199250045896</v>
      </c>
      <c r="M68">
        <v>88.359088857307498</v>
      </c>
      <c r="N68">
        <v>92.684259953982604</v>
      </c>
      <c r="O68">
        <v>97.578648713369802</v>
      </c>
      <c r="P68">
        <v>91.459236268860494</v>
      </c>
      <c r="Q68">
        <v>89.925039018271903</v>
      </c>
      <c r="R68">
        <v>97.561007905989698</v>
      </c>
      <c r="S68">
        <v>109.72084636230301</v>
      </c>
      <c r="T68">
        <v>113.125515627109</v>
      </c>
      <c r="Z68">
        <v>94.463890233362605</v>
      </c>
      <c r="AA68">
        <v>92.908757977380105</v>
      </c>
      <c r="AB68">
        <v>92.186233185654103</v>
      </c>
      <c r="AC68">
        <v>93.239748701658897</v>
      </c>
      <c r="AD68">
        <v>90.284282372350305</v>
      </c>
      <c r="AE68">
        <v>90.943079756700698</v>
      </c>
      <c r="AF68">
        <v>99.809337296306197</v>
      </c>
      <c r="AG68">
        <v>96.718827911824306</v>
      </c>
      <c r="AH68">
        <v>102.076222259174</v>
      </c>
      <c r="AI68">
        <v>95.759845995645705</v>
      </c>
      <c r="AJ68">
        <v>88.730655444401293</v>
      </c>
      <c r="AK68">
        <v>102.860891249104</v>
      </c>
      <c r="AL68">
        <f t="shared" si="7"/>
        <v>94.546782915312733</v>
      </c>
      <c r="AM68">
        <f t="shared" si="6"/>
        <v>89.690284875568537</v>
      </c>
      <c r="AN68">
        <v>77.341090810153105</v>
      </c>
    </row>
    <row r="69" spans="1:40" x14ac:dyDescent="0.35">
      <c r="A69">
        <v>67</v>
      </c>
      <c r="B69" s="1">
        <v>42515</v>
      </c>
      <c r="C69" t="s">
        <v>96</v>
      </c>
      <c r="D69">
        <v>73.692331643950396</v>
      </c>
      <c r="E69">
        <v>73.282535837742103</v>
      </c>
      <c r="F69">
        <v>83.808295168859701</v>
      </c>
      <c r="G69">
        <v>82.345477829372598</v>
      </c>
      <c r="H69">
        <v>72.476249922941093</v>
      </c>
      <c r="I69">
        <v>59.674639864023597</v>
      </c>
      <c r="J69">
        <v>58.697550577725401</v>
      </c>
      <c r="K69">
        <v>56.6184614161496</v>
      </c>
      <c r="L69">
        <v>52.269727352569603</v>
      </c>
      <c r="M69">
        <v>61.861529935424599</v>
      </c>
      <c r="N69">
        <v>75.271656814444697</v>
      </c>
      <c r="O69">
        <v>73.6728339840366</v>
      </c>
      <c r="P69">
        <v>74.124628096764795</v>
      </c>
      <c r="AL69">
        <f t="shared" si="7"/>
        <v>69.06122449569267</v>
      </c>
      <c r="AM69">
        <f t="shared" si="6"/>
        <v>64.204726455948474</v>
      </c>
      <c r="AN69">
        <v>77.886032990995503</v>
      </c>
    </row>
    <row r="70" spans="1:40" x14ac:dyDescent="0.35">
      <c r="A70">
        <v>68</v>
      </c>
      <c r="B70" s="1">
        <v>42518</v>
      </c>
      <c r="C70" t="s">
        <v>97</v>
      </c>
      <c r="D70">
        <v>77.2121436042965</v>
      </c>
      <c r="E70">
        <v>66.741568769244296</v>
      </c>
      <c r="F70">
        <v>68.792943093392793</v>
      </c>
      <c r="G70">
        <v>65.800222165724193</v>
      </c>
      <c r="H70">
        <v>69.192076762907803</v>
      </c>
      <c r="I70">
        <v>57.2579634496227</v>
      </c>
      <c r="J70">
        <v>59.574204260992602</v>
      </c>
      <c r="K70">
        <v>52.700317234998998</v>
      </c>
      <c r="L70">
        <v>50.288228227050404</v>
      </c>
      <c r="M70">
        <v>59.914917574853597</v>
      </c>
      <c r="N70">
        <v>66.936326740658302</v>
      </c>
      <c r="O70">
        <v>75.307297564007996</v>
      </c>
      <c r="P70">
        <v>73.024556555104297</v>
      </c>
      <c r="Q70">
        <v>65.374095553518998</v>
      </c>
      <c r="R70">
        <v>63.714130894742603</v>
      </c>
      <c r="S70">
        <v>76.456334567863195</v>
      </c>
      <c r="T70">
        <v>82.811290711490997</v>
      </c>
      <c r="U70">
        <v>97.573125583775706</v>
      </c>
      <c r="V70">
        <v>106.98888581565799</v>
      </c>
      <c r="W70">
        <v>80.614800705778407</v>
      </c>
      <c r="X70">
        <v>71.259346420662993</v>
      </c>
      <c r="Y70">
        <v>77.740421949075596</v>
      </c>
      <c r="Z70">
        <v>82.975696372188807</v>
      </c>
      <c r="AA70">
        <v>77.985910574543198</v>
      </c>
      <c r="AB70">
        <v>78.381719822537605</v>
      </c>
      <c r="AC70">
        <v>83.648574974215506</v>
      </c>
      <c r="AD70">
        <v>73.407227328704195</v>
      </c>
      <c r="AE70">
        <v>77.619499916597306</v>
      </c>
      <c r="AF70">
        <v>80.344367445988894</v>
      </c>
      <c r="AG70">
        <v>77.810706162565097</v>
      </c>
      <c r="AH70">
        <v>82.0299185925996</v>
      </c>
      <c r="AI70">
        <v>78.522064904321795</v>
      </c>
      <c r="AJ70">
        <v>69.410650994758896</v>
      </c>
      <c r="AK70">
        <v>76.019847661365901</v>
      </c>
      <c r="AL70">
        <f t="shared" si="7"/>
        <v>73.630334792817877</v>
      </c>
      <c r="AM70">
        <f t="shared" si="6"/>
        <v>68.773836753073681</v>
      </c>
      <c r="AN70">
        <v>77.862010892017594</v>
      </c>
    </row>
    <row r="71" spans="1:40" x14ac:dyDescent="0.35">
      <c r="A71">
        <v>69</v>
      </c>
      <c r="B71" s="1">
        <v>42522</v>
      </c>
      <c r="C71" t="s">
        <v>98</v>
      </c>
      <c r="D71">
        <v>72.138748669543205</v>
      </c>
      <c r="E71">
        <v>62.614463508142897</v>
      </c>
      <c r="F71">
        <v>69.832612882781504</v>
      </c>
      <c r="G71">
        <v>68.180092052080497</v>
      </c>
      <c r="H71">
        <v>66.904417602583194</v>
      </c>
      <c r="I71">
        <v>64.544491514441305</v>
      </c>
      <c r="J71">
        <v>62.124789830877702</v>
      </c>
      <c r="K71">
        <v>51.8703597684964</v>
      </c>
      <c r="L71">
        <v>48.443754722529299</v>
      </c>
      <c r="M71">
        <v>58.174619120426598</v>
      </c>
      <c r="N71">
        <v>75.116551531694299</v>
      </c>
      <c r="O71">
        <v>81.162689439267595</v>
      </c>
      <c r="V71">
        <v>82.898794867923201</v>
      </c>
      <c r="W71">
        <v>87.044827755819199</v>
      </c>
      <c r="X71">
        <v>77.730921973837297</v>
      </c>
      <c r="Y71">
        <v>74.805502201645396</v>
      </c>
      <c r="Z71">
        <v>87.767058016511299</v>
      </c>
      <c r="AA71">
        <v>79.775060230289</v>
      </c>
      <c r="AB71">
        <v>79.685960696086497</v>
      </c>
      <c r="AC71">
        <v>84.436431958379799</v>
      </c>
      <c r="AD71">
        <v>76.938214909548805</v>
      </c>
      <c r="AE71">
        <v>84.544486360489799</v>
      </c>
      <c r="AF71">
        <v>81.205081501069202</v>
      </c>
      <c r="AG71">
        <v>70.898255817664904</v>
      </c>
      <c r="AH71">
        <v>81.455784099103099</v>
      </c>
      <c r="AL71">
        <f t="shared" si="7"/>
        <v>73.211758841249278</v>
      </c>
      <c r="AM71">
        <f t="shared" si="6"/>
        <v>68.355260801505082</v>
      </c>
      <c r="AN71">
        <v>77.948782993735605</v>
      </c>
    </row>
    <row r="72" spans="1:40" x14ac:dyDescent="0.35">
      <c r="A72">
        <v>70</v>
      </c>
      <c r="B72" s="1">
        <v>42530</v>
      </c>
      <c r="C72" t="s">
        <v>99</v>
      </c>
      <c r="D72">
        <v>64.266265958220501</v>
      </c>
      <c r="E72">
        <v>59.923161027252597</v>
      </c>
      <c r="F72">
        <v>57.193092551253798</v>
      </c>
      <c r="G72">
        <v>65.965955733144796</v>
      </c>
      <c r="H72">
        <v>65.044200332329694</v>
      </c>
      <c r="I72">
        <v>59.712695475359801</v>
      </c>
      <c r="J72">
        <v>56.250843942797403</v>
      </c>
      <c r="K72">
        <v>42.083275138384401</v>
      </c>
      <c r="L72">
        <v>42.078816608478597</v>
      </c>
      <c r="M72">
        <v>55.874513203055301</v>
      </c>
      <c r="N72">
        <v>68.828015249716302</v>
      </c>
      <c r="O72">
        <v>69.6235450459112</v>
      </c>
      <c r="P72">
        <v>66.249328346925395</v>
      </c>
      <c r="Q72">
        <v>52.6487746854961</v>
      </c>
      <c r="R72">
        <v>62.943420358063499</v>
      </c>
      <c r="S72">
        <v>75.502758535622604</v>
      </c>
      <c r="T72">
        <v>84.833481590989905</v>
      </c>
      <c r="U72">
        <v>88.784361284199903</v>
      </c>
      <c r="V72">
        <v>79.005584456996402</v>
      </c>
      <c r="W72">
        <v>51.729084572423098</v>
      </c>
      <c r="X72">
        <v>50.830916674642097</v>
      </c>
      <c r="Y72">
        <v>71.863698511620896</v>
      </c>
      <c r="Z72">
        <v>75.010949811402597</v>
      </c>
      <c r="AA72">
        <v>60.568575761217097</v>
      </c>
      <c r="AB72">
        <v>71.128512873096099</v>
      </c>
      <c r="AC72">
        <v>58.630925626030603</v>
      </c>
      <c r="AD72">
        <v>63.543671689875602</v>
      </c>
      <c r="AE72">
        <v>74.043804906146903</v>
      </c>
      <c r="AF72">
        <v>72.973308770492594</v>
      </c>
      <c r="AG72">
        <v>63.215178710284498</v>
      </c>
      <c r="AH72">
        <v>64.834748718590305</v>
      </c>
      <c r="AI72">
        <v>75.5893203462537</v>
      </c>
      <c r="AJ72">
        <v>50.274557222892703</v>
      </c>
      <c r="AK72">
        <v>59.037802876103399</v>
      </c>
      <c r="AL72">
        <f t="shared" si="7"/>
        <v>64.120210193978536</v>
      </c>
      <c r="AM72">
        <f t="shared" si="6"/>
        <v>59.263712154234341</v>
      </c>
      <c r="AN72">
        <v>78.515205961463707</v>
      </c>
    </row>
    <row r="73" spans="1:40" x14ac:dyDescent="0.35">
      <c r="A73">
        <v>71</v>
      </c>
      <c r="B73" s="1">
        <v>42531</v>
      </c>
      <c r="C73" t="s">
        <v>100</v>
      </c>
      <c r="K73">
        <v>56.2281235232063</v>
      </c>
      <c r="L73">
        <v>58.518622351079202</v>
      </c>
      <c r="M73">
        <v>69.542377345645804</v>
      </c>
      <c r="N73">
        <v>79.635532108681602</v>
      </c>
      <c r="O73">
        <v>80.872279656990003</v>
      </c>
      <c r="P73">
        <v>82.7194203783408</v>
      </c>
      <c r="Q73">
        <v>71.219382259472596</v>
      </c>
      <c r="R73">
        <v>75.688524995036403</v>
      </c>
      <c r="S73">
        <v>80.468991040618306</v>
      </c>
      <c r="T73">
        <v>90.786281465784</v>
      </c>
      <c r="U73">
        <v>107.655127467206</v>
      </c>
      <c r="V73">
        <v>86.673606908430401</v>
      </c>
      <c r="AB73">
        <v>83.2671454815831</v>
      </c>
      <c r="AD73">
        <v>78.997049439311397</v>
      </c>
      <c r="AE73">
        <v>82.999653559807797</v>
      </c>
      <c r="AF73">
        <v>82.189497753334905</v>
      </c>
      <c r="AG73">
        <v>76.696772513947593</v>
      </c>
      <c r="AH73">
        <v>83.646834948153895</v>
      </c>
      <c r="AI73">
        <v>78.309682321505406</v>
      </c>
      <c r="AJ73">
        <v>72.711257736865306</v>
      </c>
      <c r="AK73">
        <v>81.124297798807106</v>
      </c>
      <c r="AL73">
        <f t="shared" si="7"/>
        <v>79.045260050181327</v>
      </c>
      <c r="AM73">
        <f t="shared" si="6"/>
        <v>74.188762010437131</v>
      </c>
      <c r="AN73">
        <v>78.732089608939404</v>
      </c>
    </row>
    <row r="74" spans="1:40" x14ac:dyDescent="0.35">
      <c r="A74">
        <v>72</v>
      </c>
      <c r="B74" s="1">
        <v>42531</v>
      </c>
      <c r="C74" t="s">
        <v>101</v>
      </c>
      <c r="D74">
        <v>87.883545047501599</v>
      </c>
      <c r="E74">
        <v>76.125165707719006</v>
      </c>
      <c r="F74">
        <v>81.2377347464557</v>
      </c>
      <c r="G74">
        <v>70.067326487545799</v>
      </c>
      <c r="H74">
        <v>73.461691681012695</v>
      </c>
      <c r="I74">
        <v>69.382290152348503</v>
      </c>
      <c r="J74">
        <v>70.681658252456003</v>
      </c>
      <c r="K74">
        <v>54.166451049011499</v>
      </c>
      <c r="L74">
        <v>55.818720288852198</v>
      </c>
      <c r="M74">
        <v>70.0740629837683</v>
      </c>
      <c r="N74">
        <v>77.6302669065294</v>
      </c>
      <c r="O74">
        <v>84.271652927762005</v>
      </c>
      <c r="P74">
        <v>87.273773365569497</v>
      </c>
      <c r="Q74">
        <v>79.817619655667201</v>
      </c>
      <c r="R74">
        <v>81.134200642246697</v>
      </c>
      <c r="S74">
        <v>87.978602924093295</v>
      </c>
      <c r="T74">
        <v>92.884146177724801</v>
      </c>
      <c r="U74">
        <v>106.71321709127299</v>
      </c>
      <c r="V74">
        <v>101.74632921062501</v>
      </c>
      <c r="W74">
        <v>85.426453795521994</v>
      </c>
      <c r="X74">
        <v>79.147258255023104</v>
      </c>
      <c r="Y74">
        <v>90.367900534588102</v>
      </c>
      <c r="Z74">
        <v>103.655077681791</v>
      </c>
      <c r="AA74">
        <v>99.392763164164904</v>
      </c>
      <c r="AB74">
        <v>99.530919611501304</v>
      </c>
      <c r="AC74">
        <v>96.267588859628901</v>
      </c>
      <c r="AD74">
        <v>91.843043897762001</v>
      </c>
      <c r="AE74">
        <v>97.156847119714996</v>
      </c>
      <c r="AF74">
        <v>93.511864486036302</v>
      </c>
      <c r="AG74">
        <v>83.827586096803699</v>
      </c>
      <c r="AH74">
        <v>96.816714175354093</v>
      </c>
      <c r="AI74">
        <v>91.220894235427593</v>
      </c>
      <c r="AJ74">
        <v>76.994733227435205</v>
      </c>
      <c r="AK74">
        <v>78.520802858325396</v>
      </c>
      <c r="AL74">
        <f t="shared" si="7"/>
        <v>84.471438332271802</v>
      </c>
      <c r="AM74">
        <f t="shared" si="6"/>
        <v>79.614940292527606</v>
      </c>
      <c r="AN74">
        <v>78.940923334007294</v>
      </c>
    </row>
    <row r="75" spans="1:40" x14ac:dyDescent="0.35">
      <c r="A75">
        <v>73</v>
      </c>
      <c r="B75" s="1">
        <v>42539</v>
      </c>
      <c r="C75" t="s">
        <v>49</v>
      </c>
      <c r="D75">
        <v>80.595583756903395</v>
      </c>
      <c r="E75">
        <v>73.456250491370497</v>
      </c>
      <c r="F75">
        <v>81.535205409745203</v>
      </c>
      <c r="G75">
        <v>81.720389590676902</v>
      </c>
      <c r="H75">
        <v>81.543319675201701</v>
      </c>
      <c r="I75">
        <v>74.844978542663597</v>
      </c>
      <c r="J75">
        <v>71.933887015431395</v>
      </c>
      <c r="K75">
        <v>59.504137903868902</v>
      </c>
      <c r="L75">
        <v>60.988947151565696</v>
      </c>
      <c r="M75">
        <v>67.221272766786299</v>
      </c>
      <c r="N75">
        <v>78.933146523936998</v>
      </c>
      <c r="O75">
        <v>82.8354813417656</v>
      </c>
      <c r="P75">
        <v>83.949349959031395</v>
      </c>
      <c r="Q75">
        <v>78.638534688161499</v>
      </c>
      <c r="R75">
        <v>83.545507863400104</v>
      </c>
      <c r="S75">
        <v>83.527793063070206</v>
      </c>
      <c r="T75">
        <v>99.5591313405737</v>
      </c>
      <c r="U75">
        <v>109.650804902792</v>
      </c>
      <c r="V75">
        <v>97.592020503508294</v>
      </c>
      <c r="W75">
        <v>95.082792659006401</v>
      </c>
      <c r="X75">
        <v>82.339115497608901</v>
      </c>
      <c r="Y75">
        <v>87.260536952427103</v>
      </c>
      <c r="Z75">
        <v>93.656092536280497</v>
      </c>
      <c r="AA75">
        <v>91.714415677724801</v>
      </c>
      <c r="AB75">
        <v>88.542010965407599</v>
      </c>
      <c r="AC75">
        <v>97.721684963220696</v>
      </c>
      <c r="AD75">
        <v>92.499070634106602</v>
      </c>
      <c r="AE75">
        <v>96.752117475446397</v>
      </c>
      <c r="AF75">
        <v>82.822239830669901</v>
      </c>
      <c r="AG75">
        <v>79.062607124770594</v>
      </c>
      <c r="AL75">
        <f t="shared" si="7"/>
        <v>83.967614226904118</v>
      </c>
      <c r="AM75">
        <f t="shared" si="6"/>
        <v>79.111116187159922</v>
      </c>
      <c r="AN75">
        <v>78.431211426634704</v>
      </c>
    </row>
    <row r="76" spans="1:40" x14ac:dyDescent="0.35">
      <c r="A76">
        <v>74</v>
      </c>
      <c r="B76" s="1">
        <v>42551</v>
      </c>
      <c r="C76" t="s">
        <v>102</v>
      </c>
      <c r="D76">
        <v>92.333140346790799</v>
      </c>
      <c r="E76">
        <v>79.895606681929706</v>
      </c>
      <c r="F76">
        <v>85.295369431728901</v>
      </c>
      <c r="G76">
        <v>88.215917999478705</v>
      </c>
      <c r="H76">
        <v>85.837553814617294</v>
      </c>
      <c r="I76">
        <v>77.503709168460304</v>
      </c>
      <c r="J76">
        <v>81.131920904649107</v>
      </c>
      <c r="K76">
        <v>61.059820229203503</v>
      </c>
      <c r="L76">
        <v>64.691736804836907</v>
      </c>
      <c r="M76">
        <v>75.9455630009072</v>
      </c>
      <c r="N76">
        <v>86.506889917423095</v>
      </c>
      <c r="O76">
        <v>93.454780516763293</v>
      </c>
      <c r="P76">
        <v>98.380875626725697</v>
      </c>
      <c r="Q76">
        <v>93.0690732290672</v>
      </c>
      <c r="R76">
        <v>96.039079887516195</v>
      </c>
      <c r="S76">
        <v>92.417613832436601</v>
      </c>
      <c r="T76">
        <v>108.277173651379</v>
      </c>
      <c r="U76">
        <v>110.325909132045</v>
      </c>
      <c r="V76">
        <v>106.42419547147701</v>
      </c>
      <c r="W76">
        <v>106.304710133238</v>
      </c>
      <c r="X76">
        <v>90.174605746524094</v>
      </c>
      <c r="Y76">
        <v>102.87897928138</v>
      </c>
      <c r="Z76">
        <v>109.094931654658</v>
      </c>
      <c r="AA76">
        <v>105.587290729313</v>
      </c>
      <c r="AB76">
        <v>107.462656105791</v>
      </c>
      <c r="AC76">
        <v>107.611621215377</v>
      </c>
      <c r="AD76">
        <v>102.494887200188</v>
      </c>
      <c r="AE76">
        <v>108.00484465035299</v>
      </c>
      <c r="AF76">
        <v>118.200514044795</v>
      </c>
      <c r="AG76">
        <v>96.501978934957805</v>
      </c>
      <c r="AH76">
        <v>109.07508888987699</v>
      </c>
      <c r="AI76">
        <v>104.26564275270501</v>
      </c>
      <c r="AJ76">
        <v>97.238880120581399</v>
      </c>
      <c r="AK76">
        <v>108.625659806869</v>
      </c>
      <c r="AL76">
        <f t="shared" si="7"/>
        <v>95.597888850413014</v>
      </c>
      <c r="AM76">
        <f t="shared" si="6"/>
        <v>90.741390810668818</v>
      </c>
      <c r="AN76">
        <v>78.411125205972894</v>
      </c>
    </row>
    <row r="77" spans="1:40" x14ac:dyDescent="0.35">
      <c r="A77">
        <v>75</v>
      </c>
      <c r="B77" s="1">
        <v>42555</v>
      </c>
      <c r="C77" t="s">
        <v>103</v>
      </c>
      <c r="D77">
        <v>79.916184482641697</v>
      </c>
      <c r="E77">
        <v>69.493270720402094</v>
      </c>
      <c r="F77">
        <v>80.800104983196604</v>
      </c>
      <c r="G77">
        <v>82.467596098462195</v>
      </c>
      <c r="H77">
        <v>80.569867144369994</v>
      </c>
      <c r="I77">
        <v>73.968328375686895</v>
      </c>
      <c r="J77">
        <v>77.050890625673802</v>
      </c>
      <c r="K77">
        <v>58.758800024917903</v>
      </c>
      <c r="L77">
        <v>59.436549015467797</v>
      </c>
      <c r="M77">
        <v>72.536848583056397</v>
      </c>
      <c r="N77">
        <v>80.667308387746303</v>
      </c>
      <c r="O77">
        <v>84.550942067771501</v>
      </c>
      <c r="P77">
        <v>92.135264892090206</v>
      </c>
      <c r="Q77">
        <v>88.440273012408696</v>
      </c>
      <c r="R77">
        <v>93.372240300654397</v>
      </c>
      <c r="S77">
        <v>92.171152232244395</v>
      </c>
      <c r="T77">
        <v>97.121102188741702</v>
      </c>
      <c r="U77">
        <v>111.667355745367</v>
      </c>
      <c r="V77">
        <v>105.11898720549399</v>
      </c>
      <c r="W77">
        <v>101.939021673178</v>
      </c>
      <c r="X77">
        <v>78.306026926356196</v>
      </c>
      <c r="Y77">
        <v>86.437581228630904</v>
      </c>
      <c r="Z77">
        <v>96.856641274095196</v>
      </c>
      <c r="AL77">
        <f t="shared" si="7"/>
        <v>84.512275529941491</v>
      </c>
      <c r="AM77">
        <f t="shared" si="6"/>
        <v>79.655777490197295</v>
      </c>
      <c r="AN77">
        <v>77.721033207227705</v>
      </c>
    </row>
    <row r="78" spans="1:40" x14ac:dyDescent="0.35">
      <c r="A78">
        <v>76</v>
      </c>
      <c r="B78" s="1">
        <v>42568</v>
      </c>
      <c r="C78" t="s">
        <v>104</v>
      </c>
      <c r="D78">
        <v>107.09491570260199</v>
      </c>
      <c r="E78">
        <v>99.4423034540619</v>
      </c>
      <c r="F78">
        <v>106.842515511597</v>
      </c>
      <c r="G78">
        <v>107.201791344331</v>
      </c>
      <c r="H78">
        <v>105.328436330768</v>
      </c>
      <c r="I78">
        <v>103.674560424492</v>
      </c>
      <c r="J78">
        <v>98.116413352501596</v>
      </c>
      <c r="K78">
        <v>85.275650008105103</v>
      </c>
      <c r="L78">
        <v>93.066625792295696</v>
      </c>
      <c r="M78">
        <v>103.920151572294</v>
      </c>
      <c r="N78">
        <v>109.69922557256101</v>
      </c>
      <c r="O78">
        <v>115.80814419148101</v>
      </c>
      <c r="P78">
        <v>122.747816081396</v>
      </c>
      <c r="Q78">
        <v>119.230949174618</v>
      </c>
      <c r="R78">
        <v>122.799810158131</v>
      </c>
      <c r="S78">
        <v>113.669361245411</v>
      </c>
      <c r="T78">
        <v>131.785569023401</v>
      </c>
      <c r="U78">
        <v>138.847017628701</v>
      </c>
      <c r="V78">
        <v>136.45815794671401</v>
      </c>
      <c r="W78">
        <v>131.51874099586101</v>
      </c>
      <c r="X78">
        <v>112.959315118145</v>
      </c>
      <c r="Y78">
        <v>119.651822221347</v>
      </c>
      <c r="Z78">
        <v>131.118763728462</v>
      </c>
      <c r="AA78">
        <v>125.716267891952</v>
      </c>
      <c r="AB78">
        <v>129.053604073559</v>
      </c>
      <c r="AC78">
        <v>129.21133947732201</v>
      </c>
      <c r="AD78">
        <v>128.080330076667</v>
      </c>
      <c r="AE78">
        <v>132.966082963004</v>
      </c>
      <c r="AF78">
        <v>125.37582822198701</v>
      </c>
      <c r="AG78">
        <v>126.973785197274</v>
      </c>
      <c r="AH78">
        <v>133.67817415009699</v>
      </c>
      <c r="AI78">
        <v>129.116949316118</v>
      </c>
      <c r="AJ78">
        <v>120.001587589171</v>
      </c>
      <c r="AK78">
        <v>128.986500173439</v>
      </c>
      <c r="AL78">
        <f t="shared" si="7"/>
        <v>118.39466193264315</v>
      </c>
      <c r="AM78">
        <f t="shared" si="6"/>
        <v>113.53816389289895</v>
      </c>
      <c r="AN78">
        <v>77.632177221084106</v>
      </c>
    </row>
    <row r="79" spans="1:40" x14ac:dyDescent="0.35">
      <c r="A79">
        <v>77</v>
      </c>
      <c r="B79" s="1">
        <v>42570</v>
      </c>
      <c r="C79" t="s">
        <v>105</v>
      </c>
      <c r="G79">
        <v>59.857833566428603</v>
      </c>
      <c r="H79">
        <v>59.955438085970798</v>
      </c>
      <c r="I79">
        <v>55.8900403960793</v>
      </c>
      <c r="J79">
        <v>50.055780908128703</v>
      </c>
      <c r="K79">
        <v>40.562846522157699</v>
      </c>
      <c r="L79">
        <v>46.483296724550499</v>
      </c>
      <c r="M79">
        <v>60.740988295086098</v>
      </c>
      <c r="N79">
        <v>81.070652156097097</v>
      </c>
      <c r="O79">
        <v>84.910784167060299</v>
      </c>
      <c r="P79">
        <v>85.458586234968195</v>
      </c>
      <c r="Q79">
        <v>85.247376464541901</v>
      </c>
      <c r="R79">
        <v>88.805474633396301</v>
      </c>
      <c r="S79">
        <v>81.875934529035604</v>
      </c>
      <c r="T79">
        <v>92.830143762656206</v>
      </c>
      <c r="AA79">
        <v>67.878603994670797</v>
      </c>
      <c r="AB79">
        <v>77.393570337188393</v>
      </c>
      <c r="AC79">
        <v>77.697815576255493</v>
      </c>
      <c r="AD79">
        <v>82.116253619290006</v>
      </c>
      <c r="AE79">
        <v>87.0509997091755</v>
      </c>
      <c r="AF79">
        <v>79.010086062741095</v>
      </c>
      <c r="AG79">
        <v>83.805868982596493</v>
      </c>
      <c r="AH79">
        <v>98.301373119863399</v>
      </c>
      <c r="AI79">
        <v>85.712859483284205</v>
      </c>
      <c r="AJ79">
        <v>84.779437601117095</v>
      </c>
      <c r="AK79">
        <v>94.540351887005301</v>
      </c>
      <c r="AL79">
        <f t="shared" si="7"/>
        <v>75.681295872773788</v>
      </c>
      <c r="AM79">
        <f t="shared" si="6"/>
        <v>70.824797833029592</v>
      </c>
      <c r="AN79">
        <v>77.8020732985443</v>
      </c>
    </row>
    <row r="80" spans="1:40" x14ac:dyDescent="0.35">
      <c r="A80">
        <v>78</v>
      </c>
      <c r="B80" s="1">
        <v>42571</v>
      </c>
      <c r="C80" t="s">
        <v>106</v>
      </c>
      <c r="D80">
        <v>80.522417817607106</v>
      </c>
      <c r="E80">
        <v>74.493413266926396</v>
      </c>
      <c r="F80">
        <v>80.164805452112006</v>
      </c>
      <c r="G80">
        <v>74.151897556578405</v>
      </c>
      <c r="H80">
        <v>74.189779387373505</v>
      </c>
      <c r="I80">
        <v>71.964542105206704</v>
      </c>
      <c r="J80">
        <v>69.892730223563902</v>
      </c>
      <c r="K80">
        <v>60.292575226506699</v>
      </c>
      <c r="L80">
        <v>67.268904361797297</v>
      </c>
      <c r="M80">
        <v>75.488714101955594</v>
      </c>
      <c r="N80">
        <v>82.739376073879995</v>
      </c>
      <c r="O80">
        <v>95.608230719872097</v>
      </c>
      <c r="P80">
        <v>92.911059655868598</v>
      </c>
      <c r="Q80">
        <v>85.089467110336699</v>
      </c>
      <c r="R80">
        <v>104.544021782128</v>
      </c>
      <c r="S80">
        <v>91.458155382127302</v>
      </c>
      <c r="T80">
        <v>98.223909464121206</v>
      </c>
      <c r="U80">
        <v>115.722394903072</v>
      </c>
      <c r="V80">
        <v>104.532513743066</v>
      </c>
      <c r="W80">
        <v>96.049294983405503</v>
      </c>
      <c r="X80">
        <v>79.623111265558194</v>
      </c>
      <c r="Y80">
        <v>89.092582060592505</v>
      </c>
      <c r="Z80">
        <v>96.4348891787144</v>
      </c>
      <c r="AA80">
        <v>92.530282374653495</v>
      </c>
      <c r="AB80">
        <v>89.179809046331997</v>
      </c>
      <c r="AC80">
        <v>93.269430443603994</v>
      </c>
      <c r="AD80">
        <v>92.241568343217295</v>
      </c>
      <c r="AE80">
        <v>99.6454719780793</v>
      </c>
      <c r="AF80">
        <v>83.3593792786493</v>
      </c>
      <c r="AG80">
        <v>79.474090342627207</v>
      </c>
      <c r="AH80">
        <v>98.3472106527378</v>
      </c>
      <c r="AI80">
        <v>91.980338247493506</v>
      </c>
      <c r="AJ80">
        <v>86.253945089271497</v>
      </c>
      <c r="AK80">
        <v>92.489339804264901</v>
      </c>
      <c r="AL80">
        <f t="shared" si="7"/>
        <v>87.036166218332369</v>
      </c>
      <c r="AM80">
        <f t="shared" si="6"/>
        <v>82.179668178588173</v>
      </c>
      <c r="AN80">
        <v>77.650661847803605</v>
      </c>
    </row>
    <row r="81" spans="1:40" x14ac:dyDescent="0.35">
      <c r="A81">
        <v>79</v>
      </c>
      <c r="B81" s="1">
        <v>42571</v>
      </c>
      <c r="C81" t="s">
        <v>107</v>
      </c>
      <c r="D81">
        <v>91.335455520042601</v>
      </c>
      <c r="E81">
        <v>81.561543398663204</v>
      </c>
      <c r="F81">
        <v>88.221635663987001</v>
      </c>
      <c r="G81">
        <v>86.847606870950401</v>
      </c>
      <c r="H81">
        <v>86.278235928347897</v>
      </c>
      <c r="I81">
        <v>82.879674873313306</v>
      </c>
      <c r="J81">
        <v>80.023558161489504</v>
      </c>
      <c r="K81">
        <v>70.578563757616607</v>
      </c>
      <c r="L81">
        <v>72.569493605059705</v>
      </c>
      <c r="M81">
        <v>81.339161110940907</v>
      </c>
      <c r="N81">
        <v>91.113251755699807</v>
      </c>
      <c r="O81">
        <v>95.815902024691098</v>
      </c>
      <c r="P81">
        <v>104.678539541536</v>
      </c>
      <c r="Q81">
        <v>100.305057030893</v>
      </c>
      <c r="R81">
        <v>107.638161713584</v>
      </c>
      <c r="S81">
        <v>99.800344503343595</v>
      </c>
      <c r="T81">
        <v>109.541023058319</v>
      </c>
      <c r="U81">
        <v>121.685817824011</v>
      </c>
      <c r="V81">
        <v>119.839039602537</v>
      </c>
      <c r="W81">
        <v>106.06362679362501</v>
      </c>
      <c r="X81">
        <v>96.121415474198301</v>
      </c>
      <c r="Y81">
        <v>106.314614353705</v>
      </c>
      <c r="Z81">
        <v>112.674662135828</v>
      </c>
      <c r="AA81">
        <v>108.946559378404</v>
      </c>
      <c r="AB81">
        <v>111.529329075977</v>
      </c>
      <c r="AC81">
        <v>114.039128321619</v>
      </c>
      <c r="AD81">
        <v>110.177785461575</v>
      </c>
      <c r="AE81">
        <v>116.286738109965</v>
      </c>
      <c r="AF81">
        <v>102.180028834447</v>
      </c>
      <c r="AG81">
        <v>103.451755397309</v>
      </c>
      <c r="AH81">
        <v>113.747083270079</v>
      </c>
      <c r="AI81">
        <v>112.181806231655</v>
      </c>
      <c r="AJ81">
        <v>104.06657730155</v>
      </c>
      <c r="AK81">
        <v>115.436364672452</v>
      </c>
      <c r="AL81">
        <f t="shared" si="7"/>
        <v>100.15498649286511</v>
      </c>
      <c r="AM81">
        <f t="shared" si="6"/>
        <v>95.29848845312091</v>
      </c>
      <c r="AN81">
        <v>77.682660007903095</v>
      </c>
    </row>
    <row r="82" spans="1:40" x14ac:dyDescent="0.35">
      <c r="A82">
        <v>80</v>
      </c>
      <c r="B82" s="1">
        <v>42578</v>
      </c>
      <c r="C82" t="s">
        <v>108</v>
      </c>
      <c r="D82">
        <v>80.170486665739006</v>
      </c>
      <c r="E82">
        <v>70.581381696951397</v>
      </c>
      <c r="F82">
        <v>79.948088621179906</v>
      </c>
      <c r="G82">
        <v>71.868470706015401</v>
      </c>
      <c r="H82">
        <v>73.279441754527397</v>
      </c>
      <c r="I82">
        <v>72.9074768399677</v>
      </c>
      <c r="J82">
        <v>69.608544183948496</v>
      </c>
      <c r="K82">
        <v>59.276081927685802</v>
      </c>
      <c r="L82">
        <v>64.835600344224403</v>
      </c>
      <c r="M82">
        <v>73.043638318960504</v>
      </c>
      <c r="N82">
        <v>82.0060184556948</v>
      </c>
      <c r="O82">
        <v>92.573271112691899</v>
      </c>
      <c r="P82">
        <v>94.236464762127895</v>
      </c>
      <c r="Q82">
        <v>95.320240063946002</v>
      </c>
      <c r="R82">
        <v>112.152182118442</v>
      </c>
      <c r="S82">
        <v>91.405950767345999</v>
      </c>
      <c r="T82">
        <v>100.042925347843</v>
      </c>
      <c r="U82">
        <v>113.940783410051</v>
      </c>
      <c r="V82">
        <v>104.220166694692</v>
      </c>
      <c r="W82">
        <v>98.822530103127704</v>
      </c>
      <c r="X82">
        <v>78.225988379762299</v>
      </c>
      <c r="Y82">
        <v>79.579425144078598</v>
      </c>
      <c r="Z82">
        <v>94.961983619989098</v>
      </c>
      <c r="AA82">
        <v>88.513263998942094</v>
      </c>
      <c r="AB82">
        <v>95.768818883938295</v>
      </c>
      <c r="AC82">
        <v>89.153797619622594</v>
      </c>
      <c r="AD82">
        <v>99.825898236698393</v>
      </c>
      <c r="AE82">
        <v>89.608883849513802</v>
      </c>
      <c r="AF82">
        <v>84.763369938972502</v>
      </c>
      <c r="AG82">
        <v>84.069515826027796</v>
      </c>
      <c r="AH82">
        <v>98.068070832609493</v>
      </c>
      <c r="AI82">
        <v>89.963869661154803</v>
      </c>
      <c r="AJ82">
        <v>88.825445228144503</v>
      </c>
      <c r="AK82">
        <v>103.06509206925099</v>
      </c>
      <c r="AL82">
        <f t="shared" si="7"/>
        <v>87.195093152466697</v>
      </c>
      <c r="AM82">
        <f t="shared" si="6"/>
        <v>82.338595112722501</v>
      </c>
      <c r="AN82">
        <v>77.7826351192858</v>
      </c>
    </row>
    <row r="83" spans="1:40" x14ac:dyDescent="0.35">
      <c r="A83">
        <v>81</v>
      </c>
      <c r="B83" s="1">
        <v>42578</v>
      </c>
      <c r="C83" t="s">
        <v>109</v>
      </c>
      <c r="D83">
        <v>85.835985789973506</v>
      </c>
      <c r="E83">
        <v>74.531324454007006</v>
      </c>
      <c r="F83">
        <v>80.621791278006597</v>
      </c>
      <c r="G83">
        <v>79.362993739012197</v>
      </c>
      <c r="H83">
        <v>75.893128367145707</v>
      </c>
      <c r="I83">
        <v>75.308123165058802</v>
      </c>
      <c r="J83">
        <v>71.534685325227102</v>
      </c>
      <c r="K83">
        <v>66.170755745474295</v>
      </c>
      <c r="L83">
        <v>70.239004585238902</v>
      </c>
      <c r="M83">
        <v>75.634207571997507</v>
      </c>
      <c r="N83">
        <v>83.293748470670195</v>
      </c>
      <c r="O83">
        <v>93.239072054903303</v>
      </c>
      <c r="P83">
        <v>98.587064968785796</v>
      </c>
      <c r="Q83">
        <v>100.17817012853899</v>
      </c>
      <c r="R83">
        <v>109.760389530323</v>
      </c>
      <c r="S83">
        <v>97.155325787072101</v>
      </c>
      <c r="T83">
        <v>108.446747703928</v>
      </c>
      <c r="U83">
        <v>123.80717189877799</v>
      </c>
      <c r="V83">
        <v>116.13922612140701</v>
      </c>
      <c r="W83">
        <v>105.130396343832</v>
      </c>
      <c r="X83">
        <v>87.0502439310428</v>
      </c>
      <c r="Y83">
        <v>89.872999330181699</v>
      </c>
      <c r="Z83">
        <v>103.209753171925</v>
      </c>
      <c r="AA83">
        <v>97.961307470422298</v>
      </c>
      <c r="AB83">
        <v>106.34564034081301</v>
      </c>
      <c r="AC83">
        <v>102.22404666500201</v>
      </c>
      <c r="AD83">
        <v>111.34226758147901</v>
      </c>
      <c r="AE83">
        <v>116.410090876887</v>
      </c>
      <c r="AF83">
        <v>105.288113358064</v>
      </c>
      <c r="AG83">
        <v>98.850277628069804</v>
      </c>
      <c r="AH83">
        <v>107.505848998052</v>
      </c>
      <c r="AI83">
        <v>108.056397817199</v>
      </c>
      <c r="AJ83">
        <v>103.846133446679</v>
      </c>
      <c r="AK83">
        <v>114.94548491979801</v>
      </c>
      <c r="AL83">
        <f t="shared" si="7"/>
        <v>95.405232898970439</v>
      </c>
      <c r="AM83">
        <f t="shared" si="6"/>
        <v>90.548734859226244</v>
      </c>
      <c r="AN83">
        <v>77.958097601478698</v>
      </c>
    </row>
    <row r="84" spans="1:40" x14ac:dyDescent="0.35">
      <c r="A84">
        <v>82</v>
      </c>
      <c r="B84" s="1">
        <v>42579</v>
      </c>
      <c r="C84" t="s">
        <v>110</v>
      </c>
      <c r="K84">
        <v>64.461475967930397</v>
      </c>
      <c r="L84">
        <v>68.635049703353701</v>
      </c>
      <c r="M84">
        <v>76.547293454375406</v>
      </c>
      <c r="N84">
        <v>92.041476252115103</v>
      </c>
      <c r="O84">
        <v>99.937988876623294</v>
      </c>
      <c r="P84">
        <v>100.94012166812099</v>
      </c>
      <c r="Q84">
        <v>103.155026511</v>
      </c>
      <c r="R84">
        <v>114.09833473985201</v>
      </c>
      <c r="S84">
        <v>91.096170237879406</v>
      </c>
      <c r="T84">
        <v>99.372584325792204</v>
      </c>
      <c r="U84">
        <v>118.45813451133699</v>
      </c>
      <c r="V84">
        <v>105.291090161829</v>
      </c>
      <c r="W84">
        <v>103.806313323436</v>
      </c>
      <c r="AE84">
        <v>113.010849929282</v>
      </c>
      <c r="AF84">
        <v>99.172078623463094</v>
      </c>
      <c r="AG84">
        <v>93.505487431123498</v>
      </c>
      <c r="AH84">
        <v>106.10706212501699</v>
      </c>
      <c r="AI84">
        <v>108.260355177233</v>
      </c>
      <c r="AJ84">
        <v>96.5575981099811</v>
      </c>
      <c r="AK84">
        <v>114.143052152934</v>
      </c>
      <c r="AL84">
        <f t="shared" si="7"/>
        <v>98.429877164133899</v>
      </c>
      <c r="AM84">
        <f t="shared" si="6"/>
        <v>93.573379124389703</v>
      </c>
      <c r="AN84">
        <v>78.502944071974198</v>
      </c>
    </row>
    <row r="85" spans="1:40" x14ac:dyDescent="0.35">
      <c r="A85">
        <v>83</v>
      </c>
      <c r="B85" s="1">
        <v>42581</v>
      </c>
      <c r="C85" t="s">
        <v>60</v>
      </c>
      <c r="D85">
        <v>92.0236464402563</v>
      </c>
      <c r="E85">
        <v>81.734110017425493</v>
      </c>
      <c r="F85">
        <v>85.765087410360707</v>
      </c>
      <c r="G85">
        <v>84.019007386193806</v>
      </c>
      <c r="H85">
        <v>80.237950807119205</v>
      </c>
      <c r="I85">
        <v>78.289562117480401</v>
      </c>
      <c r="J85">
        <v>75.893997793103694</v>
      </c>
      <c r="K85">
        <v>67.9787240664227</v>
      </c>
      <c r="L85">
        <v>66.760433492035901</v>
      </c>
      <c r="M85">
        <v>77.202768772950805</v>
      </c>
      <c r="N85">
        <v>86.003456969285494</v>
      </c>
      <c r="O85">
        <v>91.481650436655499</v>
      </c>
      <c r="P85">
        <v>96.578799965254802</v>
      </c>
      <c r="Q85">
        <v>91.860714027209298</v>
      </c>
      <c r="R85">
        <v>94.511892478908706</v>
      </c>
      <c r="S85">
        <v>94.343213475248206</v>
      </c>
      <c r="T85">
        <v>105.140506330924</v>
      </c>
      <c r="U85">
        <v>109.340114875144</v>
      </c>
      <c r="V85">
        <v>108.013049704713</v>
      </c>
      <c r="W85">
        <v>105.7928048488</v>
      </c>
      <c r="X85">
        <v>83.754204511811196</v>
      </c>
      <c r="Y85">
        <v>88.646632957426405</v>
      </c>
      <c r="Z85">
        <v>101.527746051148</v>
      </c>
      <c r="AA85">
        <v>97.120250613907999</v>
      </c>
      <c r="AB85">
        <v>101.42574017064101</v>
      </c>
      <c r="AC85">
        <v>98.508103092111398</v>
      </c>
      <c r="AD85">
        <v>95.584852446259703</v>
      </c>
      <c r="AE85">
        <v>107.28450062939901</v>
      </c>
      <c r="AF85">
        <v>94.195585502443805</v>
      </c>
      <c r="AG85">
        <v>92.105110228767899</v>
      </c>
      <c r="AH85">
        <v>103.680044750774</v>
      </c>
      <c r="AI85">
        <v>98.871196542955602</v>
      </c>
      <c r="AJ85">
        <v>87.316955898459597</v>
      </c>
      <c r="AK85">
        <v>99.8017666819932</v>
      </c>
      <c r="AL85">
        <f t="shared" si="7"/>
        <v>91.84688769098797</v>
      </c>
      <c r="AM85">
        <f t="shared" si="6"/>
        <v>86.990389651243774</v>
      </c>
      <c r="AN85">
        <v>78.749831760176406</v>
      </c>
    </row>
    <row r="86" spans="1:40" x14ac:dyDescent="0.35">
      <c r="A86">
        <v>84</v>
      </c>
      <c r="B86" s="1">
        <v>42586</v>
      </c>
      <c r="C86" t="s">
        <v>111</v>
      </c>
      <c r="K86">
        <v>23.402697780500599</v>
      </c>
      <c r="L86">
        <v>27.391337126815898</v>
      </c>
      <c r="M86">
        <v>36.896494981397197</v>
      </c>
      <c r="N86">
        <v>46.257453948013598</v>
      </c>
      <c r="O86">
        <v>52.7438148554874</v>
      </c>
      <c r="P86">
        <v>49.279200965058997</v>
      </c>
      <c r="Q86">
        <v>44.0297938197142</v>
      </c>
      <c r="R86">
        <v>52.178583041992901</v>
      </c>
      <c r="S86">
        <v>55.571253321733998</v>
      </c>
      <c r="T86">
        <v>65.656350297980694</v>
      </c>
      <c r="U86">
        <v>79.895080850116102</v>
      </c>
      <c r="AE86">
        <v>53.239378500642999</v>
      </c>
      <c r="AF86">
        <v>56.7143333865871</v>
      </c>
      <c r="AG86">
        <v>50.363673578345299</v>
      </c>
      <c r="AH86">
        <v>60.130113905733197</v>
      </c>
      <c r="AI86">
        <v>46.851673090495296</v>
      </c>
      <c r="AJ86">
        <v>33.711299130326502</v>
      </c>
      <c r="AK86">
        <v>45.629979435148599</v>
      </c>
      <c r="AL86">
        <f t="shared" si="7"/>
        <v>48.885695112005038</v>
      </c>
      <c r="AM86">
        <f t="shared" si="6"/>
        <v>44.029197072260843</v>
      </c>
      <c r="AN86">
        <v>78.235281525582494</v>
      </c>
    </row>
    <row r="87" spans="1:40" x14ac:dyDescent="0.35">
      <c r="A87">
        <v>85</v>
      </c>
      <c r="B87" s="1">
        <v>42587</v>
      </c>
      <c r="C87" t="s">
        <v>112</v>
      </c>
      <c r="D87">
        <v>56.212083309855899</v>
      </c>
      <c r="E87">
        <v>54.905013057017598</v>
      </c>
      <c r="F87">
        <v>63.442507683821397</v>
      </c>
      <c r="G87">
        <v>59.190070652111501</v>
      </c>
      <c r="H87">
        <v>54.964878561022999</v>
      </c>
      <c r="I87">
        <v>47.713817052723797</v>
      </c>
      <c r="J87">
        <v>53.234242065805702</v>
      </c>
      <c r="K87">
        <v>39.984513140422301</v>
      </c>
      <c r="L87">
        <v>50.0658456545167</v>
      </c>
      <c r="M87">
        <v>60.271413030706803</v>
      </c>
      <c r="N87">
        <v>67.855989019037906</v>
      </c>
      <c r="O87">
        <v>67.927668163208494</v>
      </c>
      <c r="P87">
        <v>73.333195823710099</v>
      </c>
      <c r="Q87">
        <v>63.6186790216722</v>
      </c>
      <c r="R87">
        <v>64.836037199192802</v>
      </c>
      <c r="S87">
        <v>71.636060474116405</v>
      </c>
      <c r="T87">
        <v>84.849042802935003</v>
      </c>
      <c r="U87">
        <v>91.904238821927905</v>
      </c>
      <c r="V87">
        <v>77.811598614702802</v>
      </c>
      <c r="W87">
        <v>75.358968230539702</v>
      </c>
      <c r="X87">
        <v>66.345911447580804</v>
      </c>
      <c r="Y87">
        <v>64.271725630955004</v>
      </c>
      <c r="Z87">
        <v>73.392895600195203</v>
      </c>
      <c r="AA87">
        <v>68.896765948986996</v>
      </c>
      <c r="AB87">
        <v>72.772053073157295</v>
      </c>
      <c r="AC87">
        <v>77.680870529894406</v>
      </c>
      <c r="AD87">
        <v>66.194460574095103</v>
      </c>
      <c r="AE87">
        <v>71.079697419641093</v>
      </c>
      <c r="AF87">
        <v>74.289066472441803</v>
      </c>
      <c r="AG87">
        <v>73.472584471938703</v>
      </c>
      <c r="AH87">
        <v>77.932292717977106</v>
      </c>
      <c r="AI87">
        <v>68.166457423881994</v>
      </c>
      <c r="AJ87">
        <v>54.9893356769051</v>
      </c>
      <c r="AK87">
        <v>62.0926112593365</v>
      </c>
      <c r="AL87">
        <f t="shared" si="7"/>
        <v>66.19684090076575</v>
      </c>
      <c r="AM87">
        <f t="shared" si="6"/>
        <v>61.340342861021554</v>
      </c>
      <c r="AN87">
        <v>78.579141003538197</v>
      </c>
    </row>
    <row r="88" spans="1:40" x14ac:dyDescent="0.35">
      <c r="A88">
        <v>86</v>
      </c>
      <c r="B88" s="1">
        <v>42591</v>
      </c>
      <c r="C88" t="s">
        <v>113</v>
      </c>
      <c r="D88">
        <v>66.201522901160999</v>
      </c>
      <c r="E88">
        <v>62.8277661395515</v>
      </c>
      <c r="F88">
        <v>66.946139957297703</v>
      </c>
      <c r="G88">
        <v>66.0249202980756</v>
      </c>
      <c r="H88">
        <v>69.042676400910906</v>
      </c>
      <c r="I88">
        <v>58.240132529198398</v>
      </c>
      <c r="J88">
        <v>60.5187871027344</v>
      </c>
      <c r="K88">
        <v>55.591881622787398</v>
      </c>
      <c r="L88">
        <v>56.763963838451197</v>
      </c>
      <c r="M88">
        <v>69.259001073614499</v>
      </c>
      <c r="N88">
        <v>79.163942955569098</v>
      </c>
      <c r="O88">
        <v>89.1353905529011</v>
      </c>
      <c r="P88">
        <v>84.213393627014796</v>
      </c>
      <c r="Q88">
        <v>78.571572037646405</v>
      </c>
      <c r="R88">
        <v>82.411564096648206</v>
      </c>
      <c r="S88">
        <v>80.216348784634306</v>
      </c>
      <c r="T88">
        <v>91.9062760942208</v>
      </c>
      <c r="U88">
        <v>104.94189829941401</v>
      </c>
      <c r="V88">
        <v>94.945836258416307</v>
      </c>
      <c r="W88">
        <v>94.953921033384006</v>
      </c>
      <c r="X88">
        <v>84.685431989604993</v>
      </c>
      <c r="Y88">
        <v>83.680199456557602</v>
      </c>
      <c r="Z88">
        <v>94.589759102931097</v>
      </c>
      <c r="AA88">
        <v>82.020033939830299</v>
      </c>
      <c r="AB88">
        <v>83.001840672582802</v>
      </c>
      <c r="AC88">
        <v>92.970626947681097</v>
      </c>
      <c r="AD88">
        <v>85.623758056848601</v>
      </c>
      <c r="AE88">
        <v>90.721784410332603</v>
      </c>
      <c r="AF88">
        <v>88.202493422884601</v>
      </c>
      <c r="AG88">
        <v>92.104724147689794</v>
      </c>
      <c r="AH88">
        <v>95.319491968084705</v>
      </c>
      <c r="AI88">
        <v>86.063804533808195</v>
      </c>
      <c r="AJ88">
        <v>77.158078977813204</v>
      </c>
      <c r="AK88">
        <v>83.0675697809925</v>
      </c>
      <c r="AL88">
        <f t="shared" si="7"/>
        <v>80.326074500331586</v>
      </c>
      <c r="AM88">
        <f t="shared" si="6"/>
        <v>75.46957646058739</v>
      </c>
      <c r="AN88">
        <v>78.478552937242</v>
      </c>
    </row>
    <row r="89" spans="1:40" x14ac:dyDescent="0.35">
      <c r="A89">
        <v>87</v>
      </c>
      <c r="B89" s="1">
        <v>42594</v>
      </c>
      <c r="C89" t="s">
        <v>79</v>
      </c>
      <c r="I89">
        <v>65.017895845638805</v>
      </c>
      <c r="J89">
        <v>69.639710356305599</v>
      </c>
      <c r="K89">
        <v>63.0063951288856</v>
      </c>
      <c r="L89">
        <v>61.665869012582</v>
      </c>
      <c r="M89">
        <v>69.585002693106205</v>
      </c>
      <c r="N89">
        <v>75.670892113419598</v>
      </c>
      <c r="O89">
        <v>72.773626999515102</v>
      </c>
      <c r="P89">
        <v>82.842257890505195</v>
      </c>
      <c r="Q89">
        <v>72.824761978013896</v>
      </c>
      <c r="R89">
        <v>81.289825322475096</v>
      </c>
      <c r="S89">
        <v>91.128295565390104</v>
      </c>
      <c r="T89">
        <v>88.012929738052094</v>
      </c>
      <c r="U89">
        <v>107.38420699380499</v>
      </c>
      <c r="AJ89">
        <v>70.124291870998604</v>
      </c>
      <c r="AK89">
        <v>82.7971090404275</v>
      </c>
      <c r="AL89">
        <f t="shared" si="7"/>
        <v>76.917538036608036</v>
      </c>
      <c r="AM89">
        <f t="shared" si="6"/>
        <v>72.06103999686384</v>
      </c>
      <c r="AN89">
        <v>78.442561542347804</v>
      </c>
    </row>
    <row r="90" spans="1:40" x14ac:dyDescent="0.35">
      <c r="A90">
        <v>88</v>
      </c>
      <c r="B90" s="1">
        <v>42595</v>
      </c>
      <c r="C90" t="s">
        <v>114</v>
      </c>
      <c r="D90">
        <v>89.526604133648505</v>
      </c>
      <c r="E90">
        <v>78.810917577581705</v>
      </c>
      <c r="F90">
        <v>84.975703649778694</v>
      </c>
      <c r="G90">
        <v>81.070557097436094</v>
      </c>
      <c r="H90">
        <v>77.059921725401196</v>
      </c>
      <c r="I90">
        <v>66.642667508840702</v>
      </c>
      <c r="J90">
        <v>68.049003547700806</v>
      </c>
      <c r="K90">
        <v>67.043956047687402</v>
      </c>
      <c r="L90">
        <v>66.635422875370807</v>
      </c>
      <c r="M90">
        <v>76.850604192551799</v>
      </c>
      <c r="N90">
        <v>81.881275712198899</v>
      </c>
      <c r="O90">
        <v>91.681018784009296</v>
      </c>
      <c r="V90">
        <v>113.087123254803</v>
      </c>
      <c r="W90">
        <v>110.83141071730201</v>
      </c>
      <c r="X90">
        <v>102.916591728735</v>
      </c>
      <c r="Y90">
        <v>100.40540396748101</v>
      </c>
      <c r="Z90">
        <v>103.30957939582299</v>
      </c>
      <c r="AA90">
        <v>92.712672683904898</v>
      </c>
      <c r="AB90">
        <v>93.751249852856503</v>
      </c>
      <c r="AC90">
        <v>98.491709126563194</v>
      </c>
      <c r="AD90">
        <v>91.966791841162205</v>
      </c>
      <c r="AE90">
        <v>97.235276377474307</v>
      </c>
      <c r="AF90">
        <v>100.802229294751</v>
      </c>
      <c r="AG90">
        <v>94.029291538833903</v>
      </c>
      <c r="AH90">
        <v>98.805711269718898</v>
      </c>
      <c r="AI90">
        <v>92.151900265755501</v>
      </c>
      <c r="AL90">
        <f t="shared" si="7"/>
        <v>89.258638237206554</v>
      </c>
      <c r="AM90">
        <f t="shared" si="6"/>
        <v>84.402140197462359</v>
      </c>
      <c r="AN90">
        <v>78.745280731055104</v>
      </c>
    </row>
    <row r="91" spans="1:40" x14ac:dyDescent="0.35">
      <c r="A91">
        <v>89</v>
      </c>
      <c r="B91" s="1">
        <v>42601</v>
      </c>
      <c r="C91" t="s">
        <v>115</v>
      </c>
      <c r="D91">
        <v>91.450751711000095</v>
      </c>
      <c r="E91">
        <v>74.085921789768904</v>
      </c>
      <c r="F91">
        <v>79.777608634278096</v>
      </c>
      <c r="G91">
        <v>74.523820467195804</v>
      </c>
      <c r="H91">
        <v>75.615725928517605</v>
      </c>
      <c r="I91">
        <v>69.146432288424094</v>
      </c>
      <c r="J91">
        <v>70.410020602204895</v>
      </c>
      <c r="K91">
        <v>66.555693305741499</v>
      </c>
      <c r="L91">
        <v>70.029429930475104</v>
      </c>
      <c r="M91">
        <v>78.264494456760303</v>
      </c>
      <c r="N91">
        <v>81.076207813960195</v>
      </c>
      <c r="O91">
        <v>89.170759434936997</v>
      </c>
      <c r="P91">
        <v>96.530687936130704</v>
      </c>
      <c r="Q91">
        <v>97.092397364089905</v>
      </c>
      <c r="R91">
        <v>109.186008607727</v>
      </c>
      <c r="S91">
        <v>89.992876733016601</v>
      </c>
      <c r="T91">
        <v>107.807266682931</v>
      </c>
      <c r="U91">
        <v>120.032083920725</v>
      </c>
      <c r="V91">
        <v>105.82228731619701</v>
      </c>
      <c r="W91">
        <v>106.00289577714599</v>
      </c>
      <c r="X91">
        <v>94.981098977465706</v>
      </c>
      <c r="Y91">
        <v>94.911832614145197</v>
      </c>
      <c r="Z91">
        <v>104.597101684477</v>
      </c>
      <c r="AA91">
        <v>95.716313991606</v>
      </c>
      <c r="AB91">
        <v>98.2021098620705</v>
      </c>
      <c r="AC91">
        <v>104.967887375619</v>
      </c>
      <c r="AD91">
        <v>102.67835494687699</v>
      </c>
      <c r="AE91">
        <v>107.12012124917101</v>
      </c>
      <c r="AF91">
        <v>101.15145408496601</v>
      </c>
      <c r="AG91">
        <v>98.877086106526804</v>
      </c>
      <c r="AH91">
        <v>106.390839808046</v>
      </c>
      <c r="AI91">
        <v>105.049286129477</v>
      </c>
      <c r="AJ91">
        <v>103.951423800651</v>
      </c>
      <c r="AK91">
        <v>115.710663821273</v>
      </c>
      <c r="AL91">
        <f t="shared" si="7"/>
        <v>93.731733680988157</v>
      </c>
      <c r="AM91">
        <f t="shared" si="6"/>
        <v>88.875235641243961</v>
      </c>
      <c r="AN91">
        <v>79.295048297682598</v>
      </c>
    </row>
    <row r="92" spans="1:40" x14ac:dyDescent="0.35">
      <c r="A92">
        <v>90</v>
      </c>
      <c r="B92" s="1">
        <v>42603</v>
      </c>
      <c r="C92" t="s">
        <v>116</v>
      </c>
      <c r="D92">
        <v>50.923754441572399</v>
      </c>
      <c r="E92">
        <v>41.039174785470699</v>
      </c>
      <c r="F92">
        <v>47.461850111956203</v>
      </c>
      <c r="G92">
        <v>51.546186727414501</v>
      </c>
      <c r="H92">
        <v>45.844519111805802</v>
      </c>
      <c r="I92">
        <v>47.816917379924703</v>
      </c>
      <c r="J92">
        <v>49.290325494589901</v>
      </c>
      <c r="K92">
        <v>36.257762398827701</v>
      </c>
      <c r="L92">
        <v>40.581338550161803</v>
      </c>
      <c r="M92">
        <v>55.720378944027303</v>
      </c>
      <c r="N92">
        <v>54.081738840919201</v>
      </c>
      <c r="O92">
        <v>61.6225459332043</v>
      </c>
      <c r="P92">
        <v>66.547071497059093</v>
      </c>
      <c r="Q92">
        <v>64.4684098644735</v>
      </c>
      <c r="R92">
        <v>63.282055045988002</v>
      </c>
      <c r="S92">
        <v>58.693599679214799</v>
      </c>
      <c r="T92">
        <v>70.232081208056897</v>
      </c>
      <c r="U92">
        <v>87.586156580186994</v>
      </c>
      <c r="V92">
        <v>74.310849037231094</v>
      </c>
      <c r="W92">
        <v>72.229958721517406</v>
      </c>
      <c r="X92">
        <v>62.916287659068502</v>
      </c>
      <c r="Y92">
        <v>59.256203374160499</v>
      </c>
      <c r="Z92">
        <v>70.931196663877898</v>
      </c>
      <c r="AA92">
        <v>65.627332830036096</v>
      </c>
      <c r="AB92">
        <v>68.548662435970499</v>
      </c>
      <c r="AC92">
        <v>73.116472974695498</v>
      </c>
      <c r="AD92">
        <v>64.625796869418096</v>
      </c>
      <c r="AE92">
        <v>69.5716095524797</v>
      </c>
      <c r="AF92">
        <v>69.296656631854901</v>
      </c>
      <c r="AG92">
        <v>63.245764255499402</v>
      </c>
      <c r="AH92">
        <v>70.214131823407996</v>
      </c>
      <c r="AI92">
        <v>73.320639568959095</v>
      </c>
      <c r="AJ92">
        <v>59.114212502379203</v>
      </c>
      <c r="AK92">
        <v>68.490779589925694</v>
      </c>
      <c r="AL92">
        <f t="shared" si="7"/>
        <v>61.112130031921623</v>
      </c>
      <c r="AM92">
        <f t="shared" si="6"/>
        <v>56.255631992177427</v>
      </c>
      <c r="AN92">
        <v>79.296761623478602</v>
      </c>
    </row>
    <row r="93" spans="1:40" x14ac:dyDescent="0.35">
      <c r="A93">
        <v>91</v>
      </c>
      <c r="B93" s="1">
        <v>42608</v>
      </c>
      <c r="C93" t="s">
        <v>58</v>
      </c>
      <c r="D93">
        <v>91.327828245895603</v>
      </c>
      <c r="E93">
        <v>82.664123846967698</v>
      </c>
      <c r="F93">
        <v>85.835165714202304</v>
      </c>
      <c r="G93">
        <v>84.6853351449478</v>
      </c>
      <c r="H93">
        <v>80.2523816170402</v>
      </c>
      <c r="I93">
        <v>80.033770981000302</v>
      </c>
      <c r="J93">
        <v>81.165595395420894</v>
      </c>
      <c r="K93">
        <v>71.863139112924301</v>
      </c>
      <c r="L93">
        <v>77.108525137981601</v>
      </c>
      <c r="M93">
        <v>89.4301902973436</v>
      </c>
      <c r="N93">
        <v>96.838175165656807</v>
      </c>
      <c r="O93">
        <v>103.19006965793101</v>
      </c>
      <c r="P93">
        <v>102.038789281536</v>
      </c>
      <c r="Q93">
        <v>100.348721480287</v>
      </c>
      <c r="R93">
        <v>100.028420146843</v>
      </c>
      <c r="S93">
        <v>99.298140167908997</v>
      </c>
      <c r="T93">
        <v>110.812263363692</v>
      </c>
      <c r="U93">
        <v>123.48261599488301</v>
      </c>
      <c r="V93">
        <v>120.336571533089</v>
      </c>
      <c r="W93">
        <v>116.665497421807</v>
      </c>
      <c r="X93">
        <v>107.91834220661799</v>
      </c>
      <c r="Y93">
        <v>105.17140754365499</v>
      </c>
      <c r="Z93">
        <v>113.829668949531</v>
      </c>
      <c r="AA93">
        <v>109.14388147413101</v>
      </c>
      <c r="AB93">
        <v>110.849443408943</v>
      </c>
      <c r="AC93">
        <v>113.093869413002</v>
      </c>
      <c r="AD93">
        <v>111.32169738350299</v>
      </c>
      <c r="AE93">
        <v>116.730186172228</v>
      </c>
      <c r="AF93">
        <v>112.659648737277</v>
      </c>
      <c r="AG93">
        <v>104.078489469042</v>
      </c>
      <c r="AH93">
        <v>114.041447845552</v>
      </c>
      <c r="AI93">
        <v>110.20379158036999</v>
      </c>
      <c r="AJ93">
        <v>100.688796016864</v>
      </c>
      <c r="AK93">
        <v>107.50967349238999</v>
      </c>
      <c r="AL93">
        <f t="shared" si="7"/>
        <v>101.01899010001364</v>
      </c>
      <c r="AM93">
        <f t="shared" si="6"/>
        <v>96.162492060269443</v>
      </c>
      <c r="AN93">
        <v>79.621710829105893</v>
      </c>
    </row>
    <row r="94" spans="1:40" x14ac:dyDescent="0.35">
      <c r="A94">
        <v>92</v>
      </c>
      <c r="B94" s="1">
        <v>42610</v>
      </c>
      <c r="C94" t="s">
        <v>117</v>
      </c>
      <c r="D94">
        <v>80.258085111755904</v>
      </c>
      <c r="E94">
        <v>79.867605953561906</v>
      </c>
      <c r="F94">
        <v>84.317071767816401</v>
      </c>
      <c r="G94">
        <v>81.135260447325706</v>
      </c>
      <c r="H94">
        <v>80.585507506924898</v>
      </c>
      <c r="I94">
        <v>73.518077731083807</v>
      </c>
      <c r="J94">
        <v>76.684484953751905</v>
      </c>
      <c r="K94">
        <v>67.514735223697699</v>
      </c>
      <c r="L94">
        <v>71.841927951714098</v>
      </c>
      <c r="M94">
        <v>80.675535396347698</v>
      </c>
      <c r="N94">
        <v>83.696212880225104</v>
      </c>
      <c r="O94">
        <v>87.900536347095496</v>
      </c>
      <c r="P94">
        <v>89.421771831970005</v>
      </c>
      <c r="Q94">
        <v>93.968481964164297</v>
      </c>
      <c r="R94">
        <v>90.377995139484597</v>
      </c>
      <c r="S94">
        <v>87.507645168353903</v>
      </c>
      <c r="T94">
        <v>102.069560243846</v>
      </c>
      <c r="U94">
        <v>110.461316507316</v>
      </c>
      <c r="V94">
        <v>102.232320596419</v>
      </c>
      <c r="W94">
        <v>107.5858188924</v>
      </c>
      <c r="X94">
        <v>101.567468867396</v>
      </c>
      <c r="Y94">
        <v>97.679518041265197</v>
      </c>
      <c r="Z94">
        <v>100.913924543018</v>
      </c>
      <c r="AA94">
        <v>93.600644268729098</v>
      </c>
      <c r="AB94">
        <v>94.960274973878299</v>
      </c>
      <c r="AC94">
        <v>96.714301838277606</v>
      </c>
      <c r="AD94">
        <v>93.514806315485203</v>
      </c>
      <c r="AE94">
        <v>101.270256258491</v>
      </c>
      <c r="AF94">
        <v>99.064971194653197</v>
      </c>
      <c r="AG94">
        <v>91.066479560572105</v>
      </c>
      <c r="AH94">
        <v>100.896096739361</v>
      </c>
      <c r="AI94">
        <v>93.610839423677206</v>
      </c>
      <c r="AJ94">
        <v>85.313883753804703</v>
      </c>
      <c r="AK94">
        <v>94.436009803006201</v>
      </c>
      <c r="AL94">
        <f t="shared" si="7"/>
        <v>90.47733609402556</v>
      </c>
      <c r="AM94">
        <f t="shared" si="6"/>
        <v>85.620838054281364</v>
      </c>
      <c r="AN94">
        <v>79.382742240254899</v>
      </c>
    </row>
    <row r="95" spans="1:40" x14ac:dyDescent="0.35">
      <c r="A95">
        <v>93</v>
      </c>
      <c r="B95" s="1">
        <v>42611</v>
      </c>
      <c r="C95" t="s">
        <v>118</v>
      </c>
      <c r="H95">
        <v>87.057065900433699</v>
      </c>
      <c r="I95">
        <v>82.035542851386097</v>
      </c>
      <c r="J95">
        <v>88.146477041706106</v>
      </c>
      <c r="K95">
        <v>75.977895040390905</v>
      </c>
      <c r="L95">
        <v>76.963579856190293</v>
      </c>
      <c r="M95">
        <v>92.157174295246705</v>
      </c>
      <c r="N95">
        <v>91.601378913340099</v>
      </c>
      <c r="O95">
        <v>91.173294708049596</v>
      </c>
      <c r="P95">
        <v>90.610007937762305</v>
      </c>
      <c r="Q95">
        <v>89.412657123555903</v>
      </c>
      <c r="R95">
        <v>92.264414703410495</v>
      </c>
      <c r="S95">
        <v>91.263487376817295</v>
      </c>
      <c r="T95">
        <v>97.858589471373506</v>
      </c>
      <c r="U95">
        <v>112.335389408921</v>
      </c>
      <c r="AA95">
        <v>102.594274395855</v>
      </c>
      <c r="AB95">
        <v>104.03724357399901</v>
      </c>
      <c r="AC95">
        <v>110.532138457892</v>
      </c>
      <c r="AD95">
        <v>99.215123484051105</v>
      </c>
      <c r="AE95">
        <v>105.947831602889</v>
      </c>
      <c r="AF95">
        <v>99.811151409885497</v>
      </c>
      <c r="AG95">
        <v>100.71476099281401</v>
      </c>
      <c r="AH95">
        <v>104.11807469373301</v>
      </c>
      <c r="AI95">
        <v>99.134550063406905</v>
      </c>
      <c r="AJ95">
        <v>86.134089749406996</v>
      </c>
      <c r="AK95">
        <v>94.736599678526503</v>
      </c>
      <c r="AL95">
        <f t="shared" si="7"/>
        <v>94.63331170924171</v>
      </c>
      <c r="AM95">
        <f t="shared" si="6"/>
        <v>89.776813669497514</v>
      </c>
      <c r="AN95">
        <v>79.955169696858505</v>
      </c>
    </row>
    <row r="96" spans="1:40" x14ac:dyDescent="0.35">
      <c r="A96">
        <v>94</v>
      </c>
      <c r="B96" s="1">
        <v>42611</v>
      </c>
      <c r="C96" t="s">
        <v>119</v>
      </c>
      <c r="D96">
        <v>95.3825860162233</v>
      </c>
      <c r="E96">
        <v>86.994979169551399</v>
      </c>
      <c r="F96">
        <v>95.297504141771697</v>
      </c>
      <c r="G96">
        <v>91.4147700472342</v>
      </c>
      <c r="H96">
        <v>91.080063417471905</v>
      </c>
      <c r="I96">
        <v>83.421676941950295</v>
      </c>
      <c r="J96">
        <v>87.145434607474201</v>
      </c>
      <c r="K96">
        <v>81.1273597260938</v>
      </c>
      <c r="L96">
        <v>86.970682736635993</v>
      </c>
      <c r="M96">
        <v>96.341696932973207</v>
      </c>
      <c r="N96">
        <v>99.987704975962899</v>
      </c>
      <c r="O96">
        <v>102.467950530282</v>
      </c>
      <c r="P96">
        <v>105.673619404101</v>
      </c>
      <c r="Q96">
        <v>104.18776033351401</v>
      </c>
      <c r="R96">
        <v>108.993986665465</v>
      </c>
      <c r="S96">
        <v>104.593883297747</v>
      </c>
      <c r="T96">
        <v>114.09268206121</v>
      </c>
      <c r="U96">
        <v>123.48252080623</v>
      </c>
      <c r="V96">
        <v>120.65618935802</v>
      </c>
      <c r="W96">
        <v>121.100497247669</v>
      </c>
      <c r="X96">
        <v>115.104892120092</v>
      </c>
      <c r="Y96">
        <v>115.594651769397</v>
      </c>
      <c r="Z96">
        <v>121.846957518228</v>
      </c>
      <c r="AA96">
        <v>114.17841437998</v>
      </c>
      <c r="AB96">
        <v>114.192953417491</v>
      </c>
      <c r="AC96">
        <v>118.846902515422</v>
      </c>
      <c r="AD96">
        <v>114.08196405250099</v>
      </c>
      <c r="AE96">
        <v>118.219532412159</v>
      </c>
      <c r="AF96">
        <v>113.602340688591</v>
      </c>
      <c r="AG96">
        <v>111.94993185240099</v>
      </c>
      <c r="AH96">
        <v>120.46090433574</v>
      </c>
      <c r="AI96">
        <v>115.46891967364201</v>
      </c>
      <c r="AJ96">
        <v>105.677450950728</v>
      </c>
      <c r="AK96">
        <v>115.082347585523</v>
      </c>
      <c r="AL96">
        <f t="shared" si="7"/>
        <v>106.31534446145517</v>
      </c>
      <c r="AM96">
        <f t="shared" si="6"/>
        <v>101.45884642171097</v>
      </c>
      <c r="AN96">
        <v>80.191018904785594</v>
      </c>
    </row>
    <row r="97" spans="1:40" x14ac:dyDescent="0.35">
      <c r="A97">
        <v>95</v>
      </c>
      <c r="B97" s="1">
        <v>42626</v>
      </c>
      <c r="C97" t="s">
        <v>120</v>
      </c>
      <c r="D97">
        <v>78.505100384071696</v>
      </c>
      <c r="E97">
        <v>75.214261329019706</v>
      </c>
      <c r="F97">
        <v>80.077253050151796</v>
      </c>
      <c r="G97">
        <v>85.347522876714706</v>
      </c>
      <c r="H97">
        <v>84.298582017761305</v>
      </c>
      <c r="I97">
        <v>75.6594624720246</v>
      </c>
      <c r="J97">
        <v>78.560380873132601</v>
      </c>
      <c r="K97">
        <v>73.714322552846994</v>
      </c>
      <c r="L97">
        <v>72.662585951308699</v>
      </c>
      <c r="M97">
        <v>88.933964010988902</v>
      </c>
      <c r="N97">
        <v>87.970744405310299</v>
      </c>
      <c r="O97">
        <v>85.089636595622906</v>
      </c>
      <c r="P97">
        <v>88.091718294439602</v>
      </c>
      <c r="Q97">
        <v>82.418581571379093</v>
      </c>
      <c r="R97">
        <v>81.449147566667193</v>
      </c>
      <c r="S97">
        <v>88.090688627256299</v>
      </c>
      <c r="T97">
        <v>99.442480503815005</v>
      </c>
      <c r="U97">
        <v>111.901272108432</v>
      </c>
      <c r="V97">
        <v>106.526880945372</v>
      </c>
      <c r="W97">
        <v>108.07218001881201</v>
      </c>
      <c r="X97">
        <v>101.166248911781</v>
      </c>
      <c r="Y97">
        <v>96.489036844402307</v>
      </c>
      <c r="Z97">
        <v>99.309928051699998</v>
      </c>
      <c r="AA97">
        <v>92.605816984058293</v>
      </c>
      <c r="AB97">
        <v>89.825617624625906</v>
      </c>
      <c r="AC97">
        <v>96.4619933862934</v>
      </c>
      <c r="AD97">
        <v>91.665398317690503</v>
      </c>
      <c r="AE97">
        <v>95.012565010252601</v>
      </c>
      <c r="AF97">
        <v>88.911486298025295</v>
      </c>
      <c r="AG97">
        <v>90.040510387949993</v>
      </c>
      <c r="AH97">
        <v>102.08125671644</v>
      </c>
      <c r="AI97">
        <v>85.788508709606603</v>
      </c>
      <c r="AJ97">
        <v>77.678502007693595</v>
      </c>
      <c r="AK97">
        <v>87.887909630332103</v>
      </c>
      <c r="AL97">
        <f t="shared" si="7"/>
        <v>89.02798661870527</v>
      </c>
      <c r="AM97">
        <f t="shared" si="6"/>
        <v>84.171488578961075</v>
      </c>
      <c r="AN97">
        <v>80.263484032420195</v>
      </c>
    </row>
    <row r="98" spans="1:40" x14ac:dyDescent="0.35">
      <c r="A98">
        <v>96</v>
      </c>
      <c r="B98" s="1">
        <v>42627</v>
      </c>
      <c r="C98" t="s">
        <v>121</v>
      </c>
      <c r="D98">
        <v>80.366969411582701</v>
      </c>
      <c r="E98">
        <v>75.797479113034697</v>
      </c>
      <c r="F98">
        <v>84.000444960394205</v>
      </c>
      <c r="G98">
        <v>83.836547185326594</v>
      </c>
      <c r="H98">
        <v>82.410180745908207</v>
      </c>
      <c r="I98">
        <v>82.984949923318496</v>
      </c>
      <c r="J98">
        <v>83.727540864537502</v>
      </c>
      <c r="P98">
        <v>89.792383290404999</v>
      </c>
      <c r="Q98">
        <v>85.509995706685103</v>
      </c>
      <c r="R98">
        <v>88.216536306550694</v>
      </c>
      <c r="S98">
        <v>93.626987528562694</v>
      </c>
      <c r="T98">
        <v>109.75993657936201</v>
      </c>
      <c r="U98">
        <v>116.078774841593</v>
      </c>
      <c r="V98">
        <v>105.06899916098</v>
      </c>
      <c r="W98">
        <v>106.562047764864</v>
      </c>
      <c r="X98">
        <v>102.094814698737</v>
      </c>
      <c r="Y98">
        <v>96.507604050917294</v>
      </c>
      <c r="Z98">
        <v>103.34047128567001</v>
      </c>
      <c r="AA98">
        <v>92.943303064718293</v>
      </c>
      <c r="AC98">
        <v>102.252101320509</v>
      </c>
      <c r="AL98">
        <f t="shared" si="7"/>
        <v>93.243903390182822</v>
      </c>
      <c r="AM98">
        <f t="shared" si="6"/>
        <v>88.387405350438627</v>
      </c>
      <c r="AN98">
        <v>80.566296199969301</v>
      </c>
    </row>
    <row r="99" spans="1:40" x14ac:dyDescent="0.35">
      <c r="A99">
        <v>97</v>
      </c>
      <c r="B99" s="1">
        <v>42635</v>
      </c>
      <c r="C99" t="s">
        <v>122</v>
      </c>
      <c r="D99">
        <v>71.084118696791705</v>
      </c>
      <c r="E99">
        <v>57.655940601237802</v>
      </c>
      <c r="F99">
        <v>56.640734040375897</v>
      </c>
      <c r="G99">
        <v>60.093370866746397</v>
      </c>
      <c r="H99">
        <v>59.191332926106398</v>
      </c>
      <c r="I99">
        <v>55.783239657056299</v>
      </c>
      <c r="J99">
        <v>64.014148356554301</v>
      </c>
      <c r="K99">
        <v>68.076957656540003</v>
      </c>
      <c r="L99">
        <v>66.009243959393402</v>
      </c>
      <c r="M99">
        <v>74.151938403945394</v>
      </c>
      <c r="N99">
        <v>73.196013947029201</v>
      </c>
      <c r="O99">
        <v>70.895389678932204</v>
      </c>
      <c r="P99">
        <v>66.775019742034402</v>
      </c>
      <c r="Q99">
        <v>63.182365858879798</v>
      </c>
      <c r="R99">
        <v>61.2878451969504</v>
      </c>
      <c r="S99">
        <v>74.4868946581107</v>
      </c>
      <c r="T99">
        <v>85.123093109827096</v>
      </c>
      <c r="U99">
        <v>97.836841414103702</v>
      </c>
      <c r="V99">
        <v>92.006925966719507</v>
      </c>
      <c r="W99">
        <v>80.424574683375894</v>
      </c>
      <c r="X99">
        <v>72.806485878476096</v>
      </c>
      <c r="Y99">
        <v>81.072067828436005</v>
      </c>
      <c r="Z99">
        <v>80.628302465337001</v>
      </c>
      <c r="AA99">
        <v>59.9675935219406</v>
      </c>
      <c r="AB99">
        <v>65.320265958852104</v>
      </c>
      <c r="AC99">
        <v>72.249905501037105</v>
      </c>
      <c r="AD99">
        <v>65.663363049782106</v>
      </c>
      <c r="AE99">
        <v>82.533005233569995</v>
      </c>
      <c r="AF99">
        <v>74.7823375508749</v>
      </c>
      <c r="AG99">
        <v>72.933884419440304</v>
      </c>
      <c r="AH99">
        <v>78.499347090357702</v>
      </c>
      <c r="AI99">
        <v>68.553168822590806</v>
      </c>
      <c r="AJ99">
        <v>56.3634599950244</v>
      </c>
      <c r="AK99">
        <v>67.173926435027596</v>
      </c>
      <c r="AL99">
        <f t="shared" si="7"/>
        <v>70.48420891680756</v>
      </c>
      <c r="AM99">
        <f t="shared" si="6"/>
        <v>65.627710877063365</v>
      </c>
      <c r="AN99">
        <v>80.859144664996407</v>
      </c>
    </row>
    <row r="100" spans="1:40" x14ac:dyDescent="0.35">
      <c r="A100">
        <v>98</v>
      </c>
      <c r="B100" s="1">
        <v>42638</v>
      </c>
      <c r="C100" t="s">
        <v>123</v>
      </c>
      <c r="D100">
        <v>84.681059292543097</v>
      </c>
      <c r="E100">
        <v>81.730311316676904</v>
      </c>
      <c r="F100">
        <v>83.522678331435301</v>
      </c>
      <c r="G100">
        <v>82.579981137716103</v>
      </c>
      <c r="H100">
        <v>80.125650468270095</v>
      </c>
      <c r="I100">
        <v>78.100589270899903</v>
      </c>
      <c r="J100">
        <v>77.937440529894999</v>
      </c>
      <c r="K100">
        <v>69.594853218636999</v>
      </c>
      <c r="L100">
        <v>76.207011933613401</v>
      </c>
      <c r="M100">
        <v>82.646142506219405</v>
      </c>
      <c r="N100">
        <v>95.3441925027537</v>
      </c>
      <c r="O100">
        <v>90.406941835613793</v>
      </c>
      <c r="P100">
        <v>84.073898000457305</v>
      </c>
      <c r="Q100">
        <v>80.021376086576595</v>
      </c>
      <c r="R100">
        <v>83.592355355980999</v>
      </c>
      <c r="S100">
        <v>93.771790486271001</v>
      </c>
      <c r="T100">
        <v>106.613726013012</v>
      </c>
      <c r="U100">
        <v>111.419364669644</v>
      </c>
      <c r="V100">
        <v>108.638026497385</v>
      </c>
      <c r="W100">
        <v>110.806763710254</v>
      </c>
      <c r="X100">
        <v>101.155874084853</v>
      </c>
      <c r="Y100">
        <v>99.522478054361301</v>
      </c>
      <c r="Z100">
        <v>106.544700553106</v>
      </c>
      <c r="AA100">
        <v>96.141981153986293</v>
      </c>
      <c r="AB100">
        <v>100.516290555385</v>
      </c>
      <c r="AC100">
        <v>108.136768932545</v>
      </c>
      <c r="AD100">
        <v>93.727640120073701</v>
      </c>
      <c r="AE100">
        <v>93.601482122326601</v>
      </c>
      <c r="AF100">
        <v>98.117220260181</v>
      </c>
      <c r="AG100">
        <v>101.80385951129099</v>
      </c>
      <c r="AH100">
        <v>99.3286228106452</v>
      </c>
      <c r="AI100">
        <v>98.773184582599995</v>
      </c>
      <c r="AJ100">
        <v>88.341372708691196</v>
      </c>
      <c r="AK100">
        <v>93.751704872659701</v>
      </c>
      <c r="AL100">
        <f t="shared" si="7"/>
        <v>92.39050980842822</v>
      </c>
      <c r="AM100">
        <f t="shared" si="6"/>
        <v>87.534011768684024</v>
      </c>
      <c r="AN100">
        <v>80.619558512552601</v>
      </c>
    </row>
    <row r="101" spans="1:40" x14ac:dyDescent="0.35">
      <c r="A101">
        <v>99</v>
      </c>
      <c r="B101" s="1">
        <v>42650</v>
      </c>
      <c r="C101" t="s">
        <v>124</v>
      </c>
      <c r="D101">
        <v>55.518032899419197</v>
      </c>
      <c r="E101">
        <v>50.234746800419202</v>
      </c>
      <c r="F101">
        <v>65.182335506410098</v>
      </c>
      <c r="G101">
        <v>64.322825499391399</v>
      </c>
      <c r="H101">
        <v>55.329034827864497</v>
      </c>
      <c r="I101">
        <v>42.141074290872901</v>
      </c>
      <c r="J101">
        <v>46.664307469889103</v>
      </c>
      <c r="K101">
        <v>38.069252951882298</v>
      </c>
      <c r="L101">
        <v>42.810106416722398</v>
      </c>
      <c r="M101">
        <v>50.275820699568499</v>
      </c>
      <c r="N101">
        <v>56.823864762553697</v>
      </c>
      <c r="O101">
        <v>61.8800903058183</v>
      </c>
      <c r="W101">
        <v>71.137474394725004</v>
      </c>
      <c r="X101">
        <v>66.887184807371298</v>
      </c>
      <c r="Y101">
        <v>55.7819588003767</v>
      </c>
      <c r="Z101">
        <v>57.676991111668002</v>
      </c>
      <c r="AA101">
        <v>50.5064134372385</v>
      </c>
      <c r="AB101">
        <v>47.056069983699999</v>
      </c>
      <c r="AC101">
        <v>62.527471536028202</v>
      </c>
      <c r="AD101">
        <v>43.296837084187402</v>
      </c>
      <c r="AE101">
        <v>52.974430535806697</v>
      </c>
      <c r="AF101">
        <v>55.7446165519316</v>
      </c>
      <c r="AG101">
        <v>53.264455685504601</v>
      </c>
      <c r="AH101">
        <v>62.402180691628999</v>
      </c>
      <c r="AI101">
        <v>50.863325309288903</v>
      </c>
      <c r="AJ101">
        <v>41.606322831335902</v>
      </c>
      <c r="AL101">
        <f t="shared" si="7"/>
        <v>53.88373943044629</v>
      </c>
      <c r="AM101">
        <f t="shared" si="6"/>
        <v>49.027241390702095</v>
      </c>
      <c r="AN101">
        <v>80.284092743176103</v>
      </c>
    </row>
    <row r="102" spans="1:40" x14ac:dyDescent="0.35">
      <c r="A102">
        <v>100</v>
      </c>
      <c r="B102" s="1">
        <v>42658</v>
      </c>
      <c r="C102" t="s">
        <v>125</v>
      </c>
      <c r="D102">
        <v>80.617402848530901</v>
      </c>
      <c r="E102">
        <v>83.694625976568702</v>
      </c>
      <c r="F102">
        <v>89.001860142883004</v>
      </c>
      <c r="G102">
        <v>84.095289171890599</v>
      </c>
      <c r="H102">
        <v>84.486695475112398</v>
      </c>
      <c r="I102">
        <v>73.468113088399207</v>
      </c>
      <c r="J102">
        <v>71.088089708774802</v>
      </c>
      <c r="K102">
        <v>64.718484918099904</v>
      </c>
      <c r="L102">
        <v>72.080068939197602</v>
      </c>
      <c r="M102">
        <v>76.252265188243697</v>
      </c>
      <c r="N102">
        <v>84.030073698605193</v>
      </c>
      <c r="O102">
        <v>84.438311636035493</v>
      </c>
      <c r="P102">
        <v>81.343417871224801</v>
      </c>
      <c r="Q102">
        <v>77.993353180481506</v>
      </c>
      <c r="R102">
        <v>76.169023650658005</v>
      </c>
      <c r="S102">
        <v>80.087004424100698</v>
      </c>
      <c r="T102">
        <v>96.394332135228893</v>
      </c>
      <c r="U102">
        <v>109.92522505555</v>
      </c>
      <c r="V102">
        <v>101.790504139972</v>
      </c>
      <c r="W102">
        <v>105.14713587144</v>
      </c>
      <c r="X102">
        <v>83.642513246817401</v>
      </c>
      <c r="Y102">
        <v>89.942326240848899</v>
      </c>
      <c r="Z102">
        <v>98.740469882484305</v>
      </c>
      <c r="AA102">
        <v>92.351503936192799</v>
      </c>
      <c r="AB102">
        <v>89.569986032427494</v>
      </c>
      <c r="AC102">
        <v>93.030854517074602</v>
      </c>
      <c r="AD102">
        <v>79.179846173545101</v>
      </c>
      <c r="AE102">
        <v>78.7555727436024</v>
      </c>
      <c r="AF102">
        <v>80.148137885578095</v>
      </c>
      <c r="AG102">
        <v>83.935939376475403</v>
      </c>
      <c r="AH102">
        <v>90.257776370536405</v>
      </c>
      <c r="AI102">
        <v>82.972107898049998</v>
      </c>
      <c r="AJ102">
        <v>67.237679845571094</v>
      </c>
      <c r="AK102">
        <v>76.830724411210099</v>
      </c>
      <c r="AL102">
        <f t="shared" si="7"/>
        <v>84.218138696512113</v>
      </c>
      <c r="AM102">
        <f t="shared" si="6"/>
        <v>79.361640656767918</v>
      </c>
      <c r="AN102">
        <v>80.269393262064796</v>
      </c>
    </row>
    <row r="103" spans="1:40" x14ac:dyDescent="0.35">
      <c r="A103">
        <v>101</v>
      </c>
      <c r="B103" s="1">
        <v>42658</v>
      </c>
      <c r="C103" t="s">
        <v>126</v>
      </c>
      <c r="D103">
        <v>81.934081217196905</v>
      </c>
      <c r="E103">
        <v>81.956507720881405</v>
      </c>
      <c r="F103">
        <v>99.643011471303197</v>
      </c>
      <c r="G103">
        <v>90.681836934490207</v>
      </c>
      <c r="H103">
        <v>86.819397452659203</v>
      </c>
      <c r="I103">
        <v>77.676988226114901</v>
      </c>
      <c r="J103">
        <v>75.210242994392601</v>
      </c>
      <c r="K103">
        <v>71.924688370355497</v>
      </c>
      <c r="L103">
        <v>76.828201756390001</v>
      </c>
      <c r="M103">
        <v>87.093426827222999</v>
      </c>
      <c r="N103">
        <v>92.613988335318496</v>
      </c>
      <c r="O103">
        <v>90.792670248114604</v>
      </c>
      <c r="P103">
        <v>95.460624569721404</v>
      </c>
      <c r="Q103">
        <v>75.418544298201297</v>
      </c>
      <c r="R103">
        <v>79.690262026179497</v>
      </c>
      <c r="S103">
        <v>82.138890076928107</v>
      </c>
      <c r="T103">
        <v>103.142074125919</v>
      </c>
      <c r="U103">
        <v>115.415684970047</v>
      </c>
      <c r="V103">
        <v>113.88014491482301</v>
      </c>
      <c r="W103">
        <v>109.332826912933</v>
      </c>
      <c r="X103">
        <v>99.045669751415602</v>
      </c>
      <c r="Y103">
        <v>97.722782888948899</v>
      </c>
      <c r="Z103">
        <v>106.122869188883</v>
      </c>
      <c r="AA103">
        <v>101.08419769388399</v>
      </c>
      <c r="AB103">
        <v>103.72578300879501</v>
      </c>
      <c r="AC103">
        <v>107.80957221320701</v>
      </c>
      <c r="AD103">
        <v>92.860583886793293</v>
      </c>
      <c r="AE103">
        <v>93.314950240207907</v>
      </c>
      <c r="AF103">
        <v>98.042446205205707</v>
      </c>
      <c r="AG103">
        <v>100.78238232391401</v>
      </c>
      <c r="AH103">
        <v>108.756022534631</v>
      </c>
      <c r="AI103">
        <v>102.81956898097999</v>
      </c>
      <c r="AJ103">
        <v>85.182652216424898</v>
      </c>
      <c r="AK103">
        <v>94.107167079997893</v>
      </c>
      <c r="AL103">
        <f t="shared" si="7"/>
        <v>93.500904166543549</v>
      </c>
      <c r="AM103">
        <f t="shared" si="6"/>
        <v>88.644406126799353</v>
      </c>
      <c r="AN103">
        <v>80.438749420959894</v>
      </c>
    </row>
    <row r="104" spans="1:40" x14ac:dyDescent="0.35">
      <c r="A104">
        <v>102</v>
      </c>
      <c r="B104" s="1">
        <v>42659</v>
      </c>
      <c r="C104" t="s">
        <v>127</v>
      </c>
      <c r="D104">
        <v>71.693490297502507</v>
      </c>
      <c r="E104">
        <v>71.218372189202</v>
      </c>
      <c r="F104">
        <v>78.559045583196806</v>
      </c>
      <c r="N104">
        <v>76.638336956572303</v>
      </c>
      <c r="O104">
        <v>79.021783917616702</v>
      </c>
      <c r="P104">
        <v>81.1227071835186</v>
      </c>
      <c r="Q104">
        <v>65.123765493201901</v>
      </c>
      <c r="R104">
        <v>72.348994672486796</v>
      </c>
      <c r="S104">
        <v>76.815133089861902</v>
      </c>
      <c r="T104">
        <v>85.569760071596704</v>
      </c>
      <c r="U104">
        <v>94.513992821867504</v>
      </c>
      <c r="V104">
        <v>82.441522987858605</v>
      </c>
      <c r="W104">
        <v>87.503817575821301</v>
      </c>
      <c r="X104">
        <v>74.633837912531007</v>
      </c>
      <c r="Y104">
        <v>79.569499956902405</v>
      </c>
      <c r="Z104">
        <v>92.848819520050796</v>
      </c>
      <c r="AH104">
        <v>93.993496629997793</v>
      </c>
      <c r="AI104">
        <v>82.400649407573297</v>
      </c>
      <c r="AJ104">
        <v>69.128253795609098</v>
      </c>
      <c r="AK104">
        <v>75.702723725709902</v>
      </c>
      <c r="AL104">
        <f t="shared" si="7"/>
        <v>79.542400189433891</v>
      </c>
      <c r="AM104">
        <f t="shared" si="6"/>
        <v>74.685902149689696</v>
      </c>
      <c r="AN104">
        <v>79.400558392836601</v>
      </c>
    </row>
    <row r="105" spans="1:40" x14ac:dyDescent="0.35">
      <c r="A105">
        <v>103</v>
      </c>
      <c r="B105" s="1">
        <v>42661</v>
      </c>
      <c r="C105" t="s">
        <v>85</v>
      </c>
      <c r="D105">
        <v>78.778851610135703</v>
      </c>
      <c r="E105">
        <v>76.348120840689703</v>
      </c>
      <c r="F105">
        <v>82.182682496813797</v>
      </c>
      <c r="G105">
        <v>80.174198623908694</v>
      </c>
      <c r="H105">
        <v>75.630684470579297</v>
      </c>
      <c r="I105">
        <v>63.761174412856697</v>
      </c>
      <c r="J105">
        <v>63.276604881136997</v>
      </c>
      <c r="K105">
        <v>67.009019043748793</v>
      </c>
      <c r="L105">
        <v>68.979753563626602</v>
      </c>
      <c r="M105">
        <v>77.426165530322294</v>
      </c>
      <c r="N105">
        <v>76.012586227563304</v>
      </c>
      <c r="O105">
        <v>76.909006386533505</v>
      </c>
      <c r="P105">
        <v>73.862134034537803</v>
      </c>
      <c r="Q105">
        <v>69.388562516560995</v>
      </c>
      <c r="R105">
        <v>71.628377911402197</v>
      </c>
      <c r="S105">
        <v>78.293398286312495</v>
      </c>
      <c r="T105">
        <v>88.812207489788193</v>
      </c>
      <c r="U105">
        <v>100.284128516282</v>
      </c>
      <c r="V105">
        <v>105.040332820397</v>
      </c>
      <c r="W105">
        <v>103.639447000278</v>
      </c>
      <c r="X105">
        <v>87.453266615951094</v>
      </c>
      <c r="Y105">
        <v>82.1386139423267</v>
      </c>
      <c r="Z105">
        <v>88.070925108369295</v>
      </c>
      <c r="AA105">
        <v>80.135238912977002</v>
      </c>
      <c r="AB105">
        <v>86.184887947496094</v>
      </c>
      <c r="AC105">
        <v>88.902044606286907</v>
      </c>
      <c r="AD105">
        <v>80.124843532534896</v>
      </c>
      <c r="AE105">
        <v>79.814077262681295</v>
      </c>
      <c r="AF105">
        <v>87.178425410073501</v>
      </c>
      <c r="AG105">
        <v>89.668666513842197</v>
      </c>
      <c r="AH105">
        <v>98.548781450087603</v>
      </c>
      <c r="AI105">
        <v>91.679686403073404</v>
      </c>
      <c r="AJ105">
        <v>73.951060500574201</v>
      </c>
      <c r="AK105">
        <v>79.439403576146901</v>
      </c>
      <c r="AL105">
        <f t="shared" si="7"/>
        <v>81.49198113076163</v>
      </c>
      <c r="AM105">
        <f t="shared" si="6"/>
        <v>76.635483091017434</v>
      </c>
      <c r="AN105">
        <v>79.713009666306206</v>
      </c>
    </row>
    <row r="106" spans="1:40" x14ac:dyDescent="0.35">
      <c r="A106">
        <v>104</v>
      </c>
      <c r="B106" s="1">
        <v>42674</v>
      </c>
      <c r="C106" t="s">
        <v>128</v>
      </c>
      <c r="D106">
        <v>78.764846316447404</v>
      </c>
      <c r="E106">
        <v>77.638408707838806</v>
      </c>
      <c r="F106">
        <v>82.845946151382407</v>
      </c>
      <c r="G106">
        <v>80.245969668615203</v>
      </c>
      <c r="H106">
        <v>77.426277900576906</v>
      </c>
      <c r="I106">
        <v>71.927590490793904</v>
      </c>
      <c r="J106">
        <v>74.851477336158695</v>
      </c>
      <c r="K106">
        <v>69.697654823954693</v>
      </c>
      <c r="L106">
        <v>72.819361580456601</v>
      </c>
      <c r="M106">
        <v>85.921182432128802</v>
      </c>
      <c r="N106">
        <v>83.604714393220107</v>
      </c>
      <c r="O106">
        <v>79.217484437823501</v>
      </c>
      <c r="P106">
        <v>82.517957456127405</v>
      </c>
      <c r="Q106">
        <v>65.788316142414899</v>
      </c>
      <c r="R106">
        <v>78.765298004549805</v>
      </c>
      <c r="S106">
        <v>84.333444895936495</v>
      </c>
      <c r="T106">
        <v>97.096792707747994</v>
      </c>
      <c r="U106">
        <v>113.461101355037</v>
      </c>
      <c r="V106">
        <v>87.360880001316204</v>
      </c>
      <c r="W106">
        <v>91.657447692997593</v>
      </c>
      <c r="X106">
        <v>91.597836535846497</v>
      </c>
      <c r="Y106">
        <v>88.533103478747407</v>
      </c>
      <c r="Z106">
        <v>91.4162472432876</v>
      </c>
      <c r="AA106">
        <v>80.844706091015695</v>
      </c>
      <c r="AB106">
        <v>81.724433884781405</v>
      </c>
      <c r="AC106">
        <v>86.956613939880498</v>
      </c>
      <c r="AD106">
        <v>80.402483679715203</v>
      </c>
      <c r="AE106">
        <v>88.337415672085001</v>
      </c>
      <c r="AF106">
        <v>80.269171960799198</v>
      </c>
      <c r="AG106">
        <v>83.392604236666998</v>
      </c>
      <c r="AH106">
        <v>99.5263425704442</v>
      </c>
      <c r="AI106">
        <v>83.593347756583299</v>
      </c>
      <c r="AJ106">
        <v>80.480050785268006</v>
      </c>
      <c r="AK106">
        <v>92.618777300488802</v>
      </c>
      <c r="AL106">
        <f t="shared" si="7"/>
        <v>83.695155518562771</v>
      </c>
      <c r="AM106">
        <f t="shared" si="6"/>
        <v>78.838657478818575</v>
      </c>
      <c r="AN106">
        <v>79.831119785073</v>
      </c>
    </row>
    <row r="107" spans="1:40" x14ac:dyDescent="0.35">
      <c r="A107">
        <v>105</v>
      </c>
      <c r="B107" s="1">
        <v>42675</v>
      </c>
      <c r="C107" t="s">
        <v>129</v>
      </c>
      <c r="D107">
        <v>81.213730389174302</v>
      </c>
      <c r="E107">
        <v>77.891447460581304</v>
      </c>
      <c r="F107">
        <v>86.6425115512817</v>
      </c>
      <c r="G107">
        <v>82.755619145006307</v>
      </c>
      <c r="N107">
        <v>87.849375330232206</v>
      </c>
      <c r="O107">
        <v>94.356683220167696</v>
      </c>
      <c r="P107">
        <v>92.6769460128574</v>
      </c>
      <c r="Q107">
        <v>84.163263695848499</v>
      </c>
      <c r="R107">
        <v>85.9305198338228</v>
      </c>
      <c r="S107">
        <v>90.770236986885095</v>
      </c>
      <c r="T107">
        <v>104.80511704746399</v>
      </c>
      <c r="U107">
        <v>122.18136570649099</v>
      </c>
      <c r="V107">
        <v>115.749302658133</v>
      </c>
      <c r="W107">
        <v>107.99672902602001</v>
      </c>
      <c r="X107">
        <v>100.460422420461</v>
      </c>
      <c r="Y107">
        <v>96.347956435271996</v>
      </c>
      <c r="Z107">
        <v>102.31692540675</v>
      </c>
      <c r="AC107">
        <v>104.306179008176</v>
      </c>
      <c r="AI107">
        <v>103.153870962456</v>
      </c>
      <c r="AJ107">
        <v>91.546916837553198</v>
      </c>
      <c r="AK107">
        <v>97.695029743126298</v>
      </c>
      <c r="AL107">
        <f t="shared" si="7"/>
        <v>95.752864232274277</v>
      </c>
      <c r="AM107">
        <f t="shared" si="6"/>
        <v>90.896366192530081</v>
      </c>
      <c r="AN107">
        <v>79.777416993411094</v>
      </c>
    </row>
    <row r="108" spans="1:40" x14ac:dyDescent="0.35">
      <c r="A108">
        <v>106</v>
      </c>
      <c r="B108" s="1">
        <v>42678</v>
      </c>
      <c r="C108" t="s">
        <v>130</v>
      </c>
      <c r="D108">
        <v>75.007065223595603</v>
      </c>
      <c r="E108">
        <v>75.097411837195693</v>
      </c>
      <c r="F108">
        <v>84.940075921261396</v>
      </c>
      <c r="G108">
        <v>85.331102022726</v>
      </c>
      <c r="H108">
        <v>78.461804282733894</v>
      </c>
      <c r="I108">
        <v>71.232271169014496</v>
      </c>
      <c r="J108">
        <v>71.698221946413895</v>
      </c>
      <c r="K108">
        <v>58.093654095077603</v>
      </c>
      <c r="L108">
        <v>69.155829623596702</v>
      </c>
      <c r="M108">
        <v>76.8159702261174</v>
      </c>
      <c r="N108">
        <v>85.103528962137503</v>
      </c>
      <c r="O108">
        <v>88.052338984879</v>
      </c>
      <c r="P108">
        <v>86.588579992842497</v>
      </c>
      <c r="Q108">
        <v>75.097072032211202</v>
      </c>
      <c r="R108">
        <v>78.729913914131302</v>
      </c>
      <c r="S108">
        <v>73.864873806451897</v>
      </c>
      <c r="T108">
        <v>89.453262254776803</v>
      </c>
      <c r="U108">
        <v>124.62027262716001</v>
      </c>
      <c r="V108">
        <v>92.611548345357093</v>
      </c>
      <c r="W108">
        <v>104.93521614520201</v>
      </c>
      <c r="X108">
        <v>94.557908304175697</v>
      </c>
      <c r="Y108">
        <v>82.296107391457795</v>
      </c>
      <c r="Z108">
        <v>93.294681077453205</v>
      </c>
      <c r="AA108">
        <v>87.254061016304107</v>
      </c>
      <c r="AB108">
        <v>88.636442938615602</v>
      </c>
      <c r="AC108">
        <v>90.719549241596596</v>
      </c>
      <c r="AD108">
        <v>85.825984869600006</v>
      </c>
      <c r="AE108">
        <v>94.986166608040094</v>
      </c>
      <c r="AF108">
        <v>89.416741580845496</v>
      </c>
      <c r="AG108">
        <v>97.251050663155496</v>
      </c>
      <c r="AH108">
        <v>103.409747614601</v>
      </c>
      <c r="AI108">
        <v>97.612498100309793</v>
      </c>
      <c r="AJ108">
        <v>85.050649913531998</v>
      </c>
      <c r="AK108">
        <v>101.081728226937</v>
      </c>
      <c r="AL108">
        <f t="shared" si="7"/>
        <v>86.361274439985507</v>
      </c>
      <c r="AM108">
        <f t="shared" si="6"/>
        <v>81.504776400241312</v>
      </c>
      <c r="AN108">
        <v>79.109207325921304</v>
      </c>
    </row>
    <row r="109" spans="1:40" x14ac:dyDescent="0.35">
      <c r="A109">
        <v>107</v>
      </c>
      <c r="B109" s="1">
        <v>42681</v>
      </c>
      <c r="C109" t="s">
        <v>131</v>
      </c>
      <c r="D109">
        <v>72.119273358396498</v>
      </c>
      <c r="E109">
        <v>75.359207813799401</v>
      </c>
      <c r="F109">
        <v>85.097091385644802</v>
      </c>
      <c r="G109">
        <v>85.036220777548195</v>
      </c>
      <c r="H109">
        <v>80.6086124992256</v>
      </c>
      <c r="I109">
        <v>75.444224903102693</v>
      </c>
      <c r="J109">
        <v>71.898003848989305</v>
      </c>
      <c r="K109">
        <v>62.978566534161502</v>
      </c>
      <c r="L109">
        <v>72.949564268128299</v>
      </c>
      <c r="M109">
        <v>82.621878882077198</v>
      </c>
      <c r="N109">
        <v>83.056955387090895</v>
      </c>
      <c r="O109">
        <v>86.677430643027606</v>
      </c>
      <c r="P109">
        <v>84.990984290694101</v>
      </c>
      <c r="Q109">
        <v>75.970329040348005</v>
      </c>
      <c r="R109">
        <v>72.989969752125205</v>
      </c>
      <c r="S109">
        <v>82.445779080506597</v>
      </c>
      <c r="T109">
        <v>97.474039349173296</v>
      </c>
      <c r="U109">
        <v>110.40054400540799</v>
      </c>
      <c r="V109">
        <v>99.289574678481301</v>
      </c>
      <c r="W109">
        <v>103.37978195455101</v>
      </c>
      <c r="X109">
        <v>87.302480307556095</v>
      </c>
      <c r="Y109">
        <v>85.880668744138902</v>
      </c>
      <c r="Z109">
        <v>98.709559653100797</v>
      </c>
      <c r="AA109">
        <v>93.807191170672397</v>
      </c>
      <c r="AB109">
        <v>96.598774932518694</v>
      </c>
      <c r="AC109">
        <v>97.022296518474803</v>
      </c>
      <c r="AD109">
        <v>89.174970004936299</v>
      </c>
      <c r="AE109">
        <v>90.777255306966396</v>
      </c>
      <c r="AF109">
        <v>92.843905103533004</v>
      </c>
      <c r="AG109">
        <v>98.261627003964094</v>
      </c>
      <c r="AH109">
        <v>102.45807024472199</v>
      </c>
      <c r="AI109">
        <v>93.033039396714599</v>
      </c>
      <c r="AJ109">
        <v>79.268875702025497</v>
      </c>
      <c r="AK109">
        <v>85.490082454790098</v>
      </c>
      <c r="AL109">
        <f t="shared" si="7"/>
        <v>86.806377323429203</v>
      </c>
      <c r="AM109">
        <f t="shared" si="6"/>
        <v>81.949879283685007</v>
      </c>
      <c r="AN109">
        <v>78.657191544546805</v>
      </c>
    </row>
    <row r="110" spans="1:40" x14ac:dyDescent="0.35">
      <c r="A110">
        <v>108</v>
      </c>
      <c r="B110" s="1">
        <v>42682</v>
      </c>
      <c r="C110" t="s">
        <v>132</v>
      </c>
      <c r="J110">
        <v>48.7710278722205</v>
      </c>
      <c r="K110">
        <v>36.0417641836979</v>
      </c>
      <c r="L110">
        <v>47.556507242125299</v>
      </c>
      <c r="M110">
        <v>60.038295791953402</v>
      </c>
      <c r="N110">
        <v>51.523033534911796</v>
      </c>
      <c r="O110">
        <v>58.740739803170598</v>
      </c>
      <c r="P110">
        <v>54.568065225787798</v>
      </c>
      <c r="Q110">
        <v>48.273619750339499</v>
      </c>
      <c r="R110">
        <v>47.240100227570103</v>
      </c>
      <c r="S110">
        <v>49.513610331406902</v>
      </c>
      <c r="T110">
        <v>64.429590148824602</v>
      </c>
      <c r="U110">
        <v>82.649375904543206</v>
      </c>
      <c r="AB110">
        <v>56.050023528753599</v>
      </c>
      <c r="AD110">
        <v>53.854766887970598</v>
      </c>
      <c r="AE110">
        <v>53.760600316496301</v>
      </c>
      <c r="AF110">
        <v>65.617645372600805</v>
      </c>
      <c r="AG110">
        <v>63.169292701342201</v>
      </c>
      <c r="AH110">
        <v>68.189024886221802</v>
      </c>
      <c r="AI110">
        <v>58.050731320562299</v>
      </c>
      <c r="AJ110">
        <v>43.945083863357901</v>
      </c>
      <c r="AK110">
        <v>46.748868657318397</v>
      </c>
      <c r="AL110">
        <f t="shared" si="7"/>
        <v>55.177703216722648</v>
      </c>
      <c r="AM110">
        <f t="shared" si="6"/>
        <v>50.321205176978452</v>
      </c>
      <c r="AN110">
        <v>78.441069180510596</v>
      </c>
    </row>
    <row r="111" spans="1:40" x14ac:dyDescent="0.35">
      <c r="A111">
        <v>109</v>
      </c>
      <c r="B111" s="1">
        <v>42688</v>
      </c>
      <c r="C111" t="s">
        <v>133</v>
      </c>
      <c r="D111">
        <v>90.665305442182003</v>
      </c>
      <c r="E111">
        <v>89.873494223982107</v>
      </c>
      <c r="F111">
        <v>102.690686793091</v>
      </c>
      <c r="G111">
        <v>91.694625288611505</v>
      </c>
      <c r="H111">
        <v>87.467691413683198</v>
      </c>
      <c r="I111">
        <v>81.526501161355597</v>
      </c>
      <c r="J111">
        <v>86.869601753861005</v>
      </c>
      <c r="K111">
        <v>73.358162524594306</v>
      </c>
      <c r="L111">
        <v>77.505370171134999</v>
      </c>
      <c r="M111">
        <v>93.664651377455698</v>
      </c>
      <c r="N111">
        <v>96.965240447531997</v>
      </c>
      <c r="O111">
        <v>93.359973968394698</v>
      </c>
      <c r="P111">
        <v>97.643526329334406</v>
      </c>
      <c r="Q111">
        <v>81.838666996967902</v>
      </c>
      <c r="R111">
        <v>86.341434038577802</v>
      </c>
      <c r="S111">
        <v>92.011279755391399</v>
      </c>
      <c r="T111">
        <v>109.492160996105</v>
      </c>
      <c r="U111">
        <v>120.76509400709099</v>
      </c>
      <c r="V111">
        <v>117.006047348246</v>
      </c>
      <c r="W111">
        <v>114.585406673771</v>
      </c>
      <c r="X111">
        <v>102.860457749754</v>
      </c>
      <c r="Y111">
        <v>105.298111987524</v>
      </c>
      <c r="Z111">
        <v>109.03725653239999</v>
      </c>
      <c r="AA111">
        <v>103.11788204806</v>
      </c>
      <c r="AB111">
        <v>105.020718892402</v>
      </c>
      <c r="AC111">
        <v>113.41710179939101</v>
      </c>
      <c r="AD111">
        <v>99.606589272262397</v>
      </c>
      <c r="AE111">
        <v>101.774204297659</v>
      </c>
      <c r="AF111">
        <v>109.373546121863</v>
      </c>
      <c r="AG111">
        <v>108.76065673693699</v>
      </c>
      <c r="AH111">
        <v>117.580064731555</v>
      </c>
      <c r="AI111">
        <v>105.393968241534</v>
      </c>
      <c r="AJ111">
        <v>82.368037151327101</v>
      </c>
      <c r="AK111">
        <v>95.670794928978196</v>
      </c>
      <c r="AL111">
        <f t="shared" si="7"/>
        <v>98.370715035382617</v>
      </c>
      <c r="AM111">
        <f t="shared" si="6"/>
        <v>93.514216995638421</v>
      </c>
      <c r="AN111">
        <v>78.214170071901805</v>
      </c>
    </row>
    <row r="112" spans="1:40" x14ac:dyDescent="0.35">
      <c r="A112">
        <v>110</v>
      </c>
      <c r="B112" s="1">
        <v>42690</v>
      </c>
      <c r="C112" t="s">
        <v>125</v>
      </c>
      <c r="D112">
        <v>70.943036335236798</v>
      </c>
      <c r="E112">
        <v>77.643950588398198</v>
      </c>
      <c r="F112">
        <v>83.761136534341304</v>
      </c>
      <c r="G112">
        <v>64.316736482808295</v>
      </c>
      <c r="H112">
        <v>66.792846571610795</v>
      </c>
      <c r="I112">
        <v>57.532087140079597</v>
      </c>
      <c r="J112">
        <v>58.983232144305397</v>
      </c>
      <c r="K112">
        <v>52.171858313410297</v>
      </c>
      <c r="L112">
        <v>56.550307566878701</v>
      </c>
      <c r="M112">
        <v>70.808060400148406</v>
      </c>
      <c r="N112">
        <v>75.458772468734793</v>
      </c>
      <c r="O112">
        <v>66.0579148850547</v>
      </c>
      <c r="P112">
        <v>63.546678680753402</v>
      </c>
      <c r="Q112">
        <v>64.475576497757103</v>
      </c>
      <c r="R112">
        <v>56.437173829863603</v>
      </c>
      <c r="S112">
        <v>74.456812220869097</v>
      </c>
      <c r="T112">
        <v>78.125738562171307</v>
      </c>
      <c r="U112">
        <v>90.351870255013296</v>
      </c>
      <c r="V112">
        <v>85.428488454101</v>
      </c>
      <c r="W112">
        <v>83.836754199870398</v>
      </c>
      <c r="X112">
        <v>71.476934544055098</v>
      </c>
      <c r="Y112">
        <v>79.287984741870702</v>
      </c>
      <c r="Z112">
        <v>86.517811775883402</v>
      </c>
      <c r="AA112">
        <v>73.931342877412106</v>
      </c>
      <c r="AB112">
        <v>72.655759092887493</v>
      </c>
      <c r="AC112">
        <v>78.800431874612102</v>
      </c>
      <c r="AD112">
        <v>62.5985917111758</v>
      </c>
      <c r="AE112">
        <v>69.561966365782297</v>
      </c>
      <c r="AF112">
        <v>72.832391672068397</v>
      </c>
      <c r="AG112">
        <v>71.476234077105104</v>
      </c>
      <c r="AH112">
        <v>79.088096532302501</v>
      </c>
      <c r="AI112">
        <v>72.651899697082598</v>
      </c>
      <c r="AJ112">
        <v>51.789664784280902</v>
      </c>
      <c r="AK112">
        <v>62.212651618971002</v>
      </c>
      <c r="AL112">
        <f t="shared" si="7"/>
        <v>70.663552749908717</v>
      </c>
      <c r="AM112">
        <f t="shared" si="6"/>
        <v>65.807054710164522</v>
      </c>
      <c r="AN112">
        <v>78.514375820066903</v>
      </c>
    </row>
    <row r="113" spans="1:40" x14ac:dyDescent="0.35">
      <c r="A113">
        <v>111</v>
      </c>
      <c r="B113" s="1">
        <v>42691</v>
      </c>
      <c r="C113" t="s">
        <v>100</v>
      </c>
      <c r="D113">
        <v>74.693120334568306</v>
      </c>
      <c r="E113">
        <v>78.069141457167902</v>
      </c>
      <c r="F113">
        <v>84.329020970702402</v>
      </c>
      <c r="G113">
        <v>75.561555149642203</v>
      </c>
      <c r="H113">
        <v>72.907362995574701</v>
      </c>
      <c r="I113">
        <v>68.719706529786706</v>
      </c>
      <c r="J113">
        <v>70.5474682908944</v>
      </c>
      <c r="K113">
        <v>68.642736442835698</v>
      </c>
      <c r="R113">
        <v>72.137344270310194</v>
      </c>
      <c r="S113">
        <v>78.612169301655797</v>
      </c>
      <c r="T113">
        <v>92.7241488033454</v>
      </c>
      <c r="U113">
        <v>107.754737706035</v>
      </c>
      <c r="V113">
        <v>87.836166455705893</v>
      </c>
      <c r="W113">
        <v>89.393125855777697</v>
      </c>
      <c r="X113">
        <v>83.624108550669007</v>
      </c>
      <c r="Y113">
        <v>87.300694531697701</v>
      </c>
      <c r="Z113">
        <v>91.448530226299098</v>
      </c>
      <c r="AA113">
        <v>80.657749361956505</v>
      </c>
      <c r="AB113">
        <v>79.356226821072497</v>
      </c>
      <c r="AC113">
        <v>80.103767237064801</v>
      </c>
      <c r="AD113">
        <v>68.648985524579899</v>
      </c>
      <c r="AE113">
        <v>72.577698401892505</v>
      </c>
      <c r="AL113">
        <f t="shared" si="7"/>
        <v>80.256616600874295</v>
      </c>
      <c r="AM113">
        <f t="shared" si="6"/>
        <v>75.4001185611301</v>
      </c>
      <c r="AN113">
        <v>78.880737373256693</v>
      </c>
    </row>
    <row r="114" spans="1:40" x14ac:dyDescent="0.35">
      <c r="A114">
        <v>112</v>
      </c>
      <c r="B114" s="1">
        <v>42691</v>
      </c>
      <c r="C114" t="s">
        <v>131</v>
      </c>
      <c r="D114">
        <v>82.834171193249702</v>
      </c>
      <c r="E114">
        <v>82.621389558258898</v>
      </c>
      <c r="F114">
        <v>89.810277719965597</v>
      </c>
      <c r="G114">
        <v>88.456534996890895</v>
      </c>
      <c r="H114">
        <v>78.002823242690994</v>
      </c>
      <c r="I114">
        <v>76.281136203059305</v>
      </c>
      <c r="J114">
        <v>75.086458060979297</v>
      </c>
      <c r="K114">
        <v>71.229668739494599</v>
      </c>
      <c r="L114">
        <v>75.686238648254104</v>
      </c>
      <c r="M114">
        <v>87.222536936791499</v>
      </c>
      <c r="N114">
        <v>84.018092236039095</v>
      </c>
      <c r="O114">
        <v>85.633376369571494</v>
      </c>
      <c r="P114">
        <v>83.552447328140801</v>
      </c>
      <c r="Q114">
        <v>75.041740395765899</v>
      </c>
      <c r="R114">
        <v>81.513166177002205</v>
      </c>
      <c r="S114">
        <v>80.056226772779496</v>
      </c>
      <c r="T114">
        <v>93.718658096611193</v>
      </c>
      <c r="U114">
        <v>116.594480418827</v>
      </c>
      <c r="V114">
        <v>108.28071917973401</v>
      </c>
      <c r="W114">
        <v>107.379501812897</v>
      </c>
      <c r="X114">
        <v>94.951208553407298</v>
      </c>
      <c r="Y114">
        <v>91.915986602177298</v>
      </c>
      <c r="Z114">
        <v>103.231311045691</v>
      </c>
      <c r="AA114">
        <v>91.227928383906104</v>
      </c>
      <c r="AB114">
        <v>89.912873356910893</v>
      </c>
      <c r="AC114">
        <v>96.234799573510003</v>
      </c>
      <c r="AD114">
        <v>84.722920888792899</v>
      </c>
      <c r="AE114">
        <v>87.551324081667502</v>
      </c>
      <c r="AF114">
        <v>100.94309140457101</v>
      </c>
      <c r="AG114">
        <v>103.02915903731601</v>
      </c>
      <c r="AH114">
        <v>104.518845840843</v>
      </c>
      <c r="AI114">
        <v>101.850396040783</v>
      </c>
      <c r="AJ114">
        <v>79.723487958434305</v>
      </c>
      <c r="AK114">
        <v>96.308135924650003</v>
      </c>
      <c r="AL114">
        <f t="shared" si="7"/>
        <v>89.680620964107746</v>
      </c>
      <c r="AM114">
        <f t="shared" si="6"/>
        <v>84.82412292436355</v>
      </c>
      <c r="AN114">
        <v>79.143982259322001</v>
      </c>
    </row>
    <row r="115" spans="1:40" x14ac:dyDescent="0.35">
      <c r="A115">
        <v>113</v>
      </c>
      <c r="B115" s="1">
        <v>42701</v>
      </c>
      <c r="C115" t="s">
        <v>113</v>
      </c>
      <c r="D115">
        <v>88.267424961467498</v>
      </c>
      <c r="E115">
        <v>90.051433575326598</v>
      </c>
      <c r="F115">
        <v>102.207983876556</v>
      </c>
      <c r="G115">
        <v>92.703141744607905</v>
      </c>
      <c r="H115">
        <v>92.160314724059702</v>
      </c>
      <c r="I115">
        <v>82.885527648749402</v>
      </c>
      <c r="J115">
        <v>83.145242349764601</v>
      </c>
      <c r="K115">
        <v>73.614548897794506</v>
      </c>
      <c r="L115">
        <v>81.513336252622196</v>
      </c>
      <c r="M115">
        <v>93.2503187052356</v>
      </c>
      <c r="N115">
        <v>93.447118434854005</v>
      </c>
      <c r="O115">
        <v>94.334358254780298</v>
      </c>
      <c r="P115">
        <v>96.776898392777099</v>
      </c>
      <c r="Q115">
        <v>83.182222433760799</v>
      </c>
      <c r="R115">
        <v>88.757133686864705</v>
      </c>
      <c r="S115">
        <v>83.346861258801596</v>
      </c>
      <c r="T115">
        <v>104.518713930507</v>
      </c>
      <c r="U115">
        <v>122.49872573738899</v>
      </c>
      <c r="V115">
        <v>111.241075361131</v>
      </c>
      <c r="W115">
        <v>117.114459573929</v>
      </c>
      <c r="X115">
        <v>100.77113034766801</v>
      </c>
      <c r="Y115">
        <v>103.96993803859201</v>
      </c>
      <c r="Z115">
        <v>112.274146766776</v>
      </c>
      <c r="AA115">
        <v>101.60009014527</v>
      </c>
      <c r="AB115">
        <v>103.156128817557</v>
      </c>
      <c r="AC115">
        <v>112.157930319912</v>
      </c>
      <c r="AD115">
        <v>97.950671801780302</v>
      </c>
      <c r="AE115">
        <v>100.220172857636</v>
      </c>
      <c r="AF115">
        <v>102.732885665068</v>
      </c>
      <c r="AG115">
        <v>107.09029560750599</v>
      </c>
      <c r="AH115">
        <v>114.70323643287</v>
      </c>
      <c r="AI115">
        <v>101.304655319563</v>
      </c>
      <c r="AJ115">
        <v>88.942679236969298</v>
      </c>
      <c r="AK115">
        <v>98.4276181036239</v>
      </c>
      <c r="AL115">
        <f t="shared" si="7"/>
        <v>97.656424095934412</v>
      </c>
      <c r="AM115">
        <f t="shared" si="6"/>
        <v>92.799926056190216</v>
      </c>
      <c r="AN115">
        <v>79.103056561250895</v>
      </c>
    </row>
    <row r="116" spans="1:40" x14ac:dyDescent="0.35">
      <c r="A116">
        <v>114</v>
      </c>
      <c r="B116" s="1">
        <v>42706</v>
      </c>
      <c r="C116" t="s">
        <v>64</v>
      </c>
      <c r="D116">
        <v>81.980155771798394</v>
      </c>
      <c r="E116">
        <v>82.332145949507506</v>
      </c>
      <c r="F116">
        <v>86.944517899672405</v>
      </c>
      <c r="G116">
        <v>83.231366832936999</v>
      </c>
      <c r="H116">
        <v>83.043877908453098</v>
      </c>
      <c r="I116">
        <v>70.434802765897402</v>
      </c>
      <c r="J116">
        <v>69.615199481180397</v>
      </c>
      <c r="K116">
        <v>71.525910848217293</v>
      </c>
      <c r="L116">
        <v>73.537939746722202</v>
      </c>
      <c r="M116">
        <v>81.106484865108001</v>
      </c>
      <c r="N116">
        <v>82.0263297945055</v>
      </c>
      <c r="O116">
        <v>80.130528606891403</v>
      </c>
      <c r="P116">
        <v>83.848025955009803</v>
      </c>
      <c r="Q116">
        <v>72.584233729427993</v>
      </c>
      <c r="R116">
        <v>79.780663668323996</v>
      </c>
      <c r="S116">
        <v>84.860944262507104</v>
      </c>
      <c r="T116">
        <v>95.7284272759169</v>
      </c>
      <c r="U116">
        <v>112.982718023627</v>
      </c>
      <c r="V116">
        <v>105.12537650583199</v>
      </c>
      <c r="W116">
        <v>102.87705141751</v>
      </c>
      <c r="X116">
        <v>84.613970293887107</v>
      </c>
      <c r="Y116">
        <v>94.208206964855904</v>
      </c>
      <c r="Z116">
        <v>101.01660101885101</v>
      </c>
      <c r="AA116">
        <v>91.558366017503104</v>
      </c>
      <c r="AB116">
        <v>81.261360180812304</v>
      </c>
      <c r="AC116">
        <v>93.145994877052104</v>
      </c>
      <c r="AD116">
        <v>69.013872050023807</v>
      </c>
      <c r="AE116">
        <v>88.028693479020802</v>
      </c>
      <c r="AF116">
        <v>82.822299620692405</v>
      </c>
      <c r="AG116">
        <v>81.251132211831901</v>
      </c>
      <c r="AH116">
        <v>101.255318101534</v>
      </c>
      <c r="AI116">
        <v>83.010370247155194</v>
      </c>
      <c r="AJ116">
        <v>65.417490347784806</v>
      </c>
      <c r="AK116">
        <v>84.096856419942696</v>
      </c>
      <c r="AL116">
        <f t="shared" si="7"/>
        <v>84.835212739411546</v>
      </c>
      <c r="AM116">
        <f t="shared" si="6"/>
        <v>79.97871469966735</v>
      </c>
      <c r="AN116">
        <v>79.082605041590398</v>
      </c>
    </row>
    <row r="117" spans="1:40" x14ac:dyDescent="0.35">
      <c r="A117">
        <v>115</v>
      </c>
      <c r="B117" s="1">
        <v>42707</v>
      </c>
      <c r="C117" t="s">
        <v>134</v>
      </c>
      <c r="D117">
        <v>79.757888118839304</v>
      </c>
      <c r="E117">
        <v>82.029109007604703</v>
      </c>
      <c r="F117">
        <v>92.429749805253806</v>
      </c>
      <c r="G117">
        <v>87.976241877057603</v>
      </c>
      <c r="H117">
        <v>84.237859742249</v>
      </c>
      <c r="I117">
        <v>77.182811939250001</v>
      </c>
      <c r="J117">
        <v>79.534408635444905</v>
      </c>
      <c r="K117">
        <v>75.899296587126003</v>
      </c>
      <c r="L117">
        <v>76.487996673641604</v>
      </c>
      <c r="M117">
        <v>89.047524954471797</v>
      </c>
      <c r="S117">
        <v>83.089102379885603</v>
      </c>
      <c r="T117">
        <v>99.125105894514604</v>
      </c>
      <c r="U117">
        <v>114.827032563516</v>
      </c>
      <c r="V117">
        <v>108.651409727435</v>
      </c>
      <c r="W117">
        <v>107.75528049783399</v>
      </c>
      <c r="X117">
        <v>99.5210106603204</v>
      </c>
      <c r="Y117">
        <v>93.214410666035704</v>
      </c>
      <c r="Z117">
        <v>99.978383289457398</v>
      </c>
      <c r="AA117">
        <v>91.592213778641593</v>
      </c>
      <c r="AB117">
        <v>90.319926613329599</v>
      </c>
      <c r="AC117">
        <v>97.9239922313687</v>
      </c>
      <c r="AD117">
        <v>91.119907901323302</v>
      </c>
      <c r="AE117">
        <v>91.432391105672096</v>
      </c>
      <c r="AF117">
        <v>107.367705227946</v>
      </c>
      <c r="AL117">
        <f t="shared" si="7"/>
        <v>91.687531661592459</v>
      </c>
      <c r="AM117">
        <f t="shared" si="6"/>
        <v>86.831033621848263</v>
      </c>
      <c r="AN117">
        <v>78.677133540352898</v>
      </c>
    </row>
    <row r="118" spans="1:40" x14ac:dyDescent="0.35">
      <c r="A118">
        <v>116</v>
      </c>
      <c r="B118" s="1">
        <v>42708</v>
      </c>
      <c r="C118" t="s">
        <v>135</v>
      </c>
      <c r="D118">
        <v>77.621432537493703</v>
      </c>
      <c r="E118">
        <v>77.357299711221998</v>
      </c>
      <c r="F118">
        <v>81.460914249312395</v>
      </c>
      <c r="G118">
        <v>77.361069211726999</v>
      </c>
      <c r="H118">
        <v>74.540877656218797</v>
      </c>
      <c r="I118">
        <v>68.020241395208899</v>
      </c>
      <c r="J118">
        <v>68.0306756288538</v>
      </c>
      <c r="K118">
        <v>67.265415206696801</v>
      </c>
      <c r="L118">
        <v>70.739058701164197</v>
      </c>
      <c r="M118">
        <v>75.611584282958603</v>
      </c>
      <c r="N118">
        <v>75.763071914854706</v>
      </c>
      <c r="O118">
        <v>80.161819812412702</v>
      </c>
      <c r="P118">
        <v>71.305053300740695</v>
      </c>
      <c r="Q118">
        <v>70.214613227447302</v>
      </c>
      <c r="R118">
        <v>76.9196308195109</v>
      </c>
      <c r="S118">
        <v>76.016685766685001</v>
      </c>
      <c r="T118">
        <v>87.726484812659294</v>
      </c>
      <c r="U118">
        <v>108.50639998108601</v>
      </c>
      <c r="V118">
        <v>93.528941583938007</v>
      </c>
      <c r="W118">
        <v>96.822831690003795</v>
      </c>
      <c r="X118">
        <v>88.592973438358399</v>
      </c>
      <c r="Y118">
        <v>80.282168911741493</v>
      </c>
      <c r="Z118">
        <v>98.004636857688993</v>
      </c>
      <c r="AA118">
        <v>85.269011643996393</v>
      </c>
      <c r="AB118">
        <v>81.686900950006901</v>
      </c>
      <c r="AC118">
        <v>93.2085515410364</v>
      </c>
      <c r="AD118">
        <v>83.813502639946094</v>
      </c>
      <c r="AE118">
        <v>89.588055692793105</v>
      </c>
      <c r="AF118">
        <v>84.095212525994299</v>
      </c>
      <c r="AG118">
        <v>86.486794810596194</v>
      </c>
      <c r="AH118">
        <v>97.782716706298302</v>
      </c>
      <c r="AI118">
        <v>90.564905899081296</v>
      </c>
      <c r="AJ118">
        <v>79.954350258178906</v>
      </c>
      <c r="AK118">
        <v>94.040134707953897</v>
      </c>
      <c r="AL118">
        <f t="shared" si="7"/>
        <v>82.598353472760721</v>
      </c>
      <c r="AM118">
        <f t="shared" si="6"/>
        <v>77.741855433016525</v>
      </c>
      <c r="AN118">
        <v>78.853782425453502</v>
      </c>
    </row>
    <row r="119" spans="1:40" x14ac:dyDescent="0.35">
      <c r="A119">
        <v>117</v>
      </c>
      <c r="B119" s="1">
        <v>42714</v>
      </c>
      <c r="C119" t="s">
        <v>136</v>
      </c>
      <c r="D119">
        <v>87.831409394070405</v>
      </c>
      <c r="E119">
        <v>94.338053741235498</v>
      </c>
      <c r="F119">
        <v>104.04982058727001</v>
      </c>
      <c r="G119">
        <v>94.281087044427096</v>
      </c>
      <c r="H119">
        <v>88.098147186497201</v>
      </c>
      <c r="I119">
        <v>86.276285056528806</v>
      </c>
      <c r="J119">
        <v>91.276942017750102</v>
      </c>
      <c r="T119">
        <v>97.565373645251995</v>
      </c>
      <c r="U119">
        <v>111.096832075099</v>
      </c>
      <c r="V119">
        <v>96.865789747833205</v>
      </c>
      <c r="W119">
        <v>112.51260929301399</v>
      </c>
      <c r="X119">
        <v>108.59086399591899</v>
      </c>
      <c r="Y119">
        <v>93.823361824823294</v>
      </c>
      <c r="Z119">
        <v>102.934291565484</v>
      </c>
      <c r="AA119">
        <v>93.6574559578996</v>
      </c>
      <c r="AB119">
        <v>93.108944605651004</v>
      </c>
      <c r="AC119">
        <v>104.206162549317</v>
      </c>
      <c r="AD119">
        <v>97.773321577679795</v>
      </c>
      <c r="AL119">
        <f t="shared" si="7"/>
        <v>97.682597325875065</v>
      </c>
      <c r="AM119">
        <f t="shared" si="6"/>
        <v>92.826099286130869</v>
      </c>
      <c r="AN119">
        <v>78.261571841699606</v>
      </c>
    </row>
    <row r="120" spans="1:40" x14ac:dyDescent="0.35">
      <c r="A120">
        <v>118</v>
      </c>
      <c r="B120" s="1">
        <v>42718</v>
      </c>
      <c r="C120" t="s">
        <v>137</v>
      </c>
      <c r="D120">
        <v>78.427217809537296</v>
      </c>
      <c r="E120">
        <v>78.270653179716106</v>
      </c>
      <c r="F120">
        <v>81.846443301099001</v>
      </c>
      <c r="G120">
        <v>75.934523464103293</v>
      </c>
      <c r="H120">
        <v>75.4750896514023</v>
      </c>
      <c r="I120">
        <v>72.7176977171316</v>
      </c>
      <c r="J120">
        <v>71.905691300301697</v>
      </c>
      <c r="K120">
        <v>64.726343348109793</v>
      </c>
      <c r="L120">
        <v>70.263213432829403</v>
      </c>
      <c r="M120">
        <v>78.608881464961598</v>
      </c>
      <c r="N120">
        <v>76.200450882656597</v>
      </c>
      <c r="O120">
        <v>80.340427449856406</v>
      </c>
      <c r="P120">
        <v>82.804854566025895</v>
      </c>
      <c r="Q120">
        <v>77.098829272950397</v>
      </c>
      <c r="R120">
        <v>78.978177190446303</v>
      </c>
      <c r="S120">
        <v>77.252852307040001</v>
      </c>
      <c r="T120">
        <v>94.022502490220901</v>
      </c>
      <c r="U120">
        <v>110.799139845911</v>
      </c>
      <c r="V120">
        <v>93.614851280405503</v>
      </c>
      <c r="W120">
        <v>101.73899850641</v>
      </c>
      <c r="X120">
        <v>91.3853913653939</v>
      </c>
      <c r="Y120">
        <v>88.807324911055801</v>
      </c>
      <c r="Z120">
        <v>100.181264155582</v>
      </c>
      <c r="AA120">
        <v>86.9438630481731</v>
      </c>
      <c r="AB120">
        <v>91.451336028434795</v>
      </c>
      <c r="AC120">
        <v>95.198300551354805</v>
      </c>
      <c r="AD120">
        <v>90.515110155936895</v>
      </c>
      <c r="AE120">
        <v>92.3889758779288</v>
      </c>
      <c r="AF120">
        <v>85.505601387061105</v>
      </c>
      <c r="AG120">
        <v>90.906502232866799</v>
      </c>
      <c r="AH120">
        <v>103.41009676172401</v>
      </c>
      <c r="AI120">
        <v>95.222004657238401</v>
      </c>
      <c r="AJ120">
        <v>83.421861407272701</v>
      </c>
      <c r="AK120">
        <v>88.010565430666304</v>
      </c>
      <c r="AL120">
        <f t="shared" si="7"/>
        <v>85.422795189170728</v>
      </c>
      <c r="AM120">
        <f t="shared" si="6"/>
        <v>80.566297149426532</v>
      </c>
      <c r="AN120">
        <v>78.199799387579802</v>
      </c>
    </row>
    <row r="121" spans="1:40" x14ac:dyDescent="0.35">
      <c r="A121">
        <v>119</v>
      </c>
      <c r="B121" s="1">
        <v>42723</v>
      </c>
      <c r="C121" t="s">
        <v>138</v>
      </c>
      <c r="D121">
        <v>64.534996771480806</v>
      </c>
      <c r="E121">
        <v>67.420120455356198</v>
      </c>
      <c r="F121">
        <v>78.1558386340661</v>
      </c>
      <c r="G121">
        <v>73.4271032506458</v>
      </c>
      <c r="H121">
        <v>69.699570137018796</v>
      </c>
      <c r="I121">
        <v>70.785571191052298</v>
      </c>
      <c r="J121">
        <v>71.539668118181496</v>
      </c>
      <c r="P121">
        <v>79.972274782480298</v>
      </c>
      <c r="Q121">
        <v>76.473411850538596</v>
      </c>
      <c r="R121">
        <v>81.978613083910005</v>
      </c>
      <c r="S121">
        <v>76.965658642838306</v>
      </c>
      <c r="T121">
        <v>89.457593295089794</v>
      </c>
      <c r="U121">
        <v>110.59672379115101</v>
      </c>
      <c r="V121">
        <v>78.709142479906205</v>
      </c>
      <c r="W121">
        <v>84.337547893592003</v>
      </c>
      <c r="X121">
        <v>72.299577674166002</v>
      </c>
      <c r="Y121">
        <v>66.326086803168906</v>
      </c>
      <c r="Z121">
        <v>83.773713032953196</v>
      </c>
      <c r="AA121">
        <v>66.640347205527206</v>
      </c>
      <c r="AB121">
        <v>72.170351158744694</v>
      </c>
      <c r="AC121">
        <v>78.271409430726607</v>
      </c>
      <c r="AL121">
        <f t="shared" si="7"/>
        <v>76.835015222980687</v>
      </c>
      <c r="AM121">
        <f t="shared" si="6"/>
        <v>71.978517183236491</v>
      </c>
      <c r="AN121">
        <v>77.664828197981194</v>
      </c>
    </row>
    <row r="122" spans="1:40" x14ac:dyDescent="0.35">
      <c r="A122">
        <v>120</v>
      </c>
      <c r="B122" s="1">
        <v>42741</v>
      </c>
      <c r="C122" t="s">
        <v>139</v>
      </c>
      <c r="D122">
        <v>71.386708462081998</v>
      </c>
      <c r="E122">
        <v>63.1629102808864</v>
      </c>
      <c r="F122">
        <v>70.281265421344798</v>
      </c>
      <c r="G122">
        <v>67.177966854850197</v>
      </c>
      <c r="H122">
        <v>66.298519715989002</v>
      </c>
      <c r="I122">
        <v>58.891895348364201</v>
      </c>
      <c r="J122">
        <v>64.626182054527902</v>
      </c>
      <c r="K122">
        <v>62.409281188289903</v>
      </c>
      <c r="L122">
        <v>61.702070764111397</v>
      </c>
      <c r="M122">
        <v>68.165041960612996</v>
      </c>
      <c r="N122">
        <v>75.696524743862199</v>
      </c>
      <c r="O122">
        <v>77.141295358936802</v>
      </c>
      <c r="P122">
        <v>78.105708534331399</v>
      </c>
      <c r="Q122">
        <v>71.161331173181395</v>
      </c>
      <c r="R122">
        <v>73.493820458843004</v>
      </c>
      <c r="S122">
        <v>72.185107437339099</v>
      </c>
      <c r="T122">
        <v>82.824131606915699</v>
      </c>
      <c r="U122">
        <v>105.899668369705</v>
      </c>
      <c r="V122">
        <v>82.287302155647097</v>
      </c>
      <c r="W122">
        <v>89.232303142587199</v>
      </c>
      <c r="X122">
        <v>90.541819737253206</v>
      </c>
      <c r="Y122">
        <v>88.342024197583299</v>
      </c>
      <c r="Z122">
        <v>98.542756935978403</v>
      </c>
      <c r="AA122">
        <v>82.666162558163194</v>
      </c>
      <c r="AB122">
        <v>88.496182334308799</v>
      </c>
      <c r="AC122">
        <v>84.779481357796996</v>
      </c>
      <c r="AD122">
        <v>88.432620108767495</v>
      </c>
      <c r="AE122">
        <v>94.9704263569012</v>
      </c>
      <c r="AF122">
        <v>86.241410775545603</v>
      </c>
      <c r="AG122">
        <v>89.098219000275193</v>
      </c>
      <c r="AH122">
        <v>97.566075208779793</v>
      </c>
      <c r="AI122">
        <v>88.141436273245105</v>
      </c>
      <c r="AJ122">
        <v>73.964982431788201</v>
      </c>
      <c r="AK122">
        <v>80.955199119902701</v>
      </c>
      <c r="AL122">
        <f t="shared" si="7"/>
        <v>79.260818571432253</v>
      </c>
      <c r="AM122">
        <f t="shared" si="6"/>
        <v>74.404320531688057</v>
      </c>
      <c r="AN122">
        <v>77.185182995800204</v>
      </c>
    </row>
    <row r="123" spans="1:40" x14ac:dyDescent="0.35">
      <c r="A123">
        <v>121</v>
      </c>
      <c r="B123" s="1">
        <v>42747</v>
      </c>
      <c r="C123" t="s">
        <v>140</v>
      </c>
      <c r="D123">
        <v>77.559801280176202</v>
      </c>
      <c r="E123">
        <v>78.157535292463294</v>
      </c>
      <c r="F123">
        <v>85.474433541227</v>
      </c>
      <c r="G123">
        <v>86.048553615471604</v>
      </c>
      <c r="H123">
        <v>83.186066152068406</v>
      </c>
      <c r="I123">
        <v>80.667475101566893</v>
      </c>
      <c r="J123">
        <v>89.274733472057903</v>
      </c>
      <c r="K123">
        <v>74.799793363362795</v>
      </c>
      <c r="L123">
        <v>81.443825353553194</v>
      </c>
      <c r="M123">
        <v>96.107878525529003</v>
      </c>
      <c r="N123">
        <v>84.806566711916801</v>
      </c>
      <c r="O123">
        <v>92.066983816085298</v>
      </c>
      <c r="P123">
        <v>96.664087937465695</v>
      </c>
      <c r="Q123">
        <v>93.764095427923706</v>
      </c>
      <c r="R123">
        <v>100.49246207331799</v>
      </c>
      <c r="S123">
        <v>90.185519655508102</v>
      </c>
      <c r="T123">
        <v>104.508937792512</v>
      </c>
      <c r="U123">
        <v>116.719480801649</v>
      </c>
      <c r="V123">
        <v>99.586847505575804</v>
      </c>
      <c r="W123">
        <v>105.69246903369699</v>
      </c>
      <c r="X123">
        <v>93.537036041054805</v>
      </c>
      <c r="Y123">
        <v>105.879724753717</v>
      </c>
      <c r="Z123">
        <v>115.061874218477</v>
      </c>
      <c r="AA123">
        <v>84.395993399770106</v>
      </c>
      <c r="AB123">
        <v>91.854562140958905</v>
      </c>
      <c r="AC123">
        <v>92.486985371030897</v>
      </c>
      <c r="AD123">
        <v>99.399092045833797</v>
      </c>
      <c r="AE123">
        <v>93.394738394122299</v>
      </c>
      <c r="AF123">
        <v>104.959083615797</v>
      </c>
      <c r="AG123">
        <v>105.419993227557</v>
      </c>
      <c r="AH123">
        <v>106.729186046647</v>
      </c>
      <c r="AI123">
        <v>95.300573971075295</v>
      </c>
      <c r="AJ123">
        <v>89.756252286662701</v>
      </c>
      <c r="AK123">
        <v>89.998590286430101</v>
      </c>
      <c r="AL123">
        <f t="shared" si="7"/>
        <v>93.68768330153712</v>
      </c>
      <c r="AM123">
        <f t="shared" si="6"/>
        <v>88.831185261792925</v>
      </c>
      <c r="AN123">
        <v>77.0270127025302</v>
      </c>
    </row>
    <row r="124" spans="1:40" x14ac:dyDescent="0.35">
      <c r="A124">
        <v>122</v>
      </c>
      <c r="B124" s="1">
        <v>42751</v>
      </c>
      <c r="C124" t="s">
        <v>141</v>
      </c>
      <c r="D124">
        <v>62.237192757347501</v>
      </c>
      <c r="E124">
        <v>59.637243720019796</v>
      </c>
      <c r="F124">
        <v>66.869117192188497</v>
      </c>
      <c r="G124">
        <v>62.719230782114501</v>
      </c>
      <c r="H124">
        <v>59.949078618388299</v>
      </c>
      <c r="I124">
        <v>55.670002486091903</v>
      </c>
      <c r="J124">
        <v>62.785252739153798</v>
      </c>
      <c r="K124">
        <v>55.497126667166199</v>
      </c>
      <c r="L124">
        <v>64.038028453969702</v>
      </c>
      <c r="M124">
        <v>72.725340799860305</v>
      </c>
      <c r="N124">
        <v>71.060822632263907</v>
      </c>
      <c r="O124">
        <v>73.530434877577605</v>
      </c>
      <c r="P124">
        <v>78.257551107023602</v>
      </c>
      <c r="Q124">
        <v>76.373103394945403</v>
      </c>
      <c r="R124">
        <v>72.739380717379504</v>
      </c>
      <c r="S124">
        <v>69.297217185850201</v>
      </c>
      <c r="T124">
        <v>79.482338513155796</v>
      </c>
      <c r="U124">
        <v>99.567773012452406</v>
      </c>
      <c r="V124">
        <v>79.237488374172401</v>
      </c>
      <c r="W124">
        <v>80.298735649059495</v>
      </c>
      <c r="X124">
        <v>73.308656429131403</v>
      </c>
      <c r="Y124">
        <v>77.054460716558793</v>
      </c>
      <c r="Z124">
        <v>84.634482685014703</v>
      </c>
      <c r="AA124">
        <v>67.359675231257398</v>
      </c>
      <c r="AB124">
        <v>74.512245478035297</v>
      </c>
      <c r="AC124">
        <v>72.880006941766496</v>
      </c>
      <c r="AD124">
        <v>70.434226739065394</v>
      </c>
      <c r="AE124">
        <v>79.730736701903297</v>
      </c>
      <c r="AF124">
        <v>76.991715413324798</v>
      </c>
      <c r="AG124">
        <v>79.103346068805394</v>
      </c>
      <c r="AH124">
        <v>89.082940772337807</v>
      </c>
      <c r="AI124">
        <v>81.788056837308304</v>
      </c>
      <c r="AJ124">
        <v>65.315255555965706</v>
      </c>
      <c r="AK124">
        <v>70.564178892156704</v>
      </c>
      <c r="AL124">
        <f t="shared" si="7"/>
        <v>72.492130710082719</v>
      </c>
      <c r="AM124">
        <f t="shared" si="6"/>
        <v>67.635632670338524</v>
      </c>
      <c r="AN124">
        <v>76.692286560526597</v>
      </c>
    </row>
    <row r="125" spans="1:40" x14ac:dyDescent="0.35">
      <c r="A125">
        <v>123</v>
      </c>
      <c r="B125" s="1">
        <v>42768</v>
      </c>
      <c r="C125" t="s">
        <v>142</v>
      </c>
      <c r="D125">
        <v>46.5038633392113</v>
      </c>
      <c r="E125">
        <v>38.853404240085297</v>
      </c>
      <c r="F125">
        <v>39.969853896348098</v>
      </c>
      <c r="G125">
        <v>33.425010299541697</v>
      </c>
      <c r="H125">
        <v>36.286551305053798</v>
      </c>
      <c r="I125">
        <v>35.763233913617498</v>
      </c>
      <c r="J125">
        <v>31.693428778834399</v>
      </c>
      <c r="K125">
        <v>35.078724618562902</v>
      </c>
      <c r="L125">
        <v>40.146006885324603</v>
      </c>
      <c r="M125">
        <v>52.528703326143798</v>
      </c>
      <c r="N125">
        <v>63.663497072550797</v>
      </c>
      <c r="O125">
        <v>69.502376758679304</v>
      </c>
      <c r="P125">
        <v>73.798327758985707</v>
      </c>
      <c r="Q125">
        <v>69.574106131229499</v>
      </c>
      <c r="R125">
        <v>78.212017612734599</v>
      </c>
      <c r="S125">
        <v>76.513033270665204</v>
      </c>
      <c r="T125">
        <v>78.540595699414297</v>
      </c>
      <c r="U125">
        <v>91.071253631222802</v>
      </c>
      <c r="V125">
        <v>88.569121482042405</v>
      </c>
      <c r="W125">
        <v>89.216875561399505</v>
      </c>
      <c r="X125">
        <v>74.370172011193603</v>
      </c>
      <c r="Y125">
        <v>73.904444052694103</v>
      </c>
      <c r="Z125">
        <v>73.158329313910798</v>
      </c>
      <c r="AA125">
        <v>70.647345440210103</v>
      </c>
      <c r="AB125">
        <v>81.139025795495698</v>
      </c>
      <c r="AC125">
        <v>68.1643045078565</v>
      </c>
      <c r="AD125">
        <v>85.440339133886795</v>
      </c>
      <c r="AE125">
        <v>88.029068768300704</v>
      </c>
      <c r="AF125">
        <v>88.173288575654993</v>
      </c>
      <c r="AG125">
        <v>82.559179037605901</v>
      </c>
      <c r="AH125">
        <v>86.908134689604097</v>
      </c>
      <c r="AI125">
        <v>82.734693698397706</v>
      </c>
      <c r="AJ125">
        <v>76.745831622199503</v>
      </c>
      <c r="AK125">
        <v>83.722933545927305</v>
      </c>
      <c r="AL125">
        <f t="shared" si="7"/>
        <v>67.194325758076047</v>
      </c>
      <c r="AM125">
        <f t="shared" si="6"/>
        <v>62.337827718331852</v>
      </c>
      <c r="AN125">
        <v>76.895602598718696</v>
      </c>
    </row>
    <row r="126" spans="1:40" x14ac:dyDescent="0.35">
      <c r="A126">
        <v>124</v>
      </c>
      <c r="B126" s="1">
        <v>42770</v>
      </c>
      <c r="C126" t="s">
        <v>108</v>
      </c>
      <c r="D126">
        <v>85.412601106689294</v>
      </c>
      <c r="E126">
        <v>77.251753196475704</v>
      </c>
      <c r="F126">
        <v>81.9693879493868</v>
      </c>
      <c r="G126">
        <v>89.885311002263194</v>
      </c>
      <c r="H126">
        <v>92.714224341770603</v>
      </c>
      <c r="I126">
        <v>87.472808184570397</v>
      </c>
      <c r="J126">
        <v>100.11859583531999</v>
      </c>
      <c r="K126">
        <v>74.908385125109703</v>
      </c>
      <c r="L126">
        <v>69.572797207459701</v>
      </c>
      <c r="M126">
        <v>83.967122417015901</v>
      </c>
      <c r="N126">
        <v>88.236825215865807</v>
      </c>
      <c r="O126">
        <v>93.748389710376301</v>
      </c>
      <c r="P126">
        <v>100.364626677817</v>
      </c>
      <c r="Q126">
        <v>94.550615687160004</v>
      </c>
      <c r="R126">
        <v>98.662362052405797</v>
      </c>
      <c r="S126">
        <v>91.922865517511894</v>
      </c>
      <c r="T126">
        <v>98.185899669778095</v>
      </c>
      <c r="U126">
        <v>119.800629563567</v>
      </c>
      <c r="V126">
        <v>105.24544501854901</v>
      </c>
      <c r="W126">
        <v>101.89801604657301</v>
      </c>
      <c r="X126">
        <v>102.945066870411</v>
      </c>
      <c r="Y126">
        <v>98.001663502350098</v>
      </c>
      <c r="Z126">
        <v>98.509671603344302</v>
      </c>
      <c r="AA126">
        <v>95.372475677872004</v>
      </c>
      <c r="AB126">
        <v>99.667624079906403</v>
      </c>
      <c r="AC126">
        <v>93.647616476881794</v>
      </c>
      <c r="AD126">
        <v>104.99345574953399</v>
      </c>
      <c r="AE126">
        <v>116.477931059654</v>
      </c>
      <c r="AF126">
        <v>100.659839914553</v>
      </c>
      <c r="AG126">
        <v>98.902889158073904</v>
      </c>
      <c r="AH126">
        <v>103.234691534698</v>
      </c>
      <c r="AI126">
        <v>88.021479673642602</v>
      </c>
      <c r="AJ126">
        <v>87.1402562084902</v>
      </c>
      <c r="AK126">
        <v>101.87577998973801</v>
      </c>
      <c r="AL126">
        <f t="shared" si="7"/>
        <v>94.862914794847512</v>
      </c>
      <c r="AM126">
        <f t="shared" si="6"/>
        <v>90.006416755103317</v>
      </c>
      <c r="AN126">
        <v>77.091483080020296</v>
      </c>
    </row>
    <row r="127" spans="1:40" x14ac:dyDescent="0.35">
      <c r="A127">
        <v>125</v>
      </c>
      <c r="B127" s="1">
        <v>42786</v>
      </c>
      <c r="C127" t="s">
        <v>143</v>
      </c>
      <c r="D127">
        <v>84.394667242977903</v>
      </c>
      <c r="E127">
        <v>80.931867818129902</v>
      </c>
      <c r="F127">
        <v>83.240047969928199</v>
      </c>
      <c r="G127">
        <v>80.782963855975296</v>
      </c>
      <c r="H127">
        <v>85.962656754408599</v>
      </c>
      <c r="I127">
        <v>79.120077785221895</v>
      </c>
      <c r="J127">
        <v>83.920201699488999</v>
      </c>
      <c r="K127">
        <v>78.361186079657898</v>
      </c>
      <c r="L127">
        <v>73.966206842131001</v>
      </c>
      <c r="M127">
        <v>77.997030664891795</v>
      </c>
      <c r="N127">
        <v>91.872144291722506</v>
      </c>
      <c r="O127">
        <v>88.223775341950699</v>
      </c>
      <c r="P127">
        <v>95.701907240588895</v>
      </c>
      <c r="Q127">
        <v>94.745711553519101</v>
      </c>
      <c r="R127">
        <v>97.390297660511393</v>
      </c>
      <c r="S127">
        <v>91.808157149032894</v>
      </c>
      <c r="T127">
        <v>97.244539870020404</v>
      </c>
      <c r="U127">
        <v>119.195365618005</v>
      </c>
      <c r="V127">
        <v>103.531889340657</v>
      </c>
      <c r="W127">
        <v>99.767200314938606</v>
      </c>
      <c r="X127">
        <v>94.227892747275604</v>
      </c>
      <c r="Y127">
        <v>102.716992247337</v>
      </c>
      <c r="Z127">
        <v>102.958601889058</v>
      </c>
      <c r="AA127">
        <v>93.241752521864896</v>
      </c>
      <c r="AB127">
        <v>97.032970466699098</v>
      </c>
      <c r="AC127">
        <v>89.572922224184794</v>
      </c>
      <c r="AD127">
        <v>98.447929492530093</v>
      </c>
      <c r="AE127">
        <v>103.319335398026</v>
      </c>
      <c r="AF127">
        <v>108.47491890119301</v>
      </c>
      <c r="AG127">
        <v>102.298349842611</v>
      </c>
      <c r="AH127">
        <v>103.96186784808</v>
      </c>
      <c r="AI127">
        <v>98.407053367163698</v>
      </c>
      <c r="AJ127">
        <v>89.965683009671494</v>
      </c>
      <c r="AK127">
        <v>88.538673090283694</v>
      </c>
      <c r="AL127">
        <f t="shared" si="7"/>
        <v>92.980083474698148</v>
      </c>
      <c r="AM127">
        <f t="shared" si="6"/>
        <v>88.123585434953952</v>
      </c>
      <c r="AN127">
        <v>77.635437018036299</v>
      </c>
    </row>
    <row r="128" spans="1:40" x14ac:dyDescent="0.35">
      <c r="A128">
        <v>126</v>
      </c>
      <c r="B128" s="1">
        <v>42794</v>
      </c>
      <c r="C128" t="s">
        <v>144</v>
      </c>
      <c r="K128">
        <v>37.814217869895103</v>
      </c>
      <c r="L128">
        <v>42.982265497369497</v>
      </c>
      <c r="M128">
        <v>55.590632526108401</v>
      </c>
      <c r="N128">
        <v>72.171489362736494</v>
      </c>
      <c r="O128">
        <v>69.667393515694997</v>
      </c>
      <c r="P128">
        <v>70.237968040142107</v>
      </c>
      <c r="Q128">
        <v>67.020804934890094</v>
      </c>
      <c r="R128">
        <v>75.475304764607699</v>
      </c>
      <c r="S128">
        <v>76.343430155690797</v>
      </c>
      <c r="T128">
        <v>81.458058959349302</v>
      </c>
      <c r="U128">
        <v>93.434793185568296</v>
      </c>
      <c r="V128">
        <v>87.5706501298137</v>
      </c>
      <c r="AF128">
        <v>70.635757316654505</v>
      </c>
      <c r="AG128">
        <v>66.846370709632097</v>
      </c>
      <c r="AH128">
        <v>63.984448104156797</v>
      </c>
      <c r="AI128">
        <v>60.221073476837198</v>
      </c>
      <c r="AJ128">
        <v>52.123001055268503</v>
      </c>
      <c r="AK128">
        <v>53.154329872168198</v>
      </c>
      <c r="AL128">
        <f t="shared" si="7"/>
        <v>66.485110526476859</v>
      </c>
      <c r="AM128">
        <f t="shared" si="6"/>
        <v>61.628612486732663</v>
      </c>
      <c r="AN128">
        <v>77.396192846466306</v>
      </c>
    </row>
    <row r="129" spans="1:40" x14ac:dyDescent="0.35">
      <c r="A129">
        <v>127</v>
      </c>
      <c r="B129" s="1">
        <v>42803</v>
      </c>
      <c r="C129" t="s">
        <v>87</v>
      </c>
      <c r="F129">
        <v>78.976134966675403</v>
      </c>
      <c r="G129">
        <v>81.668498602466101</v>
      </c>
      <c r="H129">
        <v>80.695463827173796</v>
      </c>
      <c r="I129">
        <v>84.597054334424598</v>
      </c>
      <c r="J129">
        <v>83.614585850061303</v>
      </c>
      <c r="K129">
        <v>67.880534345751599</v>
      </c>
      <c r="L129">
        <v>73.182041846713901</v>
      </c>
      <c r="M129">
        <v>89.464725144127598</v>
      </c>
      <c r="N129">
        <v>92.546087419379205</v>
      </c>
      <c r="O129">
        <v>97.901476361874998</v>
      </c>
      <c r="P129">
        <v>96.160707659731102</v>
      </c>
      <c r="Q129">
        <v>95.021006332847605</v>
      </c>
      <c r="R129">
        <v>103.403537017674</v>
      </c>
      <c r="S129">
        <v>76.887134305189605</v>
      </c>
      <c r="T129">
        <v>90.341016623770699</v>
      </c>
      <c r="U129">
        <v>110.423465325536</v>
      </c>
      <c r="Z129">
        <v>93.043978411971594</v>
      </c>
      <c r="AA129">
        <v>98.339263186770296</v>
      </c>
      <c r="AB129">
        <v>104.61741651341499</v>
      </c>
      <c r="AC129">
        <v>95.827890409240595</v>
      </c>
      <c r="AD129">
        <v>102.830952068919</v>
      </c>
      <c r="AE129">
        <v>109.047255211131</v>
      </c>
      <c r="AF129">
        <v>100.11988586508799</v>
      </c>
      <c r="AG129">
        <v>90.647371035552496</v>
      </c>
      <c r="AH129">
        <v>94.2318892599761</v>
      </c>
      <c r="AI129">
        <v>87.145575141114804</v>
      </c>
      <c r="AJ129">
        <v>83.501384512815605</v>
      </c>
      <c r="AK129">
        <v>94.391735715676901</v>
      </c>
      <c r="AL129">
        <f t="shared" si="7"/>
        <v>91.303859546252468</v>
      </c>
      <c r="AM129">
        <f t="shared" si="6"/>
        <v>86.447361506508273</v>
      </c>
      <c r="AN129">
        <v>77.325077864546301</v>
      </c>
    </row>
    <row r="130" spans="1:40" x14ac:dyDescent="0.35">
      <c r="A130">
        <v>128</v>
      </c>
      <c r="B130" s="1">
        <v>42811</v>
      </c>
      <c r="C130" t="s">
        <v>145</v>
      </c>
      <c r="D130">
        <v>81.337836917693593</v>
      </c>
      <c r="E130">
        <v>71.403922829394801</v>
      </c>
      <c r="F130">
        <v>81.548287629746497</v>
      </c>
      <c r="G130">
        <v>81.699040124615394</v>
      </c>
      <c r="H130">
        <v>83.011751607999798</v>
      </c>
      <c r="I130">
        <v>75.068203379979593</v>
      </c>
      <c r="J130">
        <v>80.935811617220807</v>
      </c>
      <c r="K130">
        <v>73.529533899524694</v>
      </c>
      <c r="L130">
        <v>72.593333126435596</v>
      </c>
      <c r="M130">
        <v>89.354599861227499</v>
      </c>
      <c r="N130">
        <v>93.240376052908601</v>
      </c>
      <c r="O130">
        <v>89.961704587521794</v>
      </c>
      <c r="P130">
        <v>96.393451638781301</v>
      </c>
      <c r="Q130">
        <v>96.468791203040595</v>
      </c>
      <c r="R130">
        <v>98.419137981942995</v>
      </c>
      <c r="S130">
        <v>91.838737215514897</v>
      </c>
      <c r="T130">
        <v>97.844635987529799</v>
      </c>
      <c r="U130">
        <v>114.897555048573</v>
      </c>
      <c r="V130">
        <v>103.395377936806</v>
      </c>
      <c r="W130">
        <v>99.634883979098603</v>
      </c>
      <c r="X130">
        <v>92.716620908721694</v>
      </c>
      <c r="Y130">
        <v>94.316318135426599</v>
      </c>
      <c r="Z130">
        <v>100.042787706548</v>
      </c>
      <c r="AA130">
        <v>92.043596236508705</v>
      </c>
      <c r="AB130">
        <v>102.981719364184</v>
      </c>
      <c r="AC130">
        <v>88.023320665483894</v>
      </c>
      <c r="AD130">
        <v>100.883678587193</v>
      </c>
      <c r="AE130">
        <v>94.818074926114704</v>
      </c>
      <c r="AF130">
        <v>108.662837653488</v>
      </c>
      <c r="AG130">
        <v>105.74576195421101</v>
      </c>
      <c r="AH130">
        <v>107.117888138344</v>
      </c>
      <c r="AI130">
        <v>99.631523701433395</v>
      </c>
      <c r="AJ130">
        <v>94.128410434465806</v>
      </c>
      <c r="AK130">
        <v>106.327342289314</v>
      </c>
      <c r="AL130">
        <f t="shared" si="7"/>
        <v>92.941672156676248</v>
      </c>
      <c r="AM130">
        <f t="shared" ref="AM130:AM193" si="8">AL130-($AL$319-$AU$319)</f>
        <v>88.085174116932052</v>
      </c>
      <c r="AN130">
        <v>77.329531524352703</v>
      </c>
    </row>
    <row r="131" spans="1:40" x14ac:dyDescent="0.35">
      <c r="A131">
        <v>129</v>
      </c>
      <c r="B131" s="1">
        <v>42811</v>
      </c>
      <c r="C131" t="s">
        <v>146</v>
      </c>
      <c r="D131">
        <v>80.1553009358407</v>
      </c>
      <c r="E131">
        <v>75.769756746720901</v>
      </c>
      <c r="F131">
        <v>79.354228805124094</v>
      </c>
      <c r="G131">
        <v>75.079113196580295</v>
      </c>
      <c r="H131">
        <v>77.729573117777903</v>
      </c>
      <c r="I131">
        <v>77.944009150780801</v>
      </c>
      <c r="J131">
        <v>79.197973722257302</v>
      </c>
      <c r="K131">
        <v>71.095349222666599</v>
      </c>
      <c r="L131">
        <v>72.363946560674904</v>
      </c>
      <c r="M131">
        <v>86.446315442985806</v>
      </c>
      <c r="N131">
        <v>99.054774658286703</v>
      </c>
      <c r="O131">
        <v>101.33627661806899</v>
      </c>
      <c r="P131">
        <v>96.930316569003594</v>
      </c>
      <c r="Q131">
        <v>97.493305976350399</v>
      </c>
      <c r="R131">
        <v>105.019944215094</v>
      </c>
      <c r="S131">
        <v>90.723316843500299</v>
      </c>
      <c r="T131">
        <v>94.50956484692</v>
      </c>
      <c r="U131">
        <v>125.354817943981</v>
      </c>
      <c r="V131">
        <v>96.955408280184301</v>
      </c>
      <c r="W131">
        <v>102.990329943417</v>
      </c>
      <c r="X131">
        <v>104.623346138576</v>
      </c>
      <c r="Y131">
        <v>97.475016309271993</v>
      </c>
      <c r="Z131">
        <v>104.593486210686</v>
      </c>
      <c r="AA131">
        <v>108.652028996875</v>
      </c>
      <c r="AB131">
        <v>107.987211570149</v>
      </c>
      <c r="AC131">
        <v>102.098652750965</v>
      </c>
      <c r="AD131">
        <v>104.71150750955</v>
      </c>
      <c r="AE131">
        <v>114.270424488305</v>
      </c>
      <c r="AF131">
        <v>107.00522793342201</v>
      </c>
      <c r="AG131">
        <v>110.247247069198</v>
      </c>
      <c r="AH131">
        <v>124.840545760175</v>
      </c>
      <c r="AI131">
        <v>118.43464179839999</v>
      </c>
      <c r="AJ131">
        <v>106.344017541356</v>
      </c>
      <c r="AK131">
        <v>117.187818059048</v>
      </c>
      <c r="AL131">
        <f t="shared" ref="AL131:AL194" si="9">AVERAGE(D131:AK131)</f>
        <v>97.469846909770354</v>
      </c>
      <c r="AM131">
        <f t="shared" si="8"/>
        <v>92.613348870026158</v>
      </c>
      <c r="AN131">
        <v>77.327241993640399</v>
      </c>
    </row>
    <row r="132" spans="1:40" x14ac:dyDescent="0.35">
      <c r="A132">
        <v>130</v>
      </c>
      <c r="B132" s="1">
        <v>42827</v>
      </c>
      <c r="C132" t="s">
        <v>147</v>
      </c>
      <c r="D132">
        <v>43.920136895436798</v>
      </c>
      <c r="E132">
        <v>40.474271083385403</v>
      </c>
      <c r="F132">
        <v>51.167339294953798</v>
      </c>
      <c r="G132">
        <v>52.3722856726354</v>
      </c>
      <c r="H132">
        <v>44.326590448547599</v>
      </c>
      <c r="I132">
        <v>40.440621393398899</v>
      </c>
      <c r="J132">
        <v>48.466181491260102</v>
      </c>
      <c r="K132">
        <v>34.586139748127103</v>
      </c>
      <c r="L132">
        <v>34.476631696782498</v>
      </c>
      <c r="M132">
        <v>48.416051515614498</v>
      </c>
      <c r="N132">
        <v>51.605753538123302</v>
      </c>
      <c r="O132">
        <v>57.668274319687399</v>
      </c>
      <c r="P132">
        <v>58.793482015572003</v>
      </c>
      <c r="Q132">
        <v>47.478317866555699</v>
      </c>
      <c r="R132">
        <v>45.641184094407997</v>
      </c>
      <c r="S132">
        <v>42.592289069962398</v>
      </c>
      <c r="T132">
        <v>55.632803976436399</v>
      </c>
      <c r="U132">
        <v>75.897007168785507</v>
      </c>
      <c r="V132">
        <v>76.696455906207305</v>
      </c>
      <c r="W132">
        <v>68.018212920115602</v>
      </c>
      <c r="X132">
        <v>54.140076810486697</v>
      </c>
      <c r="Y132">
        <v>50.5607325428632</v>
      </c>
      <c r="Z132">
        <v>59.251451257407702</v>
      </c>
      <c r="AA132">
        <v>52.563290226191903</v>
      </c>
      <c r="AB132">
        <v>57.790769247608601</v>
      </c>
      <c r="AC132">
        <v>57.902031183400403</v>
      </c>
      <c r="AD132">
        <v>52.1658710271359</v>
      </c>
      <c r="AE132">
        <v>53.069897857966403</v>
      </c>
      <c r="AF132">
        <v>71.768241195863496</v>
      </c>
      <c r="AG132">
        <v>72.450513367462506</v>
      </c>
      <c r="AH132">
        <v>73.881154978418905</v>
      </c>
      <c r="AI132">
        <v>60.486654901481302</v>
      </c>
      <c r="AJ132">
        <v>44.516049506772198</v>
      </c>
      <c r="AK132">
        <v>49.459968232108203</v>
      </c>
      <c r="AL132">
        <f t="shared" si="9"/>
        <v>53.784609777975383</v>
      </c>
      <c r="AM132">
        <f t="shared" si="8"/>
        <v>48.928111738231188</v>
      </c>
      <c r="AN132">
        <v>77.136725069316896</v>
      </c>
    </row>
    <row r="133" spans="1:40" x14ac:dyDescent="0.35">
      <c r="A133">
        <v>131</v>
      </c>
      <c r="B133" s="1">
        <v>42828</v>
      </c>
      <c r="C133" t="s">
        <v>148</v>
      </c>
      <c r="D133">
        <v>58.3891404955857</v>
      </c>
      <c r="E133">
        <v>58.460144894694302</v>
      </c>
      <c r="F133">
        <v>73.347752926946498</v>
      </c>
      <c r="G133">
        <v>73.950621960525893</v>
      </c>
      <c r="H133">
        <v>70.577267873460301</v>
      </c>
      <c r="I133">
        <v>54.909281611738997</v>
      </c>
      <c r="J133">
        <v>57.373682823519701</v>
      </c>
      <c r="K133">
        <v>52.210648393559602</v>
      </c>
      <c r="L133">
        <v>57.087938927103899</v>
      </c>
      <c r="M133">
        <v>62.922186651182699</v>
      </c>
      <c r="N133">
        <v>71.259867019278005</v>
      </c>
      <c r="O133">
        <v>73.875599608964606</v>
      </c>
      <c r="P133">
        <v>70.386082291754306</v>
      </c>
      <c r="Q133">
        <v>59.457304421607802</v>
      </c>
      <c r="R133">
        <v>59.493835746696199</v>
      </c>
      <c r="S133">
        <v>63.627775323397302</v>
      </c>
      <c r="T133">
        <v>73.085372593321395</v>
      </c>
      <c r="U133">
        <v>91.756468671167397</v>
      </c>
      <c r="V133">
        <v>87.967014760182394</v>
      </c>
      <c r="W133">
        <v>88.691732145712294</v>
      </c>
      <c r="X133">
        <v>72.920256850459396</v>
      </c>
      <c r="Y133">
        <v>69.201639273587304</v>
      </c>
      <c r="Z133">
        <v>76.592955555391001</v>
      </c>
      <c r="AA133">
        <v>78.034925236781902</v>
      </c>
      <c r="AB133">
        <v>81.547322290495799</v>
      </c>
      <c r="AC133">
        <v>82.781674410893601</v>
      </c>
      <c r="AD133">
        <v>74.558230448916007</v>
      </c>
      <c r="AE133">
        <v>76.320565724160701</v>
      </c>
      <c r="AF133">
        <v>90.216340192008303</v>
      </c>
      <c r="AG133">
        <v>93.689029080840001</v>
      </c>
      <c r="AH133">
        <v>101.849511643124</v>
      </c>
      <c r="AI133">
        <v>84.271533563568298</v>
      </c>
      <c r="AJ133">
        <v>65.178398053509</v>
      </c>
      <c r="AK133">
        <v>69.358988764146702</v>
      </c>
      <c r="AL133">
        <f t="shared" si="9"/>
        <v>72.804443830243571</v>
      </c>
      <c r="AM133">
        <f t="shared" si="8"/>
        <v>67.947945790499375</v>
      </c>
      <c r="AN133">
        <v>77.142113941973903</v>
      </c>
    </row>
    <row r="134" spans="1:40" x14ac:dyDescent="0.35">
      <c r="A134">
        <v>132</v>
      </c>
      <c r="B134" s="1">
        <v>42834</v>
      </c>
      <c r="C134" t="s">
        <v>149</v>
      </c>
      <c r="D134">
        <v>79.467048492333404</v>
      </c>
      <c r="E134">
        <v>70.883981492867804</v>
      </c>
      <c r="F134">
        <v>83.692251762682304</v>
      </c>
      <c r="G134">
        <v>86.668766007662597</v>
      </c>
      <c r="H134">
        <v>79.325909772058296</v>
      </c>
      <c r="I134">
        <v>70.085029082558805</v>
      </c>
      <c r="J134">
        <v>68.664234196586193</v>
      </c>
      <c r="K134">
        <v>62.757062950183801</v>
      </c>
      <c r="L134">
        <v>70.751177121315905</v>
      </c>
      <c r="M134">
        <v>83.014066344053802</v>
      </c>
      <c r="N134">
        <v>89.645678359989503</v>
      </c>
      <c r="O134">
        <v>94.203700749545803</v>
      </c>
      <c r="P134">
        <v>90.546225251634297</v>
      </c>
      <c r="Q134">
        <v>80.531489435976198</v>
      </c>
      <c r="R134">
        <v>92.547132481112897</v>
      </c>
      <c r="S134">
        <v>90.289079542947107</v>
      </c>
      <c r="T134">
        <v>95.374412598308496</v>
      </c>
      <c r="U134">
        <v>118.447965572432</v>
      </c>
      <c r="V134">
        <v>104.476925008729</v>
      </c>
      <c r="W134">
        <v>99.082767254453501</v>
      </c>
      <c r="X134">
        <v>99.849497240426302</v>
      </c>
      <c r="Y134">
        <v>80.919826698662206</v>
      </c>
      <c r="Z134">
        <v>92.319588498661304</v>
      </c>
      <c r="AA134">
        <v>91.183422701701801</v>
      </c>
      <c r="AB134">
        <v>90.860400080689999</v>
      </c>
      <c r="AC134">
        <v>90.937387361995505</v>
      </c>
      <c r="AD134">
        <v>88.060450404371196</v>
      </c>
      <c r="AE134">
        <v>85.277458727197995</v>
      </c>
      <c r="AF134">
        <v>88.427027903884095</v>
      </c>
      <c r="AG134">
        <v>97.0192153404099</v>
      </c>
      <c r="AH134">
        <v>100.211684574004</v>
      </c>
      <c r="AI134">
        <v>87.989723174247501</v>
      </c>
      <c r="AJ134">
        <v>87.702052264094306</v>
      </c>
      <c r="AK134">
        <v>87.995166271362095</v>
      </c>
      <c r="AL134">
        <f t="shared" si="9"/>
        <v>87.623758962327642</v>
      </c>
      <c r="AM134">
        <f t="shared" si="8"/>
        <v>82.767260922583446</v>
      </c>
      <c r="AN134">
        <v>76.526790303450298</v>
      </c>
    </row>
    <row r="135" spans="1:40" x14ac:dyDescent="0.35">
      <c r="A135">
        <v>133</v>
      </c>
      <c r="B135" s="1">
        <v>42835</v>
      </c>
      <c r="C135" t="s">
        <v>150</v>
      </c>
      <c r="D135">
        <v>66.825463946079097</v>
      </c>
      <c r="E135">
        <v>63.854595680571997</v>
      </c>
      <c r="F135">
        <v>74.902656174953194</v>
      </c>
      <c r="G135">
        <v>71.401422988765006</v>
      </c>
      <c r="H135">
        <v>70.449442644288396</v>
      </c>
      <c r="I135">
        <v>63.113493246510103</v>
      </c>
      <c r="P135">
        <v>88.221670883952299</v>
      </c>
      <c r="Q135">
        <v>83.535076589103994</v>
      </c>
      <c r="R135">
        <v>86.357429192100497</v>
      </c>
      <c r="S135">
        <v>86.456609302609294</v>
      </c>
      <c r="T135">
        <v>92.964800596833499</v>
      </c>
      <c r="U135">
        <v>115.206956587937</v>
      </c>
      <c r="V135">
        <v>83.502790232837299</v>
      </c>
      <c r="W135">
        <v>81.009385328877499</v>
      </c>
      <c r="X135">
        <v>81.488737063758094</v>
      </c>
      <c r="Y135">
        <v>84.965422635029796</v>
      </c>
      <c r="Z135">
        <v>80.415728092024494</v>
      </c>
      <c r="AA135">
        <v>73.353168161489194</v>
      </c>
      <c r="AC135">
        <v>76.085547108790095</v>
      </c>
      <c r="AI135">
        <v>81.836846929842196</v>
      </c>
      <c r="AJ135">
        <v>78.5113881365439</v>
      </c>
      <c r="AK135">
        <v>86.583878209046802</v>
      </c>
      <c r="AL135">
        <f t="shared" si="9"/>
        <v>80.501932260542901</v>
      </c>
      <c r="AM135">
        <f t="shared" si="8"/>
        <v>75.645434220798705</v>
      </c>
      <c r="AN135">
        <v>76.201707674628807</v>
      </c>
    </row>
    <row r="136" spans="1:40" x14ac:dyDescent="0.35">
      <c r="A136">
        <v>134</v>
      </c>
      <c r="B136" s="1">
        <v>42841</v>
      </c>
      <c r="C136" t="s">
        <v>151</v>
      </c>
      <c r="D136">
        <v>55.705284661022297</v>
      </c>
      <c r="E136">
        <v>49.876635838447299</v>
      </c>
      <c r="F136">
        <v>56.036908492977297</v>
      </c>
      <c r="G136">
        <v>59.259020197208997</v>
      </c>
      <c r="H136">
        <v>55.474858336836498</v>
      </c>
      <c r="I136">
        <v>45.486575419992299</v>
      </c>
      <c r="J136">
        <v>41.260901131376002</v>
      </c>
      <c r="K136">
        <v>45.619168655212299</v>
      </c>
      <c r="L136">
        <v>41.6123737803753</v>
      </c>
      <c r="M136">
        <v>47.181478358498303</v>
      </c>
      <c r="N136">
        <v>64.343734841850306</v>
      </c>
      <c r="O136">
        <v>68.034334369075196</v>
      </c>
      <c r="P136">
        <v>65.366354083757798</v>
      </c>
      <c r="Q136">
        <v>57.117439520437898</v>
      </c>
      <c r="R136">
        <v>58.752466101275601</v>
      </c>
      <c r="S136">
        <v>64.633219310341502</v>
      </c>
      <c r="T136">
        <v>69.339628318249495</v>
      </c>
      <c r="U136">
        <v>78.408101520775205</v>
      </c>
      <c r="V136">
        <v>92.975094554975797</v>
      </c>
      <c r="W136">
        <v>67.602568217081796</v>
      </c>
      <c r="X136">
        <v>67.505608577870902</v>
      </c>
      <c r="Y136">
        <v>70.053647061335695</v>
      </c>
      <c r="Z136">
        <v>72.018942069631905</v>
      </c>
      <c r="AA136">
        <v>67.675869600355298</v>
      </c>
      <c r="AB136">
        <v>75.368832368000795</v>
      </c>
      <c r="AC136">
        <v>69.750072738569003</v>
      </c>
      <c r="AD136">
        <v>70.723776685911304</v>
      </c>
      <c r="AE136">
        <v>71.035225982293397</v>
      </c>
      <c r="AF136">
        <v>67.559281466605299</v>
      </c>
      <c r="AG136">
        <v>66.226236315459801</v>
      </c>
      <c r="AH136">
        <v>78.818705235874106</v>
      </c>
      <c r="AI136">
        <v>75.646725270942298</v>
      </c>
      <c r="AJ136">
        <v>65.057966317454799</v>
      </c>
      <c r="AK136">
        <v>70.936370288845595</v>
      </c>
      <c r="AL136">
        <f t="shared" si="9"/>
        <v>63.895982520262287</v>
      </c>
      <c r="AM136">
        <f t="shared" si="8"/>
        <v>59.039484480518091</v>
      </c>
      <c r="AN136">
        <v>76.698624663535398</v>
      </c>
    </row>
    <row r="137" spans="1:40" x14ac:dyDescent="0.35">
      <c r="A137">
        <v>135</v>
      </c>
      <c r="B137" s="1">
        <v>42843</v>
      </c>
      <c r="C137" t="s">
        <v>152</v>
      </c>
      <c r="D137">
        <v>80.354248246759596</v>
      </c>
      <c r="E137">
        <v>63.498394763883802</v>
      </c>
      <c r="F137">
        <v>78.747164490811599</v>
      </c>
      <c r="G137">
        <v>81.249550127714599</v>
      </c>
      <c r="H137">
        <v>78.7355961818418</v>
      </c>
      <c r="I137">
        <v>68.5468971017592</v>
      </c>
      <c r="J137">
        <v>67.882590028108197</v>
      </c>
      <c r="K137">
        <v>64.910803911401203</v>
      </c>
      <c r="L137">
        <v>63.380575205589103</v>
      </c>
      <c r="M137">
        <v>75.273183523878998</v>
      </c>
      <c r="N137">
        <v>93.071388438807105</v>
      </c>
      <c r="O137">
        <v>87.411568857214206</v>
      </c>
      <c r="P137">
        <v>90.620837416209596</v>
      </c>
      <c r="Q137">
        <v>78.555740706747997</v>
      </c>
      <c r="R137">
        <v>85.518509682855793</v>
      </c>
      <c r="S137">
        <v>86.456437662137603</v>
      </c>
      <c r="T137">
        <v>94.206622694527795</v>
      </c>
      <c r="U137">
        <v>114.178837130707</v>
      </c>
      <c r="V137">
        <v>103.27175126367401</v>
      </c>
      <c r="W137">
        <v>97.2849820475478</v>
      </c>
      <c r="X137">
        <v>86.153843285078906</v>
      </c>
      <c r="Y137">
        <v>88.182986842447505</v>
      </c>
      <c r="Z137">
        <v>93.456329057438595</v>
      </c>
      <c r="AA137">
        <v>77.962734990157401</v>
      </c>
      <c r="AB137">
        <v>89.713763838522794</v>
      </c>
      <c r="AC137">
        <v>81.471111089764406</v>
      </c>
      <c r="AD137">
        <v>91.327235867994901</v>
      </c>
      <c r="AE137">
        <v>83.704796054862499</v>
      </c>
      <c r="AF137">
        <v>82.937708581101205</v>
      </c>
      <c r="AG137">
        <v>83.547425746042194</v>
      </c>
      <c r="AH137">
        <v>97.820874515249201</v>
      </c>
      <c r="AI137">
        <v>84.080149168693495</v>
      </c>
      <c r="AJ137">
        <v>84.5418409261585</v>
      </c>
      <c r="AK137">
        <v>95.450751603049596</v>
      </c>
      <c r="AL137">
        <f t="shared" si="9"/>
        <v>84.514918560257016</v>
      </c>
      <c r="AM137">
        <f t="shared" si="8"/>
        <v>79.65842052051282</v>
      </c>
      <c r="AN137">
        <v>76.550058641672393</v>
      </c>
    </row>
    <row r="138" spans="1:40" x14ac:dyDescent="0.35">
      <c r="A138">
        <v>136</v>
      </c>
      <c r="B138" s="1">
        <v>42848</v>
      </c>
      <c r="C138" t="s">
        <v>58</v>
      </c>
      <c r="D138">
        <v>81.702019262949406</v>
      </c>
      <c r="E138">
        <v>78.812728853683097</v>
      </c>
      <c r="F138">
        <v>91.611983468757501</v>
      </c>
      <c r="G138">
        <v>90.480837659637601</v>
      </c>
      <c r="H138">
        <v>85.946713516663607</v>
      </c>
      <c r="I138">
        <v>81.457352698885003</v>
      </c>
      <c r="J138">
        <v>72.528054984116295</v>
      </c>
      <c r="K138">
        <v>61.379425497556802</v>
      </c>
      <c r="L138">
        <v>64.981611379477101</v>
      </c>
      <c r="M138">
        <v>74.241454485373296</v>
      </c>
      <c r="N138">
        <v>97.696580514988995</v>
      </c>
      <c r="O138">
        <v>104.982224560463</v>
      </c>
      <c r="P138">
        <v>99.351540800794197</v>
      </c>
      <c r="Q138">
        <v>95.059514923621705</v>
      </c>
      <c r="R138">
        <v>87.012184985085</v>
      </c>
      <c r="S138">
        <v>82.927894799226294</v>
      </c>
      <c r="T138">
        <v>100.447702577787</v>
      </c>
      <c r="U138">
        <v>107.383501539398</v>
      </c>
      <c r="V138">
        <v>106.586153514255</v>
      </c>
      <c r="W138">
        <v>105.844526829237</v>
      </c>
      <c r="X138">
        <v>96.814583247073003</v>
      </c>
      <c r="Y138">
        <v>89.005541622241793</v>
      </c>
      <c r="Z138">
        <v>102.13644574947899</v>
      </c>
      <c r="AA138">
        <v>104.973499301988</v>
      </c>
      <c r="AB138">
        <v>104.71362791999501</v>
      </c>
      <c r="AC138">
        <v>106.18203471726299</v>
      </c>
      <c r="AD138">
        <v>99.218718323191794</v>
      </c>
      <c r="AE138">
        <v>105.131642556419</v>
      </c>
      <c r="AF138">
        <v>104.80926073206101</v>
      </c>
      <c r="AG138">
        <v>104.350676555449</v>
      </c>
      <c r="AH138">
        <v>113.70722002257099</v>
      </c>
      <c r="AI138">
        <v>105.14127535010201</v>
      </c>
      <c r="AJ138">
        <v>81.804396797455098</v>
      </c>
      <c r="AK138">
        <v>90.179909574961101</v>
      </c>
      <c r="AL138">
        <f t="shared" si="9"/>
        <v>93.488318803594282</v>
      </c>
      <c r="AM138">
        <f t="shared" si="8"/>
        <v>88.631820763850087</v>
      </c>
      <c r="AN138">
        <v>77.010964167492205</v>
      </c>
    </row>
    <row r="139" spans="1:40" x14ac:dyDescent="0.35">
      <c r="A139">
        <v>137</v>
      </c>
      <c r="B139" s="1">
        <v>42858</v>
      </c>
      <c r="C139" t="s">
        <v>153</v>
      </c>
      <c r="D139">
        <v>66.474979409568405</v>
      </c>
      <c r="E139">
        <v>58.319090268545601</v>
      </c>
      <c r="F139">
        <v>64.190484706520806</v>
      </c>
      <c r="P139">
        <v>71.507700922789695</v>
      </c>
      <c r="Q139">
        <v>70.1996336688171</v>
      </c>
      <c r="R139">
        <v>69.417009336531606</v>
      </c>
      <c r="S139">
        <v>54.704361155982497</v>
      </c>
      <c r="T139">
        <v>79.778640986101394</v>
      </c>
      <c r="U139">
        <v>94.089037835217695</v>
      </c>
      <c r="V139">
        <v>91.912147405736405</v>
      </c>
      <c r="W139">
        <v>79.386132619700703</v>
      </c>
      <c r="X139">
        <v>84.377397147070496</v>
      </c>
      <c r="Y139">
        <v>88.969675267091802</v>
      </c>
      <c r="AL139">
        <f t="shared" si="9"/>
        <v>74.871253133051866</v>
      </c>
      <c r="AM139">
        <f t="shared" si="8"/>
        <v>70.01475509330767</v>
      </c>
      <c r="AN139">
        <v>76.9244636992712</v>
      </c>
    </row>
    <row r="140" spans="1:40" x14ac:dyDescent="0.35">
      <c r="A140">
        <v>138</v>
      </c>
      <c r="B140" s="1">
        <v>42859</v>
      </c>
      <c r="C140" t="s">
        <v>154</v>
      </c>
      <c r="D140">
        <v>80.428119688291204</v>
      </c>
      <c r="E140">
        <v>62.817237373389098</v>
      </c>
      <c r="F140">
        <v>73.751806359720305</v>
      </c>
      <c r="G140">
        <v>79.621668178474494</v>
      </c>
      <c r="H140">
        <v>83.9659847184966</v>
      </c>
      <c r="I140">
        <v>73.205944120566699</v>
      </c>
      <c r="J140">
        <v>77.903200034484598</v>
      </c>
      <c r="K140">
        <v>66.694163047705004</v>
      </c>
      <c r="L140">
        <v>69.351565338080803</v>
      </c>
      <c r="M140">
        <v>85.926340318259903</v>
      </c>
      <c r="N140">
        <v>92.758271386469801</v>
      </c>
      <c r="O140">
        <v>88.829773192705602</v>
      </c>
      <c r="P140">
        <v>94.799652666535593</v>
      </c>
      <c r="Q140">
        <v>89.487295679068495</v>
      </c>
      <c r="R140">
        <v>94.419882290260006</v>
      </c>
      <c r="S140">
        <v>90.375663188437599</v>
      </c>
      <c r="T140">
        <v>98.483551371063797</v>
      </c>
      <c r="U140">
        <v>116.880877260809</v>
      </c>
      <c r="V140">
        <v>106.498581097919</v>
      </c>
      <c r="W140">
        <v>102.61038935494599</v>
      </c>
      <c r="X140">
        <v>85.450069272052104</v>
      </c>
      <c r="Y140">
        <v>85.795089436180007</v>
      </c>
      <c r="Z140">
        <v>94.552893732884002</v>
      </c>
      <c r="AA140">
        <v>84.698705647433698</v>
      </c>
      <c r="AB140">
        <v>88.589273207790299</v>
      </c>
      <c r="AC140">
        <v>87.906751628060505</v>
      </c>
      <c r="AD140">
        <v>98.288128976214395</v>
      </c>
      <c r="AE140">
        <v>90.926097589980998</v>
      </c>
      <c r="AF140">
        <v>90.195389970899498</v>
      </c>
      <c r="AG140">
        <v>92.712024219822396</v>
      </c>
      <c r="AH140">
        <v>100.18901061901001</v>
      </c>
      <c r="AI140">
        <v>89.807333299283997</v>
      </c>
      <c r="AJ140">
        <v>90.074219314906401</v>
      </c>
      <c r="AK140">
        <v>92.031163062043902</v>
      </c>
      <c r="AL140">
        <f t="shared" si="9"/>
        <v>88.236062254183722</v>
      </c>
      <c r="AM140">
        <f t="shared" si="8"/>
        <v>83.379564214439526</v>
      </c>
      <c r="AN140">
        <v>76.906721187690906</v>
      </c>
    </row>
    <row r="141" spans="1:40" x14ac:dyDescent="0.35">
      <c r="A141">
        <v>139</v>
      </c>
      <c r="B141" s="1">
        <v>42861</v>
      </c>
      <c r="C141" t="s">
        <v>115</v>
      </c>
      <c r="D141">
        <v>59.773091876143503</v>
      </c>
      <c r="E141">
        <v>57.724728011046203</v>
      </c>
      <c r="F141">
        <v>65.407565636901694</v>
      </c>
      <c r="G141">
        <v>62.074373791970601</v>
      </c>
      <c r="H141">
        <v>66.405032141709199</v>
      </c>
      <c r="I141">
        <v>58.618102412086699</v>
      </c>
      <c r="J141">
        <v>57.421622053068901</v>
      </c>
      <c r="K141">
        <v>44.885381258741198</v>
      </c>
      <c r="L141">
        <v>41.543024177171397</v>
      </c>
      <c r="M141">
        <v>59.571167668957003</v>
      </c>
      <c r="N141">
        <v>80.003438999012104</v>
      </c>
      <c r="O141">
        <v>83.241117107096997</v>
      </c>
      <c r="P141">
        <v>80.580361591863195</v>
      </c>
      <c r="Q141">
        <v>74.697787663043101</v>
      </c>
      <c r="R141">
        <v>75.906588963981505</v>
      </c>
      <c r="S141">
        <v>73.107583268986403</v>
      </c>
      <c r="T141">
        <v>81.247915070498493</v>
      </c>
      <c r="U141">
        <v>98.6613580465213</v>
      </c>
      <c r="V141">
        <v>81.434868958189895</v>
      </c>
      <c r="W141">
        <v>83.625693493223693</v>
      </c>
      <c r="X141">
        <v>73.065228183203104</v>
      </c>
      <c r="Y141">
        <v>75.931610386086305</v>
      </c>
      <c r="Z141">
        <v>80.353328136250198</v>
      </c>
      <c r="AA141">
        <v>76.031325981898306</v>
      </c>
      <c r="AB141">
        <v>79.083222065868995</v>
      </c>
      <c r="AC141">
        <v>80.776138904502901</v>
      </c>
      <c r="AD141">
        <v>74.686706382841294</v>
      </c>
      <c r="AE141">
        <v>75.787455560300103</v>
      </c>
      <c r="AF141">
        <v>81.905277612328305</v>
      </c>
      <c r="AG141">
        <v>79.828648940040495</v>
      </c>
      <c r="AH141">
        <v>90.820901360054194</v>
      </c>
      <c r="AI141">
        <v>88.175006019969103</v>
      </c>
      <c r="AJ141">
        <v>75.010548375304793</v>
      </c>
      <c r="AK141">
        <v>80.191192950908899</v>
      </c>
      <c r="AL141">
        <f t="shared" si="9"/>
        <v>73.45815861911089</v>
      </c>
      <c r="AM141">
        <f t="shared" si="8"/>
        <v>68.601660579366694</v>
      </c>
      <c r="AN141">
        <v>76.482486044587404</v>
      </c>
    </row>
    <row r="142" spans="1:40" x14ac:dyDescent="0.35">
      <c r="A142">
        <v>140</v>
      </c>
      <c r="B142" s="1">
        <v>42871</v>
      </c>
      <c r="C142" t="s">
        <v>155</v>
      </c>
      <c r="D142">
        <v>68.394025178610804</v>
      </c>
      <c r="E142">
        <v>62.529798027827603</v>
      </c>
      <c r="F142">
        <v>72.001924878894599</v>
      </c>
      <c r="G142">
        <v>62.182333706825801</v>
      </c>
      <c r="H142">
        <v>53.407828630099097</v>
      </c>
      <c r="I142">
        <v>50.434403678707397</v>
      </c>
      <c r="J142">
        <v>48.686188347644197</v>
      </c>
      <c r="K142">
        <v>50.760326220074603</v>
      </c>
      <c r="L142">
        <v>53.583901367126501</v>
      </c>
      <c r="M142">
        <v>61.634605602228199</v>
      </c>
      <c r="N142">
        <v>67.247169829940503</v>
      </c>
      <c r="O142">
        <v>70.316962692941402</v>
      </c>
      <c r="P142">
        <v>72.337284001044793</v>
      </c>
      <c r="Q142">
        <v>62.737276183863997</v>
      </c>
      <c r="R142">
        <v>71.432022795285803</v>
      </c>
      <c r="S142">
        <v>76.655142837453894</v>
      </c>
      <c r="T142">
        <v>81.559590311757702</v>
      </c>
      <c r="U142">
        <v>100.238366985829</v>
      </c>
      <c r="V142">
        <v>91.559915459926998</v>
      </c>
      <c r="W142">
        <v>77.726000859068705</v>
      </c>
      <c r="X142">
        <v>72.471120528893806</v>
      </c>
      <c r="Y142">
        <v>78.571748747493501</v>
      </c>
      <c r="Z142">
        <v>80.251882026397297</v>
      </c>
      <c r="AA142">
        <v>68.116067684808201</v>
      </c>
      <c r="AB142">
        <v>62.519587374032803</v>
      </c>
      <c r="AC142">
        <v>72.402792886089799</v>
      </c>
      <c r="AD142">
        <v>61.179506593163801</v>
      </c>
      <c r="AE142">
        <v>74.265885133253903</v>
      </c>
      <c r="AF142">
        <v>80.812821394782603</v>
      </c>
      <c r="AG142">
        <v>82.5850533767276</v>
      </c>
      <c r="AH142">
        <v>89.941561625054206</v>
      </c>
      <c r="AI142">
        <v>73.118362485492398</v>
      </c>
      <c r="AJ142">
        <v>56.857000085563001</v>
      </c>
      <c r="AK142">
        <v>69.597068219535899</v>
      </c>
      <c r="AL142">
        <f t="shared" si="9"/>
        <v>69.94457428695415</v>
      </c>
      <c r="AM142">
        <f t="shared" si="8"/>
        <v>65.088076247209955</v>
      </c>
      <c r="AN142">
        <v>76.478955872768793</v>
      </c>
    </row>
    <row r="143" spans="1:40" x14ac:dyDescent="0.35">
      <c r="A143">
        <v>141</v>
      </c>
      <c r="B143" s="1">
        <v>42874</v>
      </c>
      <c r="C143" t="s">
        <v>98</v>
      </c>
      <c r="M143">
        <v>62.195207039942801</v>
      </c>
      <c r="N143">
        <v>68.354725464481604</v>
      </c>
      <c r="O143">
        <v>76.347298256913504</v>
      </c>
      <c r="P143">
        <v>77.812119788216904</v>
      </c>
      <c r="Q143">
        <v>64.101280912107399</v>
      </c>
      <c r="R143">
        <v>71.710875712018606</v>
      </c>
      <c r="S143">
        <v>81.8499737978469</v>
      </c>
      <c r="T143">
        <v>83.889665358401601</v>
      </c>
      <c r="U143">
        <v>89.162318562067099</v>
      </c>
      <c r="V143">
        <v>82.578168810035194</v>
      </c>
      <c r="AF143">
        <v>76.416566593651496</v>
      </c>
      <c r="AG143">
        <v>70.534142148290798</v>
      </c>
      <c r="AH143">
        <v>69.247466717372802</v>
      </c>
      <c r="AI143">
        <v>59.377193443213599</v>
      </c>
      <c r="AJ143">
        <v>51.206685911670803</v>
      </c>
      <c r="AK143">
        <v>57.751686080858299</v>
      </c>
      <c r="AL143">
        <f t="shared" si="9"/>
        <v>71.408460912318091</v>
      </c>
      <c r="AM143">
        <f t="shared" si="8"/>
        <v>66.551962872573895</v>
      </c>
      <c r="AN143">
        <v>76.254643403004394</v>
      </c>
    </row>
    <row r="144" spans="1:40" x14ac:dyDescent="0.35">
      <c r="A144">
        <v>142</v>
      </c>
      <c r="B144" s="1">
        <v>42888</v>
      </c>
      <c r="C144" t="s">
        <v>156</v>
      </c>
      <c r="D144">
        <v>79.352252465055997</v>
      </c>
      <c r="E144">
        <v>66.891307460757204</v>
      </c>
      <c r="F144">
        <v>77.548893989120103</v>
      </c>
      <c r="G144">
        <v>78.893845397790699</v>
      </c>
      <c r="H144">
        <v>82.947594830763705</v>
      </c>
      <c r="I144">
        <v>77.118496428097203</v>
      </c>
      <c r="J144">
        <v>67.925367416224105</v>
      </c>
      <c r="K144">
        <v>61.824211446638998</v>
      </c>
      <c r="L144">
        <v>65.259190583629604</v>
      </c>
      <c r="M144">
        <v>77.782352938370707</v>
      </c>
      <c r="N144">
        <v>90.283663260819907</v>
      </c>
      <c r="O144">
        <v>88.664235943295793</v>
      </c>
      <c r="P144">
        <v>93.187185199170301</v>
      </c>
      <c r="Q144">
        <v>86.3020065654093</v>
      </c>
      <c r="R144">
        <v>82.008677794285006</v>
      </c>
      <c r="S144">
        <v>86.625070827849996</v>
      </c>
      <c r="T144">
        <v>100.634170109541</v>
      </c>
      <c r="U144">
        <v>113.946805481959</v>
      </c>
      <c r="V144">
        <v>105.696888851827</v>
      </c>
      <c r="W144">
        <v>93.199379924399196</v>
      </c>
      <c r="X144">
        <v>85.552365328808605</v>
      </c>
      <c r="Y144">
        <v>85.549633361011502</v>
      </c>
      <c r="Z144">
        <v>93.009975183887093</v>
      </c>
      <c r="AA144">
        <v>88.467883349586998</v>
      </c>
      <c r="AB144">
        <v>96.907509967046593</v>
      </c>
      <c r="AC144">
        <v>94.883787851981197</v>
      </c>
      <c r="AD144">
        <v>89.416518606717304</v>
      </c>
      <c r="AE144">
        <v>94.979252831725802</v>
      </c>
      <c r="AF144">
        <v>88.198244049655798</v>
      </c>
      <c r="AG144">
        <v>89.848362014250597</v>
      </c>
      <c r="AH144">
        <v>104.796416826105</v>
      </c>
      <c r="AI144">
        <v>102.14232512561099</v>
      </c>
      <c r="AJ144">
        <v>84.793874159757195</v>
      </c>
      <c r="AK144">
        <v>96.578509622072602</v>
      </c>
      <c r="AL144">
        <f t="shared" si="9"/>
        <v>87.388713388035939</v>
      </c>
      <c r="AM144">
        <f t="shared" si="8"/>
        <v>82.532215348291743</v>
      </c>
      <c r="AN144">
        <v>76.055285386202598</v>
      </c>
    </row>
    <row r="145" spans="1:40" x14ac:dyDescent="0.35">
      <c r="A145">
        <v>143</v>
      </c>
      <c r="B145" s="1">
        <v>42898</v>
      </c>
      <c r="C145" t="s">
        <v>99</v>
      </c>
      <c r="D145">
        <v>60.727367540505298</v>
      </c>
      <c r="E145">
        <v>56.173244626852501</v>
      </c>
      <c r="F145">
        <v>54.459820800686799</v>
      </c>
      <c r="G145">
        <v>63.871317037236601</v>
      </c>
      <c r="H145">
        <v>70.163643225156903</v>
      </c>
      <c r="I145">
        <v>60.327997193197803</v>
      </c>
      <c r="J145">
        <v>57.961896462612799</v>
      </c>
      <c r="K145">
        <v>55.625149450948399</v>
      </c>
      <c r="L145">
        <v>44.451521096080199</v>
      </c>
      <c r="M145">
        <v>54.568174412385801</v>
      </c>
      <c r="N145">
        <v>74.4579109576608</v>
      </c>
      <c r="O145">
        <v>69.6652770220457</v>
      </c>
      <c r="P145">
        <v>73.842760978178305</v>
      </c>
      <c r="Q145">
        <v>63.870097389920502</v>
      </c>
      <c r="R145">
        <v>61.018055707514101</v>
      </c>
      <c r="S145">
        <v>81.515051956475503</v>
      </c>
      <c r="T145">
        <v>88.016283739064306</v>
      </c>
      <c r="U145">
        <v>97.757868371630096</v>
      </c>
      <c r="V145">
        <v>81.951491197193604</v>
      </c>
      <c r="W145">
        <v>64.808344651974906</v>
      </c>
      <c r="X145">
        <v>58.917130161912198</v>
      </c>
      <c r="Y145">
        <v>79.1314196388537</v>
      </c>
      <c r="Z145">
        <v>67.563836217471604</v>
      </c>
      <c r="AA145">
        <v>65.152552251337994</v>
      </c>
      <c r="AB145">
        <v>73.319641923921793</v>
      </c>
      <c r="AC145">
        <v>64.215858148628001</v>
      </c>
      <c r="AD145">
        <v>67.415452600084194</v>
      </c>
      <c r="AE145">
        <v>78.5162594267819</v>
      </c>
      <c r="AF145">
        <v>75.716038549144002</v>
      </c>
      <c r="AG145">
        <v>66.8299184855628</v>
      </c>
      <c r="AH145">
        <v>82.032279440724693</v>
      </c>
      <c r="AI145">
        <v>79.291329256420894</v>
      </c>
      <c r="AJ145">
        <v>53.955315903154101</v>
      </c>
      <c r="AK145">
        <v>60.791269975355597</v>
      </c>
      <c r="AL145">
        <f t="shared" si="9"/>
        <v>67.884752229313946</v>
      </c>
      <c r="AM145">
        <f t="shared" si="8"/>
        <v>63.028254189569751</v>
      </c>
      <c r="AN145">
        <v>75.778150624564304</v>
      </c>
    </row>
    <row r="146" spans="1:40" x14ac:dyDescent="0.35">
      <c r="A146">
        <v>144</v>
      </c>
      <c r="B146" s="1">
        <v>42898</v>
      </c>
      <c r="C146" t="s">
        <v>157</v>
      </c>
      <c r="D146">
        <v>77.047739356188004</v>
      </c>
      <c r="E146">
        <v>64.284427756173102</v>
      </c>
      <c r="F146">
        <v>70.023615809310201</v>
      </c>
      <c r="G146">
        <v>72.546123992312403</v>
      </c>
      <c r="H146">
        <v>77.663039050215801</v>
      </c>
      <c r="I146">
        <v>65.472107193208004</v>
      </c>
      <c r="J146">
        <v>66.805894138571801</v>
      </c>
      <c r="K146">
        <v>58.045141450284902</v>
      </c>
      <c r="L146">
        <v>65.679412677302494</v>
      </c>
      <c r="M146">
        <v>71.764230966436799</v>
      </c>
      <c r="N146">
        <v>80.602415938912699</v>
      </c>
      <c r="O146">
        <v>87.532743501694597</v>
      </c>
      <c r="P146">
        <v>85.432691219473796</v>
      </c>
      <c r="Q146">
        <v>77.977514506532501</v>
      </c>
      <c r="R146">
        <v>76.300961016287999</v>
      </c>
      <c r="S146">
        <v>85.363928867149099</v>
      </c>
      <c r="T146">
        <v>97.890856590047704</v>
      </c>
      <c r="U146">
        <v>108.85350325626401</v>
      </c>
      <c r="V146">
        <v>100.96023794652599</v>
      </c>
      <c r="W146">
        <v>86.214950319021199</v>
      </c>
      <c r="X146">
        <v>80.387514953202796</v>
      </c>
      <c r="Y146">
        <v>82.792329524026201</v>
      </c>
      <c r="Z146">
        <v>86.807636904908804</v>
      </c>
      <c r="AA146">
        <v>84.098761007238494</v>
      </c>
      <c r="AB146">
        <v>88.760758467485999</v>
      </c>
      <c r="AC146">
        <v>87.253858841951001</v>
      </c>
      <c r="AD146">
        <v>85.522553679004403</v>
      </c>
      <c r="AE146">
        <v>85.967684547303506</v>
      </c>
      <c r="AF146">
        <v>90.1749165717426</v>
      </c>
      <c r="AG146">
        <v>89.196454993850097</v>
      </c>
      <c r="AH146">
        <v>100.674267882816</v>
      </c>
      <c r="AI146">
        <v>94.210651221820797</v>
      </c>
      <c r="AJ146">
        <v>81.663096972543201</v>
      </c>
      <c r="AK146">
        <v>85.352846861922899</v>
      </c>
      <c r="AL146">
        <f t="shared" si="9"/>
        <v>82.333084352403816</v>
      </c>
      <c r="AM146">
        <f t="shared" si="8"/>
        <v>77.47658631265962</v>
      </c>
      <c r="AN146">
        <v>75.694982282643707</v>
      </c>
    </row>
    <row r="147" spans="1:40" x14ac:dyDescent="0.35">
      <c r="A147">
        <v>145</v>
      </c>
      <c r="B147" s="1">
        <v>42899</v>
      </c>
      <c r="C147" t="s">
        <v>114</v>
      </c>
      <c r="D147">
        <v>75.448665475072104</v>
      </c>
      <c r="E147">
        <v>72.271901500388097</v>
      </c>
      <c r="F147">
        <v>79.031545792849897</v>
      </c>
      <c r="G147">
        <v>81.212349010373202</v>
      </c>
      <c r="H147">
        <v>78.648492311707699</v>
      </c>
      <c r="I147">
        <v>66.9813222894891</v>
      </c>
      <c r="J147">
        <v>67.441051623907498</v>
      </c>
      <c r="K147">
        <v>62.770239981626403</v>
      </c>
      <c r="L147">
        <v>62.404836765447698</v>
      </c>
      <c r="M147">
        <v>73.267617784697507</v>
      </c>
      <c r="N147">
        <v>82.397858431673299</v>
      </c>
      <c r="O147">
        <v>82.432069369536407</v>
      </c>
      <c r="P147">
        <v>84.663099117690095</v>
      </c>
      <c r="Q147">
        <v>80.779914872725399</v>
      </c>
      <c r="R147">
        <v>82.223902635575698</v>
      </c>
      <c r="S147">
        <v>94.108063709060104</v>
      </c>
      <c r="W147">
        <v>90.421128330127004</v>
      </c>
      <c r="X147">
        <v>83.9030964135967</v>
      </c>
      <c r="Y147">
        <v>88.193540016708397</v>
      </c>
      <c r="Z147">
        <v>93.012593454491807</v>
      </c>
      <c r="AA147">
        <v>86.415530736226401</v>
      </c>
      <c r="AB147">
        <v>88.703005394730994</v>
      </c>
      <c r="AC147">
        <v>82.451129369091404</v>
      </c>
      <c r="AD147">
        <v>87.217235695195896</v>
      </c>
      <c r="AE147">
        <v>80.693546028597197</v>
      </c>
      <c r="AF147">
        <v>86.835825148527405</v>
      </c>
      <c r="AG147">
        <v>87.9345592816276</v>
      </c>
      <c r="AH147">
        <v>96.105369221173106</v>
      </c>
      <c r="AI147">
        <v>82.941652297307797</v>
      </c>
      <c r="AJ147">
        <v>72.593012353957803</v>
      </c>
      <c r="AK147">
        <v>81.199476198178999</v>
      </c>
      <c r="AL147">
        <f t="shared" si="9"/>
        <v>81.119471955205114</v>
      </c>
      <c r="AM147">
        <f t="shared" si="8"/>
        <v>76.262973915460918</v>
      </c>
      <c r="AN147">
        <v>76.046535239794196</v>
      </c>
    </row>
    <row r="148" spans="1:40" x14ac:dyDescent="0.35">
      <c r="A148">
        <v>146</v>
      </c>
      <c r="B148" s="1">
        <v>42901</v>
      </c>
      <c r="C148" t="s">
        <v>158</v>
      </c>
      <c r="D148">
        <v>72.7414419436586</v>
      </c>
      <c r="E148">
        <v>59.367712796894601</v>
      </c>
      <c r="F148">
        <v>63.482907070338698</v>
      </c>
      <c r="G148">
        <v>64.267535925981406</v>
      </c>
      <c r="H148">
        <v>71.646572208330397</v>
      </c>
      <c r="I148">
        <v>58.599187967044699</v>
      </c>
      <c r="J148">
        <v>53.973709180447599</v>
      </c>
      <c r="K148">
        <v>50.945657914231496</v>
      </c>
      <c r="L148">
        <v>53.462141993148499</v>
      </c>
      <c r="M148">
        <v>68.5438208929327</v>
      </c>
      <c r="N148">
        <v>74.212781151159803</v>
      </c>
      <c r="O148">
        <v>76.487408247152999</v>
      </c>
      <c r="P148">
        <v>76.341181104203798</v>
      </c>
      <c r="Q148">
        <v>70.902443195589598</v>
      </c>
      <c r="R148">
        <v>66.772854389322205</v>
      </c>
      <c r="S148">
        <v>83.230812144581506</v>
      </c>
      <c r="T148">
        <v>88.692659012420705</v>
      </c>
      <c r="U148">
        <v>101.92422519848</v>
      </c>
      <c r="V148">
        <v>120.65842185336599</v>
      </c>
      <c r="W148">
        <v>79.102500432777504</v>
      </c>
      <c r="X148">
        <v>71.119598549285399</v>
      </c>
      <c r="Y148">
        <v>79.742008241968904</v>
      </c>
      <c r="Z148">
        <v>82.622077413739007</v>
      </c>
      <c r="AA148">
        <v>79.643187214629293</v>
      </c>
      <c r="AB148">
        <v>82.130698473357199</v>
      </c>
      <c r="AC148">
        <v>81.082784913051</v>
      </c>
      <c r="AD148">
        <v>77.121226284775304</v>
      </c>
      <c r="AE148">
        <v>78.443893826157193</v>
      </c>
      <c r="AF148">
        <v>85.751207660703102</v>
      </c>
      <c r="AG148">
        <v>84.0983584369325</v>
      </c>
      <c r="AH148">
        <v>96.587287575384707</v>
      </c>
      <c r="AI148">
        <v>85.596648290967593</v>
      </c>
      <c r="AJ148">
        <v>79.213450873093194</v>
      </c>
      <c r="AK148">
        <v>82.749871483875793</v>
      </c>
      <c r="AL148">
        <f t="shared" si="9"/>
        <v>76.507596289999498</v>
      </c>
      <c r="AM148">
        <f t="shared" si="8"/>
        <v>71.651098250255302</v>
      </c>
      <c r="AN148">
        <v>75.549284982378893</v>
      </c>
    </row>
    <row r="149" spans="1:40" x14ac:dyDescent="0.35">
      <c r="A149">
        <v>147</v>
      </c>
      <c r="B149" s="1">
        <v>42907</v>
      </c>
      <c r="C149" t="s">
        <v>159</v>
      </c>
      <c r="D149">
        <v>77.514717188343496</v>
      </c>
      <c r="E149">
        <v>67.429305534082005</v>
      </c>
      <c r="F149">
        <v>79.052357748210497</v>
      </c>
      <c r="G149">
        <v>80.034798243997798</v>
      </c>
      <c r="H149">
        <v>76.762466817849003</v>
      </c>
      <c r="I149">
        <v>71.061476413638005</v>
      </c>
      <c r="J149">
        <v>76.172222342627094</v>
      </c>
      <c r="K149">
        <v>56.515571714333703</v>
      </c>
      <c r="L149">
        <v>59.790613055544199</v>
      </c>
      <c r="M149">
        <v>74.893553899156302</v>
      </c>
      <c r="N149">
        <v>80.966032955406803</v>
      </c>
      <c r="O149">
        <v>87.153960334283497</v>
      </c>
      <c r="P149">
        <v>89.807461919156694</v>
      </c>
      <c r="Q149">
        <v>83.230771659411303</v>
      </c>
      <c r="R149">
        <v>93.516091971438996</v>
      </c>
      <c r="S149">
        <v>91.148177668241303</v>
      </c>
      <c r="T149">
        <v>97.657593724250503</v>
      </c>
      <c r="U149">
        <v>108.99302168546799</v>
      </c>
      <c r="AL149">
        <f t="shared" si="9"/>
        <v>80.650010826413279</v>
      </c>
      <c r="AM149">
        <f t="shared" si="8"/>
        <v>75.793512786669083</v>
      </c>
      <c r="AN149">
        <v>74.840945740658199</v>
      </c>
    </row>
    <row r="150" spans="1:40" x14ac:dyDescent="0.35">
      <c r="A150">
        <v>148</v>
      </c>
      <c r="B150" s="1">
        <v>42908</v>
      </c>
      <c r="C150" t="s">
        <v>54</v>
      </c>
      <c r="D150">
        <v>97.134963921482196</v>
      </c>
      <c r="E150">
        <v>81.411579980593899</v>
      </c>
      <c r="F150">
        <v>88.326508141955301</v>
      </c>
      <c r="G150">
        <v>91.178180073203706</v>
      </c>
      <c r="H150">
        <v>94.502988379476193</v>
      </c>
      <c r="I150">
        <v>85.737141401190001</v>
      </c>
      <c r="J150">
        <v>88.430491337954706</v>
      </c>
      <c r="K150">
        <v>74.802866649126798</v>
      </c>
      <c r="L150">
        <v>77.290399516628895</v>
      </c>
      <c r="M150">
        <v>92.954916755635296</v>
      </c>
      <c r="N150">
        <v>100.692178206977</v>
      </c>
      <c r="O150">
        <v>105.14172514871601</v>
      </c>
      <c r="P150">
        <v>106.56782650095499</v>
      </c>
      <c r="Q150">
        <v>103.01541862466</v>
      </c>
      <c r="R150">
        <v>112.39286656372001</v>
      </c>
      <c r="S150">
        <v>112.648020078285</v>
      </c>
      <c r="T150">
        <v>118.75839163465901</v>
      </c>
      <c r="U150">
        <v>129.48599441716701</v>
      </c>
      <c r="V150">
        <v>107.738273605915</v>
      </c>
      <c r="W150">
        <v>104.160413993335</v>
      </c>
      <c r="X150">
        <v>102.207740410554</v>
      </c>
      <c r="Y150">
        <v>99.849376019446197</v>
      </c>
      <c r="Z150">
        <v>104.162980615325</v>
      </c>
      <c r="AA150">
        <v>102.58109764161399</v>
      </c>
      <c r="AB150">
        <v>108.770152309259</v>
      </c>
      <c r="AC150">
        <v>105.293177980918</v>
      </c>
      <c r="AD150">
        <v>106.584043243544</v>
      </c>
      <c r="AE150">
        <v>109.441222350221</v>
      </c>
      <c r="AF150">
        <v>103.217137417152</v>
      </c>
      <c r="AG150">
        <v>105.139384296758</v>
      </c>
      <c r="AH150">
        <v>117.18312061989801</v>
      </c>
      <c r="AI150">
        <v>112.126201301805</v>
      </c>
      <c r="AJ150">
        <v>107.300565425325</v>
      </c>
      <c r="AK150">
        <v>118.04680713585699</v>
      </c>
      <c r="AL150">
        <f t="shared" si="9"/>
        <v>102.1845338735092</v>
      </c>
      <c r="AM150">
        <f t="shared" si="8"/>
        <v>97.328035833765</v>
      </c>
      <c r="AN150">
        <v>74.768337545692802</v>
      </c>
    </row>
    <row r="151" spans="1:40" x14ac:dyDescent="0.35">
      <c r="A151">
        <v>149</v>
      </c>
      <c r="B151" s="1">
        <v>42911</v>
      </c>
      <c r="C151" t="s">
        <v>160</v>
      </c>
      <c r="D151">
        <v>85.772115155338</v>
      </c>
      <c r="E151">
        <v>62.921398374741997</v>
      </c>
      <c r="F151">
        <v>67.424506297873805</v>
      </c>
      <c r="G151">
        <v>66.439668972478998</v>
      </c>
      <c r="H151">
        <v>72.751087806996495</v>
      </c>
      <c r="I151">
        <v>68.641771477949405</v>
      </c>
      <c r="J151">
        <v>70.729348244925504</v>
      </c>
      <c r="K151">
        <v>57.813752075013603</v>
      </c>
      <c r="L151">
        <v>62.826451129918098</v>
      </c>
      <c r="M151">
        <v>70.953239073137297</v>
      </c>
      <c r="N151">
        <v>79.007481830895998</v>
      </c>
      <c r="O151">
        <v>83.422180581253201</v>
      </c>
      <c r="P151">
        <v>87.416652726333496</v>
      </c>
      <c r="Q151">
        <v>89.181107131307002</v>
      </c>
      <c r="R151">
        <v>93.262390844019706</v>
      </c>
      <c r="S151">
        <v>90.724307909111502</v>
      </c>
      <c r="T151">
        <v>96.962210069391304</v>
      </c>
      <c r="U151">
        <v>111.096126394734</v>
      </c>
      <c r="V151">
        <v>102.225875945195</v>
      </c>
      <c r="W151">
        <v>81.360634114919804</v>
      </c>
      <c r="X151">
        <v>75.040234824212803</v>
      </c>
      <c r="Y151">
        <v>76.887700430920802</v>
      </c>
      <c r="Z151">
        <v>75.382853212467396</v>
      </c>
      <c r="AA151">
        <v>79.612329643039999</v>
      </c>
      <c r="AB151">
        <v>83.926060380315903</v>
      </c>
      <c r="AC151">
        <v>82.343814913402397</v>
      </c>
      <c r="AD151">
        <v>85.032562818177894</v>
      </c>
      <c r="AE151">
        <v>90.200359692590098</v>
      </c>
      <c r="AF151">
        <v>79.413081197017107</v>
      </c>
      <c r="AG151">
        <v>76.362767182809904</v>
      </c>
      <c r="AH151">
        <v>89.002703965009403</v>
      </c>
      <c r="AI151">
        <v>87.920596980454604</v>
      </c>
      <c r="AJ151">
        <v>81.140760211992799</v>
      </c>
      <c r="AK151">
        <v>93.5707036544581</v>
      </c>
      <c r="AL151">
        <f t="shared" si="9"/>
        <v>81.081436331247176</v>
      </c>
      <c r="AM151">
        <f t="shared" si="8"/>
        <v>76.22493829150298</v>
      </c>
      <c r="AN151">
        <v>74.842731235980196</v>
      </c>
    </row>
    <row r="152" spans="1:40" x14ac:dyDescent="0.35">
      <c r="A152">
        <v>150</v>
      </c>
      <c r="B152" s="1">
        <v>42914</v>
      </c>
      <c r="C152" t="s">
        <v>86</v>
      </c>
      <c r="D152">
        <v>61.292523139406299</v>
      </c>
      <c r="E152">
        <v>50.266668498107499</v>
      </c>
      <c r="F152">
        <v>63.756717305418199</v>
      </c>
      <c r="G152">
        <v>63.350643226707199</v>
      </c>
      <c r="H152">
        <v>60.515743404371001</v>
      </c>
      <c r="I152">
        <v>58.670348064697698</v>
      </c>
      <c r="J152">
        <v>59.328737824578802</v>
      </c>
      <c r="K152">
        <v>43.475091273402597</v>
      </c>
      <c r="L152">
        <v>52.378288150151498</v>
      </c>
      <c r="M152">
        <v>64.271468442735497</v>
      </c>
      <c r="N152">
        <v>68.761891567550506</v>
      </c>
      <c r="O152">
        <v>79.424119526766404</v>
      </c>
      <c r="P152">
        <v>86.198805724362003</v>
      </c>
      <c r="Q152">
        <v>71.188429557644199</v>
      </c>
      <c r="R152">
        <v>86.007251680366494</v>
      </c>
      <c r="S152">
        <v>80.918399117081094</v>
      </c>
      <c r="T152">
        <v>89.226006108813294</v>
      </c>
      <c r="U152">
        <v>109.84172061220499</v>
      </c>
      <c r="V152">
        <v>84.814815128170807</v>
      </c>
      <c r="W152">
        <v>73.293845139203199</v>
      </c>
      <c r="X152">
        <v>75.261967331579797</v>
      </c>
      <c r="Y152">
        <v>64.731666347281106</v>
      </c>
      <c r="Z152">
        <v>65.299077772758906</v>
      </c>
      <c r="AA152">
        <v>62.0474746369648</v>
      </c>
      <c r="AB152">
        <v>74.821606352141799</v>
      </c>
      <c r="AC152">
        <v>73.454741620115797</v>
      </c>
      <c r="AD152">
        <v>82.067330307899198</v>
      </c>
      <c r="AE152">
        <v>83.239354979391095</v>
      </c>
      <c r="AF152">
        <v>74.490360993745696</v>
      </c>
      <c r="AG152">
        <v>72.600225566390293</v>
      </c>
      <c r="AH152">
        <v>79.655958439020495</v>
      </c>
      <c r="AI152">
        <v>78.328162139206498</v>
      </c>
      <c r="AJ152">
        <v>76.128211575650894</v>
      </c>
      <c r="AK152">
        <v>87.593972458516404</v>
      </c>
      <c r="AL152">
        <f t="shared" si="9"/>
        <v>72.255930118011818</v>
      </c>
      <c r="AM152">
        <f t="shared" si="8"/>
        <v>67.399432078267623</v>
      </c>
      <c r="AN152">
        <v>74.639015588738104</v>
      </c>
    </row>
    <row r="153" spans="1:40" x14ac:dyDescent="0.35">
      <c r="A153">
        <v>151</v>
      </c>
      <c r="B153" s="1">
        <v>42918</v>
      </c>
      <c r="C153" t="s">
        <v>161</v>
      </c>
      <c r="D153">
        <v>84.997489189802806</v>
      </c>
      <c r="E153">
        <v>64.671625070877397</v>
      </c>
      <c r="F153">
        <v>67.206356360106298</v>
      </c>
      <c r="G153">
        <v>69.070865881706695</v>
      </c>
      <c r="H153">
        <v>73.964300439026701</v>
      </c>
      <c r="I153">
        <v>74.615278836830598</v>
      </c>
      <c r="J153">
        <v>73.994063342497299</v>
      </c>
      <c r="K153">
        <v>56.694088192744303</v>
      </c>
      <c r="L153">
        <v>53.316313247546098</v>
      </c>
      <c r="M153">
        <v>73.491977398825895</v>
      </c>
      <c r="N153">
        <v>79.966427441318899</v>
      </c>
      <c r="O153">
        <v>90.128912138740205</v>
      </c>
      <c r="P153">
        <v>96.5739948843147</v>
      </c>
      <c r="Q153">
        <v>101.97323902662001</v>
      </c>
      <c r="R153">
        <v>109.833884643747</v>
      </c>
      <c r="S153">
        <v>102.52755004526399</v>
      </c>
      <c r="T153">
        <v>108.921558317457</v>
      </c>
      <c r="U153">
        <v>125.069250501672</v>
      </c>
      <c r="V153">
        <v>104.811009193909</v>
      </c>
      <c r="W153">
        <v>97.993459221375701</v>
      </c>
      <c r="X153">
        <v>93.078586909504807</v>
      </c>
      <c r="Y153">
        <v>73.0794259457778</v>
      </c>
      <c r="Z153">
        <v>82.831381755019905</v>
      </c>
      <c r="AA153">
        <v>97.025100361597197</v>
      </c>
      <c r="AB153">
        <v>102.579395731688</v>
      </c>
      <c r="AC153">
        <v>86.844305442634393</v>
      </c>
      <c r="AD153">
        <v>103.642441191294</v>
      </c>
      <c r="AE153">
        <v>108.814078216814</v>
      </c>
      <c r="AF153">
        <v>93.344224912567199</v>
      </c>
      <c r="AG153">
        <v>91.449910027190199</v>
      </c>
      <c r="AH153">
        <v>105.64851875520201</v>
      </c>
      <c r="AI153">
        <v>105.546369670031</v>
      </c>
      <c r="AJ153">
        <v>97.236467441576906</v>
      </c>
      <c r="AK153">
        <v>107.193422663142</v>
      </c>
      <c r="AL153">
        <f t="shared" si="9"/>
        <v>89.945155070541816</v>
      </c>
      <c r="AM153">
        <f t="shared" si="8"/>
        <v>85.08865703079762</v>
      </c>
      <c r="AN153">
        <v>74.438801895448506</v>
      </c>
    </row>
    <row r="154" spans="1:40" x14ac:dyDescent="0.35">
      <c r="A154">
        <v>152</v>
      </c>
      <c r="B154" s="1">
        <v>42928</v>
      </c>
      <c r="C154" t="s">
        <v>162</v>
      </c>
      <c r="D154">
        <v>76.450114688001804</v>
      </c>
      <c r="E154">
        <v>63.172708072385099</v>
      </c>
      <c r="F154">
        <v>61.4547983004042</v>
      </c>
      <c r="G154">
        <v>55.670615372411802</v>
      </c>
      <c r="H154">
        <v>55.819642017750901</v>
      </c>
      <c r="I154">
        <v>57.818825653541403</v>
      </c>
      <c r="J154">
        <v>61.8280154298198</v>
      </c>
      <c r="K154">
        <v>50.200142556783298</v>
      </c>
      <c r="L154">
        <v>48.5620522001552</v>
      </c>
      <c r="M154">
        <v>60.473907429476199</v>
      </c>
      <c r="N154">
        <v>70.760239302613797</v>
      </c>
      <c r="O154">
        <v>84.978457623234306</v>
      </c>
      <c r="P154">
        <v>89.868859756545703</v>
      </c>
      <c r="Q154">
        <v>89.754525348205604</v>
      </c>
      <c r="R154">
        <v>98.780824727573702</v>
      </c>
      <c r="S154">
        <v>90.223794588211106</v>
      </c>
      <c r="T154">
        <v>93.450857452212801</v>
      </c>
      <c r="U154">
        <v>110.35962999574301</v>
      </c>
      <c r="V154">
        <v>104.969119216024</v>
      </c>
      <c r="W154">
        <v>81.133966643529007</v>
      </c>
      <c r="X154">
        <v>74.172715007738802</v>
      </c>
      <c r="Y154">
        <v>76.955490190576697</v>
      </c>
      <c r="Z154">
        <v>80.349603143752603</v>
      </c>
      <c r="AA154">
        <v>84.818285690719307</v>
      </c>
      <c r="AB154">
        <v>88.111213570689102</v>
      </c>
      <c r="AC154">
        <v>82.554456290206801</v>
      </c>
      <c r="AD154">
        <v>87.331503461692193</v>
      </c>
      <c r="AE154">
        <v>93.686762205996899</v>
      </c>
      <c r="AF154">
        <v>86.036776074287303</v>
      </c>
      <c r="AG154">
        <v>83.430473264532495</v>
      </c>
      <c r="AH154">
        <v>95.006845473400006</v>
      </c>
      <c r="AI154">
        <v>89.358538406880299</v>
      </c>
      <c r="AJ154">
        <v>88.905745954789893</v>
      </c>
      <c r="AK154">
        <v>95.5633230018273</v>
      </c>
      <c r="AL154">
        <f t="shared" si="9"/>
        <v>79.76508317975626</v>
      </c>
      <c r="AM154">
        <f t="shared" si="8"/>
        <v>74.908585140012065</v>
      </c>
      <c r="AN154">
        <v>74.597612517014298</v>
      </c>
    </row>
    <row r="155" spans="1:40" x14ac:dyDescent="0.35">
      <c r="A155">
        <v>153</v>
      </c>
      <c r="B155" s="1">
        <v>42931</v>
      </c>
      <c r="C155" t="s">
        <v>163</v>
      </c>
      <c r="K155">
        <v>55.8563456929175</v>
      </c>
      <c r="L155">
        <v>58.595303198268901</v>
      </c>
      <c r="M155">
        <v>72.245605054047104</v>
      </c>
      <c r="N155">
        <v>81.038210220345206</v>
      </c>
      <c r="O155">
        <v>90.525353880283205</v>
      </c>
      <c r="P155">
        <v>95.860644400887907</v>
      </c>
      <c r="Q155">
        <v>87.853727106644797</v>
      </c>
      <c r="R155">
        <v>89.584290515200706</v>
      </c>
      <c r="S155">
        <v>74.483255177462894</v>
      </c>
      <c r="T155">
        <v>81.305577807169996</v>
      </c>
      <c r="U155">
        <v>108.602452605135</v>
      </c>
      <c r="V155">
        <v>80.579289483385097</v>
      </c>
      <c r="AL155">
        <f t="shared" si="9"/>
        <v>81.377504595145695</v>
      </c>
      <c r="AM155">
        <f t="shared" si="8"/>
        <v>76.521006555401499</v>
      </c>
      <c r="AN155">
        <v>73.745391458521297</v>
      </c>
    </row>
    <row r="156" spans="1:40" x14ac:dyDescent="0.35">
      <c r="A156">
        <v>154</v>
      </c>
      <c r="B156" s="1">
        <v>42938</v>
      </c>
      <c r="C156" t="s">
        <v>164</v>
      </c>
      <c r="L156">
        <v>40.8599080379472</v>
      </c>
      <c r="M156">
        <v>53.608402446513097</v>
      </c>
      <c r="N156">
        <v>62.321815658636403</v>
      </c>
      <c r="O156">
        <v>72.322133639989801</v>
      </c>
      <c r="P156">
        <v>82.7556724108982</v>
      </c>
      <c r="Q156">
        <v>78.327032200975793</v>
      </c>
      <c r="R156">
        <v>84.885056827043698</v>
      </c>
      <c r="S156">
        <v>79.999892713558793</v>
      </c>
      <c r="T156">
        <v>90.210846471256801</v>
      </c>
      <c r="U156">
        <v>103.99810466218401</v>
      </c>
      <c r="V156">
        <v>87.872768057964706</v>
      </c>
      <c r="AF156">
        <v>68.784037298043998</v>
      </c>
      <c r="AG156">
        <v>63.879702625005898</v>
      </c>
      <c r="AH156">
        <v>73.296316413273104</v>
      </c>
      <c r="AI156">
        <v>73.285084676611305</v>
      </c>
      <c r="AJ156">
        <v>65.390862521028197</v>
      </c>
      <c r="AK156">
        <v>79.080621479646894</v>
      </c>
      <c r="AL156">
        <f t="shared" si="9"/>
        <v>74.169309302386935</v>
      </c>
      <c r="AM156">
        <f t="shared" si="8"/>
        <v>69.31281126264274</v>
      </c>
      <c r="AN156">
        <v>73.006902292472404</v>
      </c>
    </row>
    <row r="157" spans="1:40" x14ac:dyDescent="0.35">
      <c r="A157">
        <v>155</v>
      </c>
      <c r="B157" s="1">
        <v>42938</v>
      </c>
      <c r="C157" t="s">
        <v>165</v>
      </c>
      <c r="D157">
        <v>81.828907879285296</v>
      </c>
      <c r="E157">
        <v>70.809301113821704</v>
      </c>
      <c r="F157">
        <v>78.3483329086434</v>
      </c>
      <c r="G157">
        <v>78.191328541579594</v>
      </c>
      <c r="H157">
        <v>78.308056066490195</v>
      </c>
      <c r="I157">
        <v>79.479375213386902</v>
      </c>
      <c r="J157">
        <v>79.151592622722404</v>
      </c>
      <c r="K157">
        <v>65.065325935557595</v>
      </c>
      <c r="L157">
        <v>68.367920261612994</v>
      </c>
      <c r="M157">
        <v>80.230031876099901</v>
      </c>
      <c r="N157">
        <v>93.264752519168098</v>
      </c>
      <c r="O157">
        <v>98.957810505107801</v>
      </c>
      <c r="P157">
        <v>104.880052211422</v>
      </c>
      <c r="Q157">
        <v>106.260537915116</v>
      </c>
      <c r="R157">
        <v>113.00547161330501</v>
      </c>
      <c r="S157">
        <v>99.191213545402405</v>
      </c>
      <c r="T157">
        <v>111.568955669339</v>
      </c>
      <c r="U157">
        <v>125.090912671515</v>
      </c>
      <c r="V157">
        <v>107.13342957219901</v>
      </c>
      <c r="W157">
        <v>104.063785061891</v>
      </c>
      <c r="X157">
        <v>95.773171787098505</v>
      </c>
      <c r="Y157">
        <v>87.836339905871597</v>
      </c>
      <c r="Z157">
        <v>92.365254382242995</v>
      </c>
      <c r="AA157">
        <v>98.256356489574998</v>
      </c>
      <c r="AB157">
        <v>105.30729449981</v>
      </c>
      <c r="AC157">
        <v>99.812152091637003</v>
      </c>
      <c r="AD157">
        <v>106.781372834992</v>
      </c>
      <c r="AE157">
        <v>112.760307559162</v>
      </c>
      <c r="AF157">
        <v>97.924146066232197</v>
      </c>
      <c r="AG157">
        <v>102.70920008874199</v>
      </c>
      <c r="AH157">
        <v>112.12522247552199</v>
      </c>
      <c r="AI157">
        <v>111.23892311441701</v>
      </c>
      <c r="AJ157">
        <v>103.108132676777</v>
      </c>
      <c r="AK157">
        <v>115.563499738472</v>
      </c>
      <c r="AL157">
        <f t="shared" si="9"/>
        <v>96.02230786512402</v>
      </c>
      <c r="AM157">
        <f t="shared" si="8"/>
        <v>91.165809825379824</v>
      </c>
      <c r="AN157">
        <v>72.323087693930106</v>
      </c>
    </row>
    <row r="158" spans="1:40" x14ac:dyDescent="0.35">
      <c r="A158">
        <v>156</v>
      </c>
      <c r="B158" s="1">
        <v>42946</v>
      </c>
      <c r="C158" t="s">
        <v>61</v>
      </c>
      <c r="D158">
        <v>55.808133101212903</v>
      </c>
      <c r="E158">
        <v>44.553266272827202</v>
      </c>
      <c r="F158">
        <v>44.753363940714301</v>
      </c>
      <c r="G158">
        <v>46.345242822355402</v>
      </c>
      <c r="H158">
        <v>39.576519349096301</v>
      </c>
      <c r="I158">
        <v>31.354251739882798</v>
      </c>
      <c r="J158">
        <v>41.678016162074201</v>
      </c>
      <c r="K158">
        <v>31.095663772096898</v>
      </c>
      <c r="L158">
        <v>33.719047938779198</v>
      </c>
      <c r="M158">
        <v>53.670758974126301</v>
      </c>
      <c r="N158">
        <v>59.449953990036597</v>
      </c>
      <c r="O158">
        <v>64.335944879455994</v>
      </c>
      <c r="P158">
        <v>65.022849286963194</v>
      </c>
      <c r="Q158">
        <v>59.230758432705002</v>
      </c>
      <c r="R158">
        <v>62.989648831365102</v>
      </c>
      <c r="S158">
        <v>67.795221084613999</v>
      </c>
      <c r="T158">
        <v>70.933292951367505</v>
      </c>
      <c r="U158">
        <v>84.945859018971305</v>
      </c>
      <c r="V158">
        <v>64.973386141720397</v>
      </c>
      <c r="W158">
        <v>57.648364175255999</v>
      </c>
      <c r="X158">
        <v>50.870487872288997</v>
      </c>
      <c r="Y158">
        <v>41.361956170412903</v>
      </c>
      <c r="Z158">
        <v>54.675060334315397</v>
      </c>
      <c r="AA158">
        <v>52.216475917659601</v>
      </c>
      <c r="AB158">
        <v>52.225029330790797</v>
      </c>
      <c r="AC158">
        <v>56.952031718845902</v>
      </c>
      <c r="AD158">
        <v>54.824314497421099</v>
      </c>
      <c r="AE158">
        <v>65.363093129433594</v>
      </c>
      <c r="AF158">
        <v>64.5536380449213</v>
      </c>
      <c r="AG158">
        <v>64.648819069659993</v>
      </c>
      <c r="AH158">
        <v>70.149541295139201</v>
      </c>
      <c r="AI158">
        <v>61.604479169942401</v>
      </c>
      <c r="AJ158">
        <v>52.0211920310431</v>
      </c>
      <c r="AK158">
        <v>68.887484021934299</v>
      </c>
      <c r="AL158">
        <f t="shared" si="9"/>
        <v>55.595092513806748</v>
      </c>
      <c r="AM158">
        <f t="shared" si="8"/>
        <v>50.738594474062552</v>
      </c>
      <c r="AN158">
        <v>72.717246753610596</v>
      </c>
    </row>
    <row r="159" spans="1:40" x14ac:dyDescent="0.35">
      <c r="A159">
        <v>157</v>
      </c>
      <c r="B159" s="1">
        <v>42946</v>
      </c>
      <c r="C159" t="s">
        <v>166</v>
      </c>
      <c r="D159">
        <v>54.544914618561997</v>
      </c>
      <c r="E159">
        <v>53.6373656329665</v>
      </c>
      <c r="F159">
        <v>56.398830637934402</v>
      </c>
      <c r="G159">
        <v>51.419123309012299</v>
      </c>
      <c r="H159">
        <v>50.613960592142902</v>
      </c>
      <c r="I159">
        <v>52.0715809505081</v>
      </c>
      <c r="J159">
        <v>52.028308841801298</v>
      </c>
      <c r="K159">
        <v>39.4033010047864</v>
      </c>
      <c r="L159">
        <v>47.7341690577286</v>
      </c>
      <c r="M159">
        <v>63.176412094255497</v>
      </c>
      <c r="N159">
        <v>73.929047753436706</v>
      </c>
      <c r="O159">
        <v>78.032267360276194</v>
      </c>
      <c r="P159">
        <v>80.830292945777998</v>
      </c>
      <c r="Q159">
        <v>74.911506730648796</v>
      </c>
      <c r="R159">
        <v>80.7789899984312</v>
      </c>
      <c r="S159">
        <v>76.213234565514796</v>
      </c>
      <c r="T159">
        <v>88.169679410441105</v>
      </c>
      <c r="U159">
        <v>104.808780549283</v>
      </c>
      <c r="V159">
        <v>81.386075863496202</v>
      </c>
      <c r="W159">
        <v>76.048264763753295</v>
      </c>
      <c r="X159">
        <v>61.264623033739397</v>
      </c>
      <c r="Y159">
        <v>63.989802722743498</v>
      </c>
      <c r="Z159">
        <v>72.080299147415403</v>
      </c>
      <c r="AA159">
        <v>70.387018409516699</v>
      </c>
      <c r="AB159">
        <v>71.956823316437607</v>
      </c>
      <c r="AC159">
        <v>74.207673957897399</v>
      </c>
      <c r="AD159">
        <v>74.225415532000994</v>
      </c>
      <c r="AE159">
        <v>77.391780884750901</v>
      </c>
      <c r="AF159">
        <v>81.818701894166196</v>
      </c>
      <c r="AG159">
        <v>84.207731339044898</v>
      </c>
      <c r="AH159">
        <v>90.735910267787204</v>
      </c>
      <c r="AI159">
        <v>84.519122458846795</v>
      </c>
      <c r="AJ159">
        <v>72.001859565415799</v>
      </c>
      <c r="AK159">
        <v>83.853490789521302</v>
      </c>
      <c r="AL159">
        <f t="shared" si="9"/>
        <v>70.552245882354171</v>
      </c>
      <c r="AM159">
        <f t="shared" si="8"/>
        <v>65.695747842609975</v>
      </c>
      <c r="AN159">
        <v>73.104380418543002</v>
      </c>
    </row>
    <row r="160" spans="1:40" x14ac:dyDescent="0.35">
      <c r="A160">
        <v>158</v>
      </c>
      <c r="B160" s="1">
        <v>42947</v>
      </c>
      <c r="C160" t="s">
        <v>167</v>
      </c>
      <c r="D160">
        <v>68.024026983543607</v>
      </c>
      <c r="E160">
        <v>66.622303561628001</v>
      </c>
      <c r="F160">
        <v>72.896407603496598</v>
      </c>
      <c r="G160">
        <v>65.674280875123898</v>
      </c>
      <c r="H160">
        <v>63.655056944992701</v>
      </c>
      <c r="O160">
        <v>94.703165700908002</v>
      </c>
      <c r="P160">
        <v>91.232862700198694</v>
      </c>
      <c r="Q160">
        <v>87.3140698800362</v>
      </c>
      <c r="R160">
        <v>88.843087020596002</v>
      </c>
      <c r="S160">
        <v>86.472532937252694</v>
      </c>
      <c r="T160">
        <v>90.427405686139494</v>
      </c>
      <c r="U160">
        <v>101.54260315475</v>
      </c>
      <c r="V160">
        <v>83.769883303440594</v>
      </c>
      <c r="W160">
        <v>80.963787077352293</v>
      </c>
      <c r="X160">
        <v>69.756552899783898</v>
      </c>
      <c r="Y160">
        <v>63.588105293716197</v>
      </c>
      <c r="Z160">
        <v>72.477973604294505</v>
      </c>
      <c r="AC160">
        <v>79.528672854074003</v>
      </c>
      <c r="AI160">
        <v>87.278350650231801</v>
      </c>
      <c r="AJ160">
        <v>82.196920620277893</v>
      </c>
      <c r="AK160">
        <v>83.526556551330003</v>
      </c>
      <c r="AL160">
        <f t="shared" si="9"/>
        <v>80.023552662055579</v>
      </c>
      <c r="AM160">
        <f t="shared" si="8"/>
        <v>75.167054622311383</v>
      </c>
      <c r="AN160">
        <v>73.204085013493</v>
      </c>
    </row>
    <row r="161" spans="1:40" x14ac:dyDescent="0.35">
      <c r="A161">
        <v>159</v>
      </c>
      <c r="B161" s="1">
        <v>42948</v>
      </c>
      <c r="C161" t="s">
        <v>58</v>
      </c>
      <c r="D161">
        <v>79.3392571792929</v>
      </c>
      <c r="E161">
        <v>74.804057996867698</v>
      </c>
      <c r="F161">
        <v>81.001544152633002</v>
      </c>
      <c r="G161">
        <v>77.9915615504637</v>
      </c>
      <c r="H161">
        <v>75.5114621427781</v>
      </c>
      <c r="I161">
        <v>71.2674990387262</v>
      </c>
      <c r="J161">
        <v>71.091505492112006</v>
      </c>
      <c r="K161">
        <v>69.152385691162905</v>
      </c>
      <c r="L161">
        <v>72.820180900184994</v>
      </c>
      <c r="M161">
        <v>82.843236748121697</v>
      </c>
      <c r="N161">
        <v>91.4623839228843</v>
      </c>
      <c r="O161">
        <v>95.030686767094494</v>
      </c>
      <c r="P161">
        <v>98.634976868129499</v>
      </c>
      <c r="Q161">
        <v>90.900376745135105</v>
      </c>
      <c r="R161">
        <v>90.3681454551174</v>
      </c>
      <c r="S161">
        <v>91.891488899808394</v>
      </c>
      <c r="T161">
        <v>107.607940189579</v>
      </c>
      <c r="U161">
        <v>111.489272175171</v>
      </c>
      <c r="V161">
        <v>97.6525116326861</v>
      </c>
      <c r="W161">
        <v>99.378372109766303</v>
      </c>
      <c r="X161">
        <v>80.395478694191098</v>
      </c>
      <c r="Y161">
        <v>84.717646865792105</v>
      </c>
      <c r="Z161">
        <v>96.464973256757901</v>
      </c>
      <c r="AA161">
        <v>93.629942316458497</v>
      </c>
      <c r="AB161">
        <v>97.281727298727205</v>
      </c>
      <c r="AC161">
        <v>95.509293690559204</v>
      </c>
      <c r="AD161">
        <v>92.641786887140796</v>
      </c>
      <c r="AE161">
        <v>98.691400743164294</v>
      </c>
      <c r="AF161">
        <v>107.65288952279199</v>
      </c>
      <c r="AG161">
        <v>105.29321533918601</v>
      </c>
      <c r="AH161">
        <v>113.00447810618</v>
      </c>
      <c r="AI161">
        <v>106.744596066393</v>
      </c>
      <c r="AJ161">
        <v>92.256107332295599</v>
      </c>
      <c r="AK161">
        <v>97.519692258472205</v>
      </c>
      <c r="AL161">
        <f t="shared" si="9"/>
        <v>90.942413942230175</v>
      </c>
      <c r="AM161">
        <f t="shared" si="8"/>
        <v>86.085915902485979</v>
      </c>
      <c r="AN161">
        <v>73.567678193955501</v>
      </c>
    </row>
    <row r="162" spans="1:40" x14ac:dyDescent="0.35">
      <c r="A162">
        <v>160</v>
      </c>
      <c r="B162" s="1">
        <v>42951</v>
      </c>
      <c r="C162" t="s">
        <v>71</v>
      </c>
      <c r="D162">
        <v>83.034827439724495</v>
      </c>
      <c r="E162">
        <v>75.067775100175893</v>
      </c>
      <c r="F162">
        <v>82.917064629791298</v>
      </c>
      <c r="G162">
        <v>80.874705617908603</v>
      </c>
      <c r="H162">
        <v>80.3363727235689</v>
      </c>
      <c r="I162">
        <v>78.350117644076207</v>
      </c>
      <c r="J162">
        <v>74.197419953963106</v>
      </c>
      <c r="K162">
        <v>70.995089680543003</v>
      </c>
      <c r="L162">
        <v>76.475770934833605</v>
      </c>
      <c r="M162">
        <v>87.080373286086896</v>
      </c>
      <c r="N162">
        <v>91.276321320125305</v>
      </c>
      <c r="O162">
        <v>94.905037329570106</v>
      </c>
      <c r="P162">
        <v>98.549217205461801</v>
      </c>
      <c r="Q162">
        <v>91.753233303824899</v>
      </c>
      <c r="R162">
        <v>95.352752586220902</v>
      </c>
      <c r="S162">
        <v>97.348919589492198</v>
      </c>
      <c r="T162">
        <v>109.475266809725</v>
      </c>
      <c r="U162">
        <v>118.34349913609</v>
      </c>
      <c r="V162">
        <v>108.692389700352</v>
      </c>
      <c r="W162">
        <v>102.416201488792</v>
      </c>
      <c r="X162">
        <v>93.488004278399004</v>
      </c>
      <c r="Y162">
        <v>90.859914516293998</v>
      </c>
      <c r="Z162">
        <v>96.469110962163896</v>
      </c>
      <c r="AA162">
        <v>95.527995058950694</v>
      </c>
      <c r="AB162">
        <v>96.669947732148501</v>
      </c>
      <c r="AC162">
        <v>98.493838446432804</v>
      </c>
      <c r="AD162">
        <v>92.263740595961295</v>
      </c>
      <c r="AE162">
        <v>102.914978060397</v>
      </c>
      <c r="AF162">
        <v>104.99790768696801</v>
      </c>
      <c r="AG162">
        <v>105.55033271442301</v>
      </c>
      <c r="AH162">
        <v>112.604483352431</v>
      </c>
      <c r="AI162">
        <v>106.695667730084</v>
      </c>
      <c r="AJ162">
        <v>90.867921161964304</v>
      </c>
      <c r="AK162">
        <v>101.253989613572</v>
      </c>
      <c r="AL162">
        <f t="shared" si="9"/>
        <v>93.708829040897527</v>
      </c>
      <c r="AM162">
        <f t="shared" si="8"/>
        <v>88.852331001153331</v>
      </c>
      <c r="AN162">
        <v>74.050442789126606</v>
      </c>
    </row>
    <row r="163" spans="1:40" x14ac:dyDescent="0.35">
      <c r="A163">
        <v>161</v>
      </c>
      <c r="B163" s="1">
        <v>42963</v>
      </c>
      <c r="C163" t="s">
        <v>168</v>
      </c>
      <c r="D163">
        <v>58.128703962108098</v>
      </c>
      <c r="E163">
        <v>54.664226946107703</v>
      </c>
      <c r="F163">
        <v>61.854343797467102</v>
      </c>
      <c r="G163">
        <v>61.033353201390398</v>
      </c>
      <c r="H163">
        <v>61.790060740659897</v>
      </c>
      <c r="I163">
        <v>57.651741288938197</v>
      </c>
      <c r="J163">
        <v>58.959156439530503</v>
      </c>
      <c r="K163">
        <v>51.531092016659699</v>
      </c>
      <c r="L163">
        <v>58.380202209137501</v>
      </c>
      <c r="M163">
        <v>69.048804054280694</v>
      </c>
      <c r="N163">
        <v>71.909193772505503</v>
      </c>
      <c r="O163">
        <v>79.190904763606099</v>
      </c>
      <c r="P163">
        <v>86.114937748220996</v>
      </c>
      <c r="Q163">
        <v>83.062715941241095</v>
      </c>
      <c r="R163">
        <v>89.577150723128995</v>
      </c>
      <c r="S163">
        <v>78.977703490873694</v>
      </c>
      <c r="T163">
        <v>94.732200153418802</v>
      </c>
      <c r="U163">
        <v>103.525294964981</v>
      </c>
      <c r="V163">
        <v>81.894273040737801</v>
      </c>
      <c r="W163">
        <v>82.807059021584607</v>
      </c>
      <c r="X163">
        <v>70.660669023476004</v>
      </c>
      <c r="Y163">
        <v>70.518531817354997</v>
      </c>
      <c r="Z163">
        <v>79.341113312831197</v>
      </c>
      <c r="AA163">
        <v>75.223082040926201</v>
      </c>
      <c r="AB163">
        <v>77.337721158366705</v>
      </c>
      <c r="AC163">
        <v>78.621049432958301</v>
      </c>
      <c r="AD163">
        <v>74.403670936067002</v>
      </c>
      <c r="AE163">
        <v>80.435746425239699</v>
      </c>
      <c r="AF163">
        <v>82.397222676339197</v>
      </c>
      <c r="AG163">
        <v>84.739835116833206</v>
      </c>
      <c r="AH163">
        <v>94.168934656304501</v>
      </c>
      <c r="AI163">
        <v>91.457091627121898</v>
      </c>
      <c r="AJ163">
        <v>83.567654403822601</v>
      </c>
      <c r="AK163">
        <v>93.968727549934002</v>
      </c>
      <c r="AL163">
        <f t="shared" si="9"/>
        <v>75.931593189828035</v>
      </c>
      <c r="AM163">
        <f t="shared" si="8"/>
        <v>71.07509515008384</v>
      </c>
      <c r="AN163">
        <v>73.859768189841901</v>
      </c>
    </row>
    <row r="164" spans="1:40" x14ac:dyDescent="0.35">
      <c r="A164">
        <v>162</v>
      </c>
      <c r="B164" s="1">
        <v>42968</v>
      </c>
      <c r="C164" t="s">
        <v>58</v>
      </c>
      <c r="D164">
        <v>85.562169676143597</v>
      </c>
      <c r="E164">
        <v>65.130261313809498</v>
      </c>
      <c r="F164">
        <v>71.873241858298002</v>
      </c>
      <c r="G164">
        <v>67.918292386646996</v>
      </c>
      <c r="H164">
        <v>71.452257043674507</v>
      </c>
      <c r="I164">
        <v>64.410870276056897</v>
      </c>
      <c r="J164">
        <v>70.639951320922904</v>
      </c>
      <c r="K164">
        <v>70.202485765336306</v>
      </c>
      <c r="L164">
        <v>70.4968290456234</v>
      </c>
      <c r="M164">
        <v>77.415067018466203</v>
      </c>
      <c r="N164">
        <v>84.366394567714906</v>
      </c>
      <c r="O164">
        <v>91.119748214942007</v>
      </c>
      <c r="P164">
        <v>97.475665980903301</v>
      </c>
      <c r="Q164">
        <v>95.7049962978369</v>
      </c>
      <c r="R164">
        <v>102.869611426354</v>
      </c>
      <c r="S164">
        <v>100.397818652947</v>
      </c>
      <c r="T164">
        <v>108.17246558920699</v>
      </c>
      <c r="U164">
        <v>112.02320773767801</v>
      </c>
      <c r="V164">
        <v>99.223203284101601</v>
      </c>
      <c r="W164">
        <v>93.795130916362297</v>
      </c>
      <c r="X164">
        <v>84.072739249750896</v>
      </c>
      <c r="Y164">
        <v>84.402542829533402</v>
      </c>
      <c r="Z164">
        <v>88.404293461658696</v>
      </c>
      <c r="AA164">
        <v>87.265330826160493</v>
      </c>
      <c r="AB164">
        <v>91.097828247622104</v>
      </c>
      <c r="AC164">
        <v>90.923385209576196</v>
      </c>
      <c r="AD164">
        <v>91.996571045577596</v>
      </c>
      <c r="AE164">
        <v>98.273218652459093</v>
      </c>
      <c r="AF164">
        <v>91.098303140252696</v>
      </c>
      <c r="AG164">
        <v>98.095374687461302</v>
      </c>
      <c r="AH164">
        <v>105.69616846161099</v>
      </c>
      <c r="AI164">
        <v>103.22147157456</v>
      </c>
      <c r="AJ164">
        <v>96.565606814448302</v>
      </c>
      <c r="AK164">
        <v>107.61634051943599</v>
      </c>
      <c r="AL164">
        <f t="shared" si="9"/>
        <v>88.793495385092129</v>
      </c>
      <c r="AM164">
        <f t="shared" si="8"/>
        <v>83.936997345347933</v>
      </c>
      <c r="AN164">
        <v>73.125934741327896</v>
      </c>
    </row>
    <row r="165" spans="1:40" x14ac:dyDescent="0.35">
      <c r="A165">
        <v>163</v>
      </c>
      <c r="B165" s="1">
        <v>42971</v>
      </c>
      <c r="C165" t="s">
        <v>169</v>
      </c>
      <c r="D165">
        <v>80.963927953387696</v>
      </c>
      <c r="E165">
        <v>71.421641427038693</v>
      </c>
      <c r="F165">
        <v>79.721163877355394</v>
      </c>
      <c r="G165">
        <v>72.143253647361803</v>
      </c>
      <c r="H165">
        <v>66.252715648029294</v>
      </c>
      <c r="I165">
        <v>69.699836616665607</v>
      </c>
      <c r="J165">
        <v>71.260513219720707</v>
      </c>
      <c r="K165">
        <v>66.942792228848106</v>
      </c>
      <c r="L165">
        <v>69.924226895907694</v>
      </c>
      <c r="M165">
        <v>80.090723095263201</v>
      </c>
      <c r="N165">
        <v>87.468708849715</v>
      </c>
      <c r="O165">
        <v>94.810185084392401</v>
      </c>
      <c r="P165">
        <v>103.38131984282499</v>
      </c>
      <c r="Q165">
        <v>98.763559384690296</v>
      </c>
      <c r="R165">
        <v>101.07386810828601</v>
      </c>
      <c r="S165">
        <v>91.555546575874303</v>
      </c>
      <c r="T165">
        <v>94.448852443927507</v>
      </c>
      <c r="U165">
        <v>103.132438264315</v>
      </c>
      <c r="V165">
        <v>70.522600708929801</v>
      </c>
      <c r="W165">
        <v>66.042924966235304</v>
      </c>
      <c r="X165">
        <v>48.377970450176498</v>
      </c>
      <c r="Y165">
        <v>53.059949318035898</v>
      </c>
      <c r="Z165">
        <v>57.558267940484498</v>
      </c>
      <c r="AA165">
        <v>57.685563095505501</v>
      </c>
      <c r="AB165">
        <v>71.283726151779803</v>
      </c>
      <c r="AC165">
        <v>52.7786324605161</v>
      </c>
      <c r="AD165">
        <v>66.953184317143595</v>
      </c>
      <c r="AE165">
        <v>74.661152749101305</v>
      </c>
      <c r="AF165">
        <v>76.272791182054803</v>
      </c>
      <c r="AG165">
        <v>72.856046072186203</v>
      </c>
      <c r="AH165">
        <v>78.588153436710996</v>
      </c>
      <c r="AI165">
        <v>82.388819369071996</v>
      </c>
      <c r="AJ165">
        <v>79.212380785198903</v>
      </c>
      <c r="AK165">
        <v>87.821239818974902</v>
      </c>
      <c r="AL165">
        <f t="shared" si="9"/>
        <v>76.44466694075615</v>
      </c>
      <c r="AM165">
        <f t="shared" si="8"/>
        <v>71.588168901011954</v>
      </c>
      <c r="AN165">
        <v>73.438927970921696</v>
      </c>
    </row>
    <row r="166" spans="1:40" x14ac:dyDescent="0.35">
      <c r="A166">
        <v>164</v>
      </c>
      <c r="B166" s="1">
        <v>42971</v>
      </c>
      <c r="C166" t="s">
        <v>170</v>
      </c>
      <c r="D166">
        <v>72.926967877920703</v>
      </c>
      <c r="E166">
        <v>59.9972134211853</v>
      </c>
      <c r="F166">
        <v>63.660391759827903</v>
      </c>
      <c r="G166">
        <v>65.031482190103702</v>
      </c>
      <c r="H166">
        <v>66.359614592047805</v>
      </c>
      <c r="I166">
        <v>60.690284623354401</v>
      </c>
      <c r="J166">
        <v>66.200072563414693</v>
      </c>
      <c r="K166">
        <v>65.317946263022606</v>
      </c>
      <c r="L166">
        <v>70.246081112321804</v>
      </c>
      <c r="M166">
        <v>74.226189070533096</v>
      </c>
      <c r="N166">
        <v>80.541781099903702</v>
      </c>
      <c r="O166">
        <v>83.755677703466205</v>
      </c>
      <c r="P166">
        <v>88.647367555593704</v>
      </c>
      <c r="Q166">
        <v>92.248657671723905</v>
      </c>
      <c r="R166">
        <v>101.118629261601</v>
      </c>
      <c r="S166">
        <v>88.292305208924105</v>
      </c>
      <c r="T166">
        <v>101.76591415573201</v>
      </c>
      <c r="U166">
        <v>111.749159029656</v>
      </c>
      <c r="V166">
        <v>93.647319437627303</v>
      </c>
      <c r="W166">
        <v>87.065267042318197</v>
      </c>
      <c r="X166">
        <v>79.923871123788899</v>
      </c>
      <c r="Y166">
        <v>77.235483966354195</v>
      </c>
      <c r="Z166">
        <v>82.888489364984494</v>
      </c>
      <c r="AA166">
        <v>88.998305097677004</v>
      </c>
      <c r="AB166">
        <v>93.443064742861594</v>
      </c>
      <c r="AC166">
        <v>86.828578291295202</v>
      </c>
      <c r="AD166">
        <v>93.042406074638393</v>
      </c>
      <c r="AE166">
        <v>98.479584629258198</v>
      </c>
      <c r="AF166">
        <v>89.327112065555696</v>
      </c>
      <c r="AG166">
        <v>92.025076869029704</v>
      </c>
      <c r="AH166">
        <v>99.905636782821404</v>
      </c>
      <c r="AI166">
        <v>99.430163522646794</v>
      </c>
      <c r="AJ166">
        <v>91.008581888365399</v>
      </c>
      <c r="AK166">
        <v>112.371264988877</v>
      </c>
      <c r="AL166">
        <f t="shared" si="9"/>
        <v>84.658704148483309</v>
      </c>
      <c r="AM166">
        <f t="shared" si="8"/>
        <v>79.802206108739114</v>
      </c>
      <c r="AN166">
        <v>73.637071730355302</v>
      </c>
    </row>
    <row r="167" spans="1:40" x14ac:dyDescent="0.35">
      <c r="A167">
        <v>165</v>
      </c>
      <c r="B167" s="1">
        <v>42973</v>
      </c>
      <c r="C167" t="s">
        <v>171</v>
      </c>
      <c r="D167">
        <v>67.995576045197694</v>
      </c>
      <c r="E167">
        <v>53.506675184239697</v>
      </c>
      <c r="F167">
        <v>61.228809187372001</v>
      </c>
      <c r="G167">
        <v>59.516825688258798</v>
      </c>
      <c r="H167">
        <v>61.228368220965699</v>
      </c>
      <c r="I167">
        <v>57.422530922730999</v>
      </c>
      <c r="J167">
        <v>61.975109487758203</v>
      </c>
      <c r="K167">
        <v>52.134108120207003</v>
      </c>
      <c r="L167">
        <v>61.685301899333801</v>
      </c>
      <c r="M167">
        <v>72.561432871322197</v>
      </c>
      <c r="N167">
        <v>79.895413433016003</v>
      </c>
      <c r="O167">
        <v>87.958570015559204</v>
      </c>
      <c r="P167">
        <v>94.218875762714106</v>
      </c>
      <c r="Q167">
        <v>91.594911367812898</v>
      </c>
      <c r="R167">
        <v>97.527277191444497</v>
      </c>
      <c r="S167">
        <v>82.515755749639993</v>
      </c>
      <c r="T167">
        <v>102.22132978875101</v>
      </c>
      <c r="U167">
        <v>119.841909434176</v>
      </c>
      <c r="V167">
        <v>78.9867998413349</v>
      </c>
      <c r="W167">
        <v>81.090602561697494</v>
      </c>
      <c r="X167">
        <v>74.8514861021321</v>
      </c>
      <c r="Y167">
        <v>69.588072094129402</v>
      </c>
      <c r="Z167">
        <v>80.2119247249681</v>
      </c>
      <c r="AA167">
        <v>81.4286401993147</v>
      </c>
      <c r="AB167">
        <v>84.844310767943199</v>
      </c>
      <c r="AC167">
        <v>83.832791964792506</v>
      </c>
      <c r="AD167">
        <v>82.376616876696303</v>
      </c>
      <c r="AE167">
        <v>90.717235242083802</v>
      </c>
      <c r="AF167">
        <v>82.445869577704698</v>
      </c>
      <c r="AG167">
        <v>86.465688075021106</v>
      </c>
      <c r="AH167">
        <v>100.580498716742</v>
      </c>
      <c r="AI167">
        <v>99.934124235944097</v>
      </c>
      <c r="AJ167">
        <v>90.773772355686603</v>
      </c>
      <c r="AK167">
        <v>102.887664188004</v>
      </c>
      <c r="AL167">
        <f t="shared" si="9"/>
        <v>80.471908173373393</v>
      </c>
      <c r="AM167">
        <f t="shared" si="8"/>
        <v>75.615410133629197</v>
      </c>
      <c r="AN167">
        <v>73.894013428703104</v>
      </c>
    </row>
    <row r="168" spans="1:40" x14ac:dyDescent="0.35">
      <c r="A168">
        <v>166</v>
      </c>
      <c r="B168" s="1">
        <v>42978</v>
      </c>
      <c r="C168" t="s">
        <v>69</v>
      </c>
      <c r="D168">
        <v>60.465700153651099</v>
      </c>
      <c r="E168">
        <v>64.170284321975998</v>
      </c>
      <c r="F168">
        <v>59.636935484978501</v>
      </c>
      <c r="G168">
        <v>54.459197368946</v>
      </c>
      <c r="H168">
        <v>56.720475517996498</v>
      </c>
      <c r="I168">
        <v>47.996393804643702</v>
      </c>
      <c r="J168">
        <v>59.032867757783201</v>
      </c>
      <c r="K168">
        <v>51.981858405464102</v>
      </c>
      <c r="L168">
        <v>52.302975425454498</v>
      </c>
      <c r="M168">
        <v>64.957241941309903</v>
      </c>
      <c r="N168">
        <v>81.638797700313106</v>
      </c>
      <c r="O168">
        <v>82.033894667156503</v>
      </c>
      <c r="P168">
        <v>81.769605804698998</v>
      </c>
      <c r="Q168">
        <v>68.160725641568106</v>
      </c>
      <c r="R168">
        <v>76.761026890677996</v>
      </c>
      <c r="S168">
        <v>83.143900429587305</v>
      </c>
      <c r="T168">
        <v>92.271951138936203</v>
      </c>
      <c r="U168">
        <v>98.009830372618794</v>
      </c>
      <c r="V168">
        <v>82.4994633838147</v>
      </c>
      <c r="W168">
        <v>82.890139482222594</v>
      </c>
      <c r="X168">
        <v>74.583896952024901</v>
      </c>
      <c r="Y168">
        <v>75.072129604311399</v>
      </c>
      <c r="Z168">
        <v>76.365293093304999</v>
      </c>
      <c r="AA168">
        <v>64.723364506451603</v>
      </c>
      <c r="AB168">
        <v>73.987979224482601</v>
      </c>
      <c r="AC168">
        <v>76.210322821928102</v>
      </c>
      <c r="AD168">
        <v>72.195152466600206</v>
      </c>
      <c r="AE168">
        <v>79.497809733207106</v>
      </c>
      <c r="AF168">
        <v>78.259349380612505</v>
      </c>
      <c r="AG168">
        <v>77.2192301719802</v>
      </c>
      <c r="AH168">
        <v>97.482007234204502</v>
      </c>
      <c r="AI168">
        <v>80.445007466857405</v>
      </c>
      <c r="AJ168">
        <v>63.124380405725702</v>
      </c>
      <c r="AK168">
        <v>79.366200755213697</v>
      </c>
      <c r="AL168">
        <f t="shared" si="9"/>
        <v>72.630452632667712</v>
      </c>
      <c r="AM168">
        <f t="shared" si="8"/>
        <v>67.773954592923516</v>
      </c>
      <c r="AN168">
        <v>74.398334870796205</v>
      </c>
    </row>
    <row r="169" spans="1:40" x14ac:dyDescent="0.35">
      <c r="A169">
        <v>167</v>
      </c>
      <c r="B169" s="1">
        <v>42978</v>
      </c>
      <c r="C169" t="s">
        <v>172</v>
      </c>
      <c r="D169">
        <v>77.446268065225397</v>
      </c>
      <c r="E169">
        <v>68.425851744327701</v>
      </c>
      <c r="F169">
        <v>69.097586647838796</v>
      </c>
      <c r="G169">
        <v>61.847100164978002</v>
      </c>
      <c r="H169">
        <v>58.103373034236903</v>
      </c>
      <c r="I169">
        <v>56.816389638266102</v>
      </c>
      <c r="J169">
        <v>65.485176305879193</v>
      </c>
      <c r="K169">
        <v>57.8900883623255</v>
      </c>
      <c r="L169">
        <v>63.212387903385903</v>
      </c>
      <c r="M169">
        <v>73.685659080455295</v>
      </c>
      <c r="N169">
        <v>79.074521166402405</v>
      </c>
      <c r="O169">
        <v>89.633507497840398</v>
      </c>
      <c r="P169">
        <v>96.863826168461799</v>
      </c>
      <c r="Q169">
        <v>82.788215762692701</v>
      </c>
      <c r="R169">
        <v>85.862690941007898</v>
      </c>
      <c r="S169">
        <v>90.265028735199607</v>
      </c>
      <c r="T169">
        <v>100.95317558871101</v>
      </c>
      <c r="U169">
        <v>104.056564158594</v>
      </c>
      <c r="V169">
        <v>107.56247691198099</v>
      </c>
      <c r="W169">
        <v>103.017625219192</v>
      </c>
      <c r="X169">
        <v>87.450256124383102</v>
      </c>
      <c r="Y169">
        <v>91.144614595206093</v>
      </c>
      <c r="Z169">
        <v>97.276092075013196</v>
      </c>
      <c r="AA169">
        <v>77.992227044033797</v>
      </c>
      <c r="AB169">
        <v>82.612364867557503</v>
      </c>
      <c r="AC169">
        <v>90.208903273942596</v>
      </c>
      <c r="AD169">
        <v>82.119775905448606</v>
      </c>
      <c r="AE169">
        <v>89.709183021372695</v>
      </c>
      <c r="AF169">
        <v>100.357083617456</v>
      </c>
      <c r="AG169">
        <v>98.9476694483171</v>
      </c>
      <c r="AH169">
        <v>101.449226740509</v>
      </c>
      <c r="AI169">
        <v>91.325322960045</v>
      </c>
      <c r="AJ169">
        <v>77.7578717269202</v>
      </c>
      <c r="AK169">
        <v>89.641109797465205</v>
      </c>
      <c r="AL169">
        <f t="shared" si="9"/>
        <v>83.82585924396092</v>
      </c>
      <c r="AM169">
        <f t="shared" si="8"/>
        <v>78.969361204216725</v>
      </c>
      <c r="AN169">
        <v>73.972861674699999</v>
      </c>
    </row>
    <row r="170" spans="1:40" x14ac:dyDescent="0.35">
      <c r="A170">
        <v>168</v>
      </c>
      <c r="B170" s="1">
        <v>42979</v>
      </c>
      <c r="C170" t="s">
        <v>114</v>
      </c>
      <c r="D170">
        <v>79.2199652927156</v>
      </c>
      <c r="E170">
        <v>68.086913848659094</v>
      </c>
      <c r="F170">
        <v>65.521701292393004</v>
      </c>
      <c r="G170">
        <v>57.656548629060801</v>
      </c>
      <c r="H170">
        <v>56.982490173499698</v>
      </c>
      <c r="I170">
        <v>58.283718928005896</v>
      </c>
      <c r="J170">
        <v>70.195410177386805</v>
      </c>
      <c r="K170">
        <v>66.901832965434394</v>
      </c>
      <c r="L170">
        <v>68.717710316746107</v>
      </c>
      <c r="M170">
        <v>83.191064021127005</v>
      </c>
      <c r="S170">
        <v>95.734152709692594</v>
      </c>
      <c r="T170">
        <v>107.70671086618501</v>
      </c>
      <c r="U170">
        <v>118.00225489653999</v>
      </c>
      <c r="V170">
        <v>105.30701142952201</v>
      </c>
      <c r="W170">
        <v>101.532494181514</v>
      </c>
      <c r="X170">
        <v>79.463028717210705</v>
      </c>
      <c r="Y170">
        <v>82.019876220471701</v>
      </c>
      <c r="Z170">
        <v>84.968909521766406</v>
      </c>
      <c r="AA170">
        <v>72.8392437293206</v>
      </c>
      <c r="AB170">
        <v>78.552162663943307</v>
      </c>
      <c r="AC170">
        <v>81.212444440573805</v>
      </c>
      <c r="AD170">
        <v>75.662505438300499</v>
      </c>
      <c r="AE170">
        <v>87.2745830532713</v>
      </c>
      <c r="AF170">
        <v>105.312340722084</v>
      </c>
      <c r="AL170">
        <f t="shared" si="9"/>
        <v>81.264378093142668</v>
      </c>
      <c r="AM170">
        <f t="shared" si="8"/>
        <v>76.407880053398472</v>
      </c>
      <c r="AN170">
        <v>73.865655476840203</v>
      </c>
    </row>
    <row r="171" spans="1:40" x14ac:dyDescent="0.35">
      <c r="A171">
        <v>169</v>
      </c>
      <c r="B171" s="1">
        <v>42983</v>
      </c>
      <c r="C171" t="s">
        <v>173</v>
      </c>
      <c r="D171">
        <v>79.832935842494607</v>
      </c>
      <c r="E171">
        <v>75.804413107796094</v>
      </c>
      <c r="F171">
        <v>79.358585734483199</v>
      </c>
      <c r="G171">
        <v>72.965995094724903</v>
      </c>
      <c r="H171">
        <v>76.067594348610001</v>
      </c>
      <c r="I171">
        <v>71.824516182077005</v>
      </c>
      <c r="J171">
        <v>79.206106931963802</v>
      </c>
      <c r="K171">
        <v>70.227451754474004</v>
      </c>
      <c r="L171">
        <v>74.911660994841</v>
      </c>
      <c r="M171">
        <v>88.504683957826899</v>
      </c>
      <c r="N171">
        <v>94.455922526164798</v>
      </c>
      <c r="O171">
        <v>100.479370477988</v>
      </c>
      <c r="P171">
        <v>103.759680870225</v>
      </c>
      <c r="Q171">
        <v>101.97721061649401</v>
      </c>
      <c r="R171">
        <v>99.301486159952702</v>
      </c>
      <c r="S171">
        <v>93.152377106273505</v>
      </c>
      <c r="T171">
        <v>112.382232627684</v>
      </c>
      <c r="U171">
        <v>127.543761660093</v>
      </c>
      <c r="V171">
        <v>94.622503393497595</v>
      </c>
      <c r="W171">
        <v>104.141924278868</v>
      </c>
      <c r="X171">
        <v>97.942871700404496</v>
      </c>
      <c r="Y171">
        <v>98.145439866466205</v>
      </c>
      <c r="Z171">
        <v>104.526403645599</v>
      </c>
      <c r="AA171">
        <v>90.559316776614693</v>
      </c>
      <c r="AB171">
        <v>90.716407469953694</v>
      </c>
      <c r="AC171">
        <v>96.787917867651601</v>
      </c>
      <c r="AD171">
        <v>95.986573626359899</v>
      </c>
      <c r="AE171">
        <v>105.701458847309</v>
      </c>
      <c r="AF171">
        <v>101.10499450339201</v>
      </c>
      <c r="AG171">
        <v>103.516324535923</v>
      </c>
      <c r="AH171">
        <v>111.699457494675</v>
      </c>
      <c r="AI171">
        <v>106.470947988861</v>
      </c>
      <c r="AJ171">
        <v>97.641581821855794</v>
      </c>
      <c r="AK171">
        <v>108.71043492566901</v>
      </c>
      <c r="AL171">
        <f t="shared" si="9"/>
        <v>94.412663080507841</v>
      </c>
      <c r="AM171">
        <f t="shared" si="8"/>
        <v>89.556165040763645</v>
      </c>
      <c r="AN171">
        <v>74.139917583042305</v>
      </c>
    </row>
    <row r="172" spans="1:40" x14ac:dyDescent="0.35">
      <c r="A172">
        <v>170</v>
      </c>
      <c r="B172" s="1">
        <v>42986</v>
      </c>
      <c r="C172" t="s">
        <v>132</v>
      </c>
      <c r="D172">
        <v>56.872081194817703</v>
      </c>
      <c r="E172">
        <v>55.840691558901703</v>
      </c>
      <c r="F172">
        <v>49.355720475431198</v>
      </c>
      <c r="G172">
        <v>39.1642714730527</v>
      </c>
      <c r="H172">
        <v>40.459652004766099</v>
      </c>
      <c r="R172">
        <v>48.665549684373403</v>
      </c>
      <c r="S172">
        <v>44.126667323215202</v>
      </c>
      <c r="T172">
        <v>58.805816499429703</v>
      </c>
      <c r="U172">
        <v>72.621174915437706</v>
      </c>
      <c r="V172">
        <v>65.797685791376395</v>
      </c>
      <c r="W172">
        <v>65.5375446363187</v>
      </c>
      <c r="X172">
        <v>55.220091954573498</v>
      </c>
      <c r="Y172">
        <v>59.320146734300202</v>
      </c>
      <c r="Z172">
        <v>61.691194929321298</v>
      </c>
      <c r="AA172">
        <v>45.7769923016577</v>
      </c>
      <c r="AC172">
        <v>51.117609733673604</v>
      </c>
      <c r="AL172">
        <f t="shared" si="9"/>
        <v>54.398305700665425</v>
      </c>
      <c r="AM172">
        <f t="shared" si="8"/>
        <v>49.541807660921229</v>
      </c>
      <c r="AN172">
        <v>74.121912755175202</v>
      </c>
    </row>
    <row r="173" spans="1:40" x14ac:dyDescent="0.35">
      <c r="A173">
        <v>171</v>
      </c>
      <c r="B173" s="1">
        <v>42987</v>
      </c>
      <c r="C173" t="s">
        <v>116</v>
      </c>
      <c r="D173">
        <v>55.788054303323399</v>
      </c>
      <c r="E173">
        <v>47.085376805962603</v>
      </c>
      <c r="F173">
        <v>41.899521755547298</v>
      </c>
      <c r="G173">
        <v>36.236872316517498</v>
      </c>
      <c r="H173">
        <v>34.470571137229499</v>
      </c>
      <c r="I173">
        <v>31.559982187847702</v>
      </c>
      <c r="J173">
        <v>38.283066938557901</v>
      </c>
      <c r="K173">
        <v>38.4798496152046</v>
      </c>
      <c r="L173">
        <v>39.834163670735499</v>
      </c>
      <c r="M173">
        <v>48.574711417777102</v>
      </c>
      <c r="N173">
        <v>66.260442118947097</v>
      </c>
      <c r="O173">
        <v>67.548442471438904</v>
      </c>
      <c r="P173">
        <v>59.554002047878598</v>
      </c>
      <c r="Q173">
        <v>59.4735406750736</v>
      </c>
      <c r="R173">
        <v>56.946430594445602</v>
      </c>
      <c r="S173">
        <v>52.4603525824296</v>
      </c>
      <c r="T173">
        <v>73.815774898965799</v>
      </c>
      <c r="U173">
        <v>88.944738746747603</v>
      </c>
      <c r="V173">
        <v>64.876232817384803</v>
      </c>
      <c r="W173">
        <v>72.058258328096301</v>
      </c>
      <c r="X173">
        <v>62.3079282891335</v>
      </c>
      <c r="Y173">
        <v>55.536360254459403</v>
      </c>
      <c r="Z173">
        <v>60.655833697611101</v>
      </c>
      <c r="AA173">
        <v>53.714625849233599</v>
      </c>
      <c r="AB173">
        <v>57.694162697795498</v>
      </c>
      <c r="AC173">
        <v>59.831182372864298</v>
      </c>
      <c r="AD173">
        <v>60.907051172193803</v>
      </c>
      <c r="AE173">
        <v>72.854460102504703</v>
      </c>
      <c r="AF173">
        <v>70.840254614334498</v>
      </c>
      <c r="AG173">
        <v>69.409921081870195</v>
      </c>
      <c r="AH173">
        <v>80.919561549023697</v>
      </c>
      <c r="AI173">
        <v>71.696940976139501</v>
      </c>
      <c r="AJ173">
        <v>59.5197275959802</v>
      </c>
      <c r="AK173">
        <v>71.166125643819598</v>
      </c>
      <c r="AL173">
        <f t="shared" si="9"/>
        <v>58.270721215502199</v>
      </c>
      <c r="AM173">
        <f t="shared" si="8"/>
        <v>53.414223175758003</v>
      </c>
      <c r="AN173">
        <v>74.481135903455495</v>
      </c>
    </row>
    <row r="174" spans="1:40" x14ac:dyDescent="0.35">
      <c r="A174">
        <v>172</v>
      </c>
      <c r="B174" s="1">
        <v>42988</v>
      </c>
      <c r="C174" t="s">
        <v>174</v>
      </c>
      <c r="D174">
        <v>57.456860974931097</v>
      </c>
      <c r="E174">
        <v>54.124183610829</v>
      </c>
      <c r="F174">
        <v>57.301739172785403</v>
      </c>
      <c r="G174">
        <v>50.507826608944796</v>
      </c>
      <c r="H174">
        <v>49.1079065039727</v>
      </c>
      <c r="I174">
        <v>44.007074622932002</v>
      </c>
      <c r="J174">
        <v>45.624569601170897</v>
      </c>
      <c r="K174">
        <v>49.289390345830498</v>
      </c>
      <c r="L174">
        <v>51.943096063853901</v>
      </c>
      <c r="M174">
        <v>58.766592230785797</v>
      </c>
      <c r="N174">
        <v>68.425958536207801</v>
      </c>
      <c r="O174">
        <v>78.678711916132002</v>
      </c>
      <c r="P174">
        <v>74.700618036095605</v>
      </c>
      <c r="Q174">
        <v>72.087571008472196</v>
      </c>
      <c r="R174">
        <v>71.321570776398005</v>
      </c>
      <c r="S174">
        <v>77.321886759176905</v>
      </c>
      <c r="T174">
        <v>87.102412517829706</v>
      </c>
      <c r="U174">
        <v>90.657974199879106</v>
      </c>
      <c r="V174">
        <v>74.110690743189295</v>
      </c>
      <c r="W174">
        <v>77.081455327460702</v>
      </c>
      <c r="X174">
        <v>66.377513715922106</v>
      </c>
      <c r="Y174">
        <v>68.041699820436193</v>
      </c>
      <c r="Z174">
        <v>71.044490072186306</v>
      </c>
      <c r="AA174">
        <v>67.116081618911096</v>
      </c>
      <c r="AB174">
        <v>70.796841286566703</v>
      </c>
      <c r="AC174">
        <v>71.302166450471901</v>
      </c>
      <c r="AD174">
        <v>67.260666389661196</v>
      </c>
      <c r="AE174">
        <v>70.123872767421403</v>
      </c>
      <c r="AF174">
        <v>82.575472669858897</v>
      </c>
      <c r="AG174">
        <v>84.022476096835106</v>
      </c>
      <c r="AH174">
        <v>92.098160736088801</v>
      </c>
      <c r="AI174">
        <v>82.923834782683898</v>
      </c>
      <c r="AJ174">
        <v>75.977158907703796</v>
      </c>
      <c r="AK174">
        <v>82.019987830096596</v>
      </c>
      <c r="AL174">
        <f t="shared" si="9"/>
        <v>68.861720961815323</v>
      </c>
      <c r="AM174">
        <f t="shared" si="8"/>
        <v>64.005222922071127</v>
      </c>
      <c r="AN174">
        <v>74.555960367947506</v>
      </c>
    </row>
    <row r="175" spans="1:40" x14ac:dyDescent="0.35">
      <c r="A175">
        <v>173</v>
      </c>
      <c r="B175" s="1">
        <v>42991</v>
      </c>
      <c r="C175" t="s">
        <v>175</v>
      </c>
      <c r="D175">
        <v>57.663583569944002</v>
      </c>
      <c r="E175">
        <v>56.844432398475298</v>
      </c>
      <c r="F175">
        <v>64.4075051849875</v>
      </c>
      <c r="G175">
        <v>58.032493239238001</v>
      </c>
      <c r="H175">
        <v>53.366967837025399</v>
      </c>
      <c r="I175">
        <v>47.003422770400199</v>
      </c>
      <c r="J175">
        <v>45.9222611491031</v>
      </c>
      <c r="K175">
        <v>50.4950722897321</v>
      </c>
      <c r="L175">
        <v>51.615629852925899</v>
      </c>
      <c r="M175">
        <v>54.266833650733503</v>
      </c>
      <c r="N175">
        <v>67.985457590444994</v>
      </c>
      <c r="O175">
        <v>73.523968003337401</v>
      </c>
      <c r="P175">
        <v>75.119459605242795</v>
      </c>
      <c r="Q175">
        <v>73.050871632398994</v>
      </c>
      <c r="R175">
        <v>70.347598900447494</v>
      </c>
      <c r="S175">
        <v>78.200023068412904</v>
      </c>
      <c r="T175">
        <v>88.729367406589603</v>
      </c>
      <c r="U175">
        <v>97.735458680971604</v>
      </c>
      <c r="V175">
        <v>98.104992735981995</v>
      </c>
      <c r="W175">
        <v>79.9659760194032</v>
      </c>
      <c r="X175">
        <v>67.871275076687695</v>
      </c>
      <c r="Y175">
        <v>77.279110827529195</v>
      </c>
      <c r="Z175">
        <v>80.297688842883801</v>
      </c>
      <c r="AA175">
        <v>61.460666072585497</v>
      </c>
      <c r="AB175">
        <v>66.286324259153801</v>
      </c>
      <c r="AC175">
        <v>71.781758145817605</v>
      </c>
      <c r="AD175">
        <v>71.291569334624697</v>
      </c>
      <c r="AE175">
        <v>80.424862023024403</v>
      </c>
      <c r="AF175">
        <v>85.105433003090994</v>
      </c>
      <c r="AG175">
        <v>83.748209939305198</v>
      </c>
      <c r="AH175">
        <v>91.970767536619405</v>
      </c>
      <c r="AI175">
        <v>82.133792148391805</v>
      </c>
      <c r="AJ175">
        <v>70.605608954291199</v>
      </c>
      <c r="AK175">
        <v>78.437907513339397</v>
      </c>
      <c r="AL175">
        <f t="shared" si="9"/>
        <v>70.91401027244531</v>
      </c>
      <c r="AM175">
        <f t="shared" si="8"/>
        <v>66.057512232701114</v>
      </c>
      <c r="AN175">
        <v>74.957552145672906</v>
      </c>
    </row>
    <row r="176" spans="1:40" x14ac:dyDescent="0.35">
      <c r="A176">
        <v>174</v>
      </c>
      <c r="B176" s="1">
        <v>42993</v>
      </c>
      <c r="C176" t="s">
        <v>176</v>
      </c>
      <c r="D176">
        <v>82.570438019225705</v>
      </c>
      <c r="E176">
        <v>76.329630582073307</v>
      </c>
      <c r="F176">
        <v>79.218886434791401</v>
      </c>
      <c r="G176">
        <v>65.158635900552099</v>
      </c>
      <c r="H176">
        <v>63.995409535084903</v>
      </c>
      <c r="I176">
        <v>56.972387633006598</v>
      </c>
      <c r="J176">
        <v>58.607169407126896</v>
      </c>
      <c r="K176">
        <v>72.926749381114902</v>
      </c>
      <c r="L176">
        <v>72.346630565835994</v>
      </c>
      <c r="M176">
        <v>73.190091576127401</v>
      </c>
      <c r="N176">
        <v>81.762869485119097</v>
      </c>
      <c r="O176">
        <v>90.3346209623232</v>
      </c>
      <c r="P176">
        <v>92.639270956163003</v>
      </c>
      <c r="Q176">
        <v>86.880026327102101</v>
      </c>
      <c r="R176">
        <v>87.358673370968006</v>
      </c>
      <c r="S176">
        <v>88.557512700733099</v>
      </c>
      <c r="T176">
        <v>103.196478171576</v>
      </c>
      <c r="U176">
        <v>112.79086525723901</v>
      </c>
      <c r="V176">
        <v>94.134045435873205</v>
      </c>
      <c r="W176">
        <v>93.124571944107998</v>
      </c>
      <c r="X176">
        <v>88.767983221950999</v>
      </c>
      <c r="Y176">
        <v>80.163614513419404</v>
      </c>
      <c r="Z176">
        <v>86.439392189378793</v>
      </c>
      <c r="AA176">
        <v>76.824978539103597</v>
      </c>
      <c r="AB176">
        <v>81.721304666555795</v>
      </c>
      <c r="AC176">
        <v>84.3244374477663</v>
      </c>
      <c r="AD176">
        <v>91.278213860961998</v>
      </c>
      <c r="AE176">
        <v>96.751660867041707</v>
      </c>
      <c r="AF176">
        <v>95.521796313044504</v>
      </c>
      <c r="AG176">
        <v>96.392138665333206</v>
      </c>
      <c r="AH176">
        <v>102.876805331936</v>
      </c>
      <c r="AI176">
        <v>91.2539989787618</v>
      </c>
      <c r="AJ176">
        <v>83.454303133166604</v>
      </c>
      <c r="AK176">
        <v>91.156911338678299</v>
      </c>
      <c r="AL176">
        <f t="shared" si="9"/>
        <v>84.677132432742454</v>
      </c>
      <c r="AM176">
        <f t="shared" si="8"/>
        <v>79.820634392998258</v>
      </c>
      <c r="AN176">
        <v>74.942223211579304</v>
      </c>
    </row>
    <row r="177" spans="1:40" x14ac:dyDescent="0.35">
      <c r="A177">
        <v>175</v>
      </c>
      <c r="B177" s="1">
        <v>42994</v>
      </c>
      <c r="C177" t="s">
        <v>177</v>
      </c>
      <c r="D177">
        <v>76.482089917766103</v>
      </c>
      <c r="E177">
        <v>76.225315809148299</v>
      </c>
      <c r="F177">
        <v>79.663010860917794</v>
      </c>
      <c r="G177">
        <v>66.147233824983203</v>
      </c>
      <c r="H177">
        <v>66.499280228515701</v>
      </c>
      <c r="I177">
        <v>63.835992041151897</v>
      </c>
      <c r="J177">
        <v>59.178472798348601</v>
      </c>
      <c r="K177">
        <v>69.467957722645906</v>
      </c>
      <c r="L177">
        <v>73.888196844146805</v>
      </c>
      <c r="M177">
        <v>74.601638052945603</v>
      </c>
      <c r="N177">
        <v>82.4509607601114</v>
      </c>
      <c r="O177">
        <v>88.790178937629904</v>
      </c>
      <c r="P177">
        <v>87.221858534803403</v>
      </c>
      <c r="Q177">
        <v>83.578534642333395</v>
      </c>
      <c r="R177">
        <v>84.915263284897705</v>
      </c>
      <c r="S177">
        <v>86.9969355327557</v>
      </c>
      <c r="T177">
        <v>100.77952172124201</v>
      </c>
      <c r="U177">
        <v>112.25656869712</v>
      </c>
      <c r="V177">
        <v>84.278693167662496</v>
      </c>
      <c r="W177">
        <v>95.610831673119506</v>
      </c>
      <c r="X177">
        <v>80.183655644091303</v>
      </c>
      <c r="Y177">
        <v>77.3054508248932</v>
      </c>
      <c r="Z177">
        <v>91.163917295294198</v>
      </c>
      <c r="AA177">
        <v>74.720894309073799</v>
      </c>
      <c r="AB177">
        <v>82.844018654657503</v>
      </c>
      <c r="AC177">
        <v>80.982663366053401</v>
      </c>
      <c r="AD177">
        <v>89.306868698472996</v>
      </c>
      <c r="AE177">
        <v>86.788205689415605</v>
      </c>
      <c r="AF177">
        <v>93.344051550339799</v>
      </c>
      <c r="AG177">
        <v>97.879656919748697</v>
      </c>
      <c r="AH177">
        <v>98.743218562337404</v>
      </c>
      <c r="AI177">
        <v>87.351269838655696</v>
      </c>
      <c r="AJ177">
        <v>82.318634636562393</v>
      </c>
      <c r="AK177">
        <v>85.158518505556202</v>
      </c>
      <c r="AL177">
        <f t="shared" si="9"/>
        <v>82.969398810217569</v>
      </c>
      <c r="AM177">
        <f t="shared" si="8"/>
        <v>78.112900770473374</v>
      </c>
      <c r="AN177">
        <v>75.229179184972807</v>
      </c>
    </row>
    <row r="178" spans="1:40" x14ac:dyDescent="0.35">
      <c r="A178">
        <v>176</v>
      </c>
      <c r="B178" s="1">
        <v>43001</v>
      </c>
      <c r="C178" t="s">
        <v>85</v>
      </c>
      <c r="D178">
        <v>66.042840415834803</v>
      </c>
      <c r="E178">
        <v>71.225876264601894</v>
      </c>
      <c r="F178">
        <v>81.883276336584004</v>
      </c>
      <c r="G178">
        <v>74.313805731216306</v>
      </c>
      <c r="H178">
        <v>65.479075467133597</v>
      </c>
      <c r="I178">
        <v>47.5022096756813</v>
      </c>
      <c r="J178">
        <v>46.974298437021503</v>
      </c>
      <c r="K178">
        <v>50.9341116851921</v>
      </c>
      <c r="L178">
        <v>57.203706045958398</v>
      </c>
      <c r="M178">
        <v>70.507022620673098</v>
      </c>
      <c r="N178">
        <v>66.437229992660306</v>
      </c>
      <c r="O178">
        <v>66.768725142589204</v>
      </c>
      <c r="P178">
        <v>69.277457923088903</v>
      </c>
      <c r="Q178">
        <v>66.373524742068597</v>
      </c>
      <c r="R178">
        <v>63.155987883107997</v>
      </c>
      <c r="S178">
        <v>77.3117744951508</v>
      </c>
      <c r="T178">
        <v>90.741953035831102</v>
      </c>
      <c r="U178">
        <v>96.1905406663316</v>
      </c>
      <c r="V178">
        <v>83.666222091067993</v>
      </c>
      <c r="W178">
        <v>83.320101506249799</v>
      </c>
      <c r="X178">
        <v>80.560136462829206</v>
      </c>
      <c r="Y178">
        <v>84.846024690362</v>
      </c>
      <c r="Z178">
        <v>91.571559556238796</v>
      </c>
      <c r="AA178">
        <v>67.250437267039302</v>
      </c>
      <c r="AB178">
        <v>70.420716228841599</v>
      </c>
      <c r="AC178">
        <v>82.354720241881395</v>
      </c>
      <c r="AD178">
        <v>67.232439317238899</v>
      </c>
      <c r="AE178">
        <v>75.5474798686068</v>
      </c>
      <c r="AF178">
        <v>91.695959001617496</v>
      </c>
      <c r="AG178">
        <v>97.237037970397694</v>
      </c>
      <c r="AH178">
        <v>100.545538521349</v>
      </c>
      <c r="AI178">
        <v>83.727639091386095</v>
      </c>
      <c r="AJ178">
        <v>68.964107887300003</v>
      </c>
      <c r="AK178">
        <v>73.208278298848398</v>
      </c>
      <c r="AL178">
        <f t="shared" si="9"/>
        <v>74.42564160476411</v>
      </c>
      <c r="AM178">
        <f t="shared" si="8"/>
        <v>69.569143565019914</v>
      </c>
      <c r="AN178">
        <v>75.593024370625201</v>
      </c>
    </row>
    <row r="179" spans="1:40" x14ac:dyDescent="0.35">
      <c r="A179">
        <v>177</v>
      </c>
      <c r="B179" s="1">
        <v>43002</v>
      </c>
      <c r="C179" t="s">
        <v>105</v>
      </c>
      <c r="J179">
        <v>31.763066757773899</v>
      </c>
      <c r="K179">
        <v>27.819417580385501</v>
      </c>
      <c r="L179">
        <v>34.134411126294602</v>
      </c>
      <c r="M179">
        <v>49.410647950152303</v>
      </c>
      <c r="N179">
        <v>41.837463268914597</v>
      </c>
      <c r="O179">
        <v>38.787666093306797</v>
      </c>
      <c r="P179">
        <v>47.993430802256903</v>
      </c>
      <c r="Q179">
        <v>45.413236792141497</v>
      </c>
      <c r="R179">
        <v>48.800373212595503</v>
      </c>
      <c r="S179">
        <v>60.046202920263703</v>
      </c>
      <c r="T179">
        <v>73.809217853072596</v>
      </c>
      <c r="U179">
        <v>84.560350977963296</v>
      </c>
      <c r="AB179">
        <v>32.5281482681943</v>
      </c>
      <c r="AD179">
        <v>34.985849095689296</v>
      </c>
      <c r="AE179">
        <v>45.7459729969855</v>
      </c>
      <c r="AF179">
        <v>52.9042302169713</v>
      </c>
      <c r="AG179">
        <v>54.9459585578279</v>
      </c>
      <c r="AH179">
        <v>62.558416978647301</v>
      </c>
      <c r="AI179">
        <v>55.446426364489199</v>
      </c>
      <c r="AJ179">
        <v>50.137346871201501</v>
      </c>
      <c r="AK179">
        <v>48.921104368575698</v>
      </c>
      <c r="AL179">
        <f t="shared" si="9"/>
        <v>48.692806621604916</v>
      </c>
      <c r="AM179">
        <f t="shared" si="8"/>
        <v>43.83630858186072</v>
      </c>
      <c r="AN179">
        <v>75.797935407483806</v>
      </c>
    </row>
    <row r="180" spans="1:40" x14ac:dyDescent="0.35">
      <c r="A180">
        <v>178</v>
      </c>
      <c r="B180" s="1">
        <v>43003</v>
      </c>
      <c r="C180" t="s">
        <v>178</v>
      </c>
      <c r="D180">
        <v>50.916234306028002</v>
      </c>
      <c r="E180">
        <v>51.751019987528998</v>
      </c>
      <c r="F180">
        <v>61.211589077803701</v>
      </c>
      <c r="G180">
        <v>59.182186901605</v>
      </c>
      <c r="H180">
        <v>51.212116151185803</v>
      </c>
      <c r="I180">
        <v>35.729397717276797</v>
      </c>
      <c r="J180">
        <v>33.564199182189903</v>
      </c>
      <c r="K180">
        <v>37.995834277950401</v>
      </c>
      <c r="L180">
        <v>41.510307285279197</v>
      </c>
      <c r="M180">
        <v>51.464440606082398</v>
      </c>
      <c r="N180">
        <v>52.686555665589196</v>
      </c>
      <c r="O180">
        <v>55.257359811735299</v>
      </c>
      <c r="P180">
        <v>52.849549262720799</v>
      </c>
      <c r="Q180">
        <v>51.502794981774997</v>
      </c>
      <c r="R180">
        <v>49.181407520530499</v>
      </c>
      <c r="S180">
        <v>59.784808027817697</v>
      </c>
      <c r="T180">
        <v>73.100407210951005</v>
      </c>
      <c r="U180">
        <v>82.2137470868348</v>
      </c>
      <c r="V180">
        <v>62.435550529996299</v>
      </c>
      <c r="W180">
        <v>64.853006991427804</v>
      </c>
      <c r="X180">
        <v>54.737971158290399</v>
      </c>
      <c r="Y180">
        <v>57.224197016175701</v>
      </c>
      <c r="Z180">
        <v>67.877549214867798</v>
      </c>
      <c r="AA180">
        <v>40.0172131974414</v>
      </c>
      <c r="AB180">
        <v>45.633817014301201</v>
      </c>
      <c r="AC180">
        <v>58.715677752414301</v>
      </c>
      <c r="AD180">
        <v>53.730309133562997</v>
      </c>
      <c r="AE180">
        <v>62.968186292196499</v>
      </c>
      <c r="AF180">
        <v>70.429624104323807</v>
      </c>
      <c r="AG180">
        <v>74.798408061518799</v>
      </c>
      <c r="AH180">
        <v>73.353317081940901</v>
      </c>
      <c r="AI180">
        <v>60.8535897197441</v>
      </c>
      <c r="AJ180">
        <v>51.401877069157401</v>
      </c>
      <c r="AK180">
        <v>54.441021645522</v>
      </c>
      <c r="AL180">
        <f t="shared" si="9"/>
        <v>56.017213854228388</v>
      </c>
      <c r="AM180">
        <f t="shared" si="8"/>
        <v>51.160715814484192</v>
      </c>
      <c r="AN180">
        <v>75.639253532061701</v>
      </c>
    </row>
    <row r="181" spans="1:40" x14ac:dyDescent="0.35">
      <c r="A181">
        <v>179</v>
      </c>
      <c r="B181" s="1">
        <v>43003</v>
      </c>
      <c r="C181" t="s">
        <v>179</v>
      </c>
      <c r="D181">
        <v>55.566690713665302</v>
      </c>
      <c r="E181">
        <v>57.147939265012603</v>
      </c>
      <c r="F181">
        <v>64.608482405326299</v>
      </c>
      <c r="G181">
        <v>60.301696616153002</v>
      </c>
      <c r="H181">
        <v>54.514768400726602</v>
      </c>
      <c r="I181">
        <v>40.734637455226498</v>
      </c>
      <c r="J181">
        <v>42.290652407645403</v>
      </c>
      <c r="K181">
        <v>46.317607272954298</v>
      </c>
      <c r="L181">
        <v>50.190559741760197</v>
      </c>
      <c r="M181">
        <v>60.58942724109</v>
      </c>
      <c r="N181">
        <v>56.691685821130001</v>
      </c>
      <c r="O181">
        <v>57.663041314509996</v>
      </c>
      <c r="P181">
        <v>56.914953191425802</v>
      </c>
      <c r="Q181">
        <v>52.778471717409502</v>
      </c>
      <c r="R181">
        <v>52.865165815852102</v>
      </c>
      <c r="S181">
        <v>72.936516721107395</v>
      </c>
      <c r="T181">
        <v>86.484416906797804</v>
      </c>
      <c r="U181">
        <v>88.332063059422396</v>
      </c>
      <c r="V181">
        <v>71.975183701023099</v>
      </c>
      <c r="W181">
        <v>78.662729054972701</v>
      </c>
      <c r="X181">
        <v>70.264081458167396</v>
      </c>
      <c r="Y181">
        <v>71.216029441686501</v>
      </c>
      <c r="Z181">
        <v>80.677850685169304</v>
      </c>
      <c r="AA181">
        <v>49.243763446449996</v>
      </c>
      <c r="AB181">
        <v>50.399056229548599</v>
      </c>
      <c r="AC181">
        <v>68.968973258007495</v>
      </c>
      <c r="AD181">
        <v>56.409386254325099</v>
      </c>
      <c r="AE181">
        <v>63.816352544430899</v>
      </c>
      <c r="AF181">
        <v>76.875531976513699</v>
      </c>
      <c r="AG181">
        <v>79.906614400621393</v>
      </c>
      <c r="AH181">
        <v>81.780539693546402</v>
      </c>
      <c r="AI181">
        <v>73.189217616622301</v>
      </c>
      <c r="AJ181">
        <v>59.225510329430897</v>
      </c>
      <c r="AK181">
        <v>61.950381252632297</v>
      </c>
      <c r="AL181">
        <f t="shared" si="9"/>
        <v>63.27911698265774</v>
      </c>
      <c r="AM181">
        <f t="shared" si="8"/>
        <v>58.422618942913545</v>
      </c>
      <c r="AN181">
        <v>75.991891696693102</v>
      </c>
    </row>
    <row r="182" spans="1:40" x14ac:dyDescent="0.35">
      <c r="A182">
        <v>180</v>
      </c>
      <c r="B182" s="1">
        <v>43006</v>
      </c>
      <c r="C182" t="s">
        <v>180</v>
      </c>
      <c r="D182">
        <v>65.461656569329307</v>
      </c>
      <c r="E182">
        <v>70.340643160696899</v>
      </c>
      <c r="F182">
        <v>74.695735639773005</v>
      </c>
      <c r="G182">
        <v>66.235562395339997</v>
      </c>
      <c r="H182">
        <v>62.710436895775402</v>
      </c>
      <c r="I182">
        <v>56.364203471528398</v>
      </c>
      <c r="J182">
        <v>52.4159690592939</v>
      </c>
      <c r="K182">
        <v>50.221735683581002</v>
      </c>
      <c r="L182">
        <v>55.016798531475303</v>
      </c>
      <c r="M182">
        <v>71.025849651058806</v>
      </c>
      <c r="N182">
        <v>67.455581920615003</v>
      </c>
      <c r="O182">
        <v>65.888730845809306</v>
      </c>
      <c r="P182">
        <v>69.500420153329898</v>
      </c>
      <c r="Q182">
        <v>62.670689819914301</v>
      </c>
      <c r="R182">
        <v>55.683614059854399</v>
      </c>
      <c r="S182">
        <v>79.075720213936407</v>
      </c>
      <c r="T182">
        <v>92.777350742609897</v>
      </c>
      <c r="U182">
        <v>96.358766369265894</v>
      </c>
      <c r="V182">
        <v>91.108608820380894</v>
      </c>
      <c r="W182">
        <v>87.560754521658296</v>
      </c>
      <c r="X182">
        <v>84.149153432061595</v>
      </c>
      <c r="Y182">
        <v>83.536362548310194</v>
      </c>
      <c r="Z182">
        <v>95.464894805247496</v>
      </c>
      <c r="AA182">
        <v>72.312807605620193</v>
      </c>
      <c r="AB182">
        <v>68.495691048170102</v>
      </c>
      <c r="AC182">
        <v>88.495857010057904</v>
      </c>
      <c r="AD182">
        <v>63.123514324643502</v>
      </c>
      <c r="AE182">
        <v>68.556360359739102</v>
      </c>
      <c r="AF182">
        <v>85.743434210515204</v>
      </c>
      <c r="AG182">
        <v>84.684908284551</v>
      </c>
      <c r="AH182">
        <v>90.640296926248396</v>
      </c>
      <c r="AI182">
        <v>81.508144559632001</v>
      </c>
      <c r="AJ182">
        <v>68.029871476258506</v>
      </c>
      <c r="AK182">
        <v>71.437008791692804</v>
      </c>
      <c r="AL182">
        <f t="shared" si="9"/>
        <v>73.492562761999238</v>
      </c>
      <c r="AM182">
        <f t="shared" si="8"/>
        <v>68.636064722255043</v>
      </c>
      <c r="AN182">
        <v>76.375366320697296</v>
      </c>
    </row>
    <row r="183" spans="1:40" x14ac:dyDescent="0.35">
      <c r="A183">
        <v>181</v>
      </c>
      <c r="B183" s="1">
        <v>43010</v>
      </c>
      <c r="C183" t="s">
        <v>120</v>
      </c>
      <c r="D183">
        <v>90.845108930081594</v>
      </c>
      <c r="E183">
        <v>94.772846172589695</v>
      </c>
      <c r="F183">
        <v>101.75099195170699</v>
      </c>
      <c r="G183">
        <v>90.638834181174303</v>
      </c>
      <c r="H183">
        <v>87.880302493552506</v>
      </c>
      <c r="I183">
        <v>81.510857203884299</v>
      </c>
      <c r="J183">
        <v>79.004905843630098</v>
      </c>
      <c r="K183">
        <v>70.610835308804795</v>
      </c>
      <c r="L183">
        <v>76.021469556711196</v>
      </c>
      <c r="M183">
        <v>82.407371941136006</v>
      </c>
      <c r="N183">
        <v>88.675568409391602</v>
      </c>
      <c r="O183">
        <v>93.084724134909393</v>
      </c>
      <c r="P183">
        <v>88.963485613210494</v>
      </c>
      <c r="Q183">
        <v>76.816074711340207</v>
      </c>
      <c r="R183">
        <v>85.870098213211506</v>
      </c>
      <c r="S183">
        <v>101.89261146146799</v>
      </c>
      <c r="T183">
        <v>114.42007305296001</v>
      </c>
      <c r="U183">
        <v>120.547511671797</v>
      </c>
      <c r="V183">
        <v>109.704066075414</v>
      </c>
      <c r="W183">
        <v>107.15446483923699</v>
      </c>
      <c r="X183">
        <v>91.692449239619293</v>
      </c>
      <c r="Y183">
        <v>98.372450823810297</v>
      </c>
      <c r="Z183">
        <v>111.14262171502401</v>
      </c>
      <c r="AA183">
        <v>87.237997020900593</v>
      </c>
      <c r="AB183">
        <v>82.836357756688898</v>
      </c>
      <c r="AC183">
        <v>98.714155840166796</v>
      </c>
      <c r="AD183">
        <v>66.901753420722002</v>
      </c>
      <c r="AE183">
        <v>80.347193542528004</v>
      </c>
      <c r="AF183">
        <v>105.758130529788</v>
      </c>
      <c r="AG183">
        <v>105.502362071373</v>
      </c>
      <c r="AH183">
        <v>108.15694421185199</v>
      </c>
      <c r="AI183">
        <v>95.474296440806896</v>
      </c>
      <c r="AJ183">
        <v>76.631673003322106</v>
      </c>
      <c r="AK183">
        <v>82.1377332305008</v>
      </c>
      <c r="AL183">
        <f t="shared" si="9"/>
        <v>92.161127076862201</v>
      </c>
      <c r="AM183">
        <f t="shared" si="8"/>
        <v>87.304629037118005</v>
      </c>
      <c r="AN183">
        <v>76.242191844974599</v>
      </c>
    </row>
    <row r="184" spans="1:40" x14ac:dyDescent="0.35">
      <c r="A184">
        <v>182</v>
      </c>
      <c r="B184" s="1">
        <v>43011</v>
      </c>
      <c r="C184" t="s">
        <v>110</v>
      </c>
      <c r="D184">
        <v>100.421350777</v>
      </c>
      <c r="E184">
        <v>103.101712326014</v>
      </c>
      <c r="F184">
        <v>107.86446233870301</v>
      </c>
      <c r="G184">
        <v>97.289513105349101</v>
      </c>
      <c r="H184">
        <v>94.463702559888702</v>
      </c>
      <c r="I184">
        <v>87.489288660058307</v>
      </c>
      <c r="J184">
        <v>85.458818945475898</v>
      </c>
      <c r="K184">
        <v>71.053934751933994</v>
      </c>
      <c r="L184">
        <v>74.311334117002303</v>
      </c>
      <c r="M184">
        <v>83.001233714549898</v>
      </c>
      <c r="N184">
        <v>87.799585049932006</v>
      </c>
      <c r="O184">
        <v>90.531217718193801</v>
      </c>
      <c r="P184">
        <v>88.059179301722594</v>
      </c>
      <c r="Q184">
        <v>82.198841883381306</v>
      </c>
      <c r="R184">
        <v>85.173339742127993</v>
      </c>
      <c r="S184">
        <v>100.994819939414</v>
      </c>
      <c r="X184">
        <v>100.986877242971</v>
      </c>
      <c r="Y184">
        <v>106.065799673062</v>
      </c>
      <c r="Z184">
        <v>115.99590974683601</v>
      </c>
      <c r="AA184">
        <v>92.378021046057995</v>
      </c>
      <c r="AB184">
        <v>86.52089087956</v>
      </c>
      <c r="AC184">
        <v>113.095519898029</v>
      </c>
      <c r="AD184">
        <v>83.334687205387297</v>
      </c>
      <c r="AE184">
        <v>86.646516685907898</v>
      </c>
      <c r="AF184">
        <v>102.133147649328</v>
      </c>
      <c r="AG184">
        <v>103.493167333657</v>
      </c>
      <c r="AH184">
        <v>104.97842764046</v>
      </c>
      <c r="AI184">
        <v>88.159424399536604</v>
      </c>
      <c r="AJ184">
        <v>74.004010319853094</v>
      </c>
      <c r="AK184">
        <v>81.264926643531695</v>
      </c>
      <c r="AL184">
        <f t="shared" si="9"/>
        <v>92.608988709830797</v>
      </c>
      <c r="AM184">
        <f t="shared" si="8"/>
        <v>87.752490670086601</v>
      </c>
      <c r="AN184">
        <v>77.173606182006793</v>
      </c>
    </row>
    <row r="185" spans="1:40" x14ac:dyDescent="0.35">
      <c r="A185">
        <v>183</v>
      </c>
      <c r="B185" s="1">
        <v>43011</v>
      </c>
      <c r="C185" t="s">
        <v>181</v>
      </c>
      <c r="D185">
        <v>91.761569055431195</v>
      </c>
      <c r="E185">
        <v>99.955206941874593</v>
      </c>
      <c r="F185">
        <v>106.394979984267</v>
      </c>
      <c r="G185">
        <v>95.831070633537195</v>
      </c>
      <c r="H185">
        <v>94.211930795179299</v>
      </c>
      <c r="I185">
        <v>83.424648253779296</v>
      </c>
      <c r="J185">
        <v>84.4359115419945</v>
      </c>
      <c r="K185">
        <v>72.860102794241101</v>
      </c>
      <c r="L185">
        <v>78.321286530380505</v>
      </c>
      <c r="M185">
        <v>92.260809985595799</v>
      </c>
      <c r="N185">
        <v>95.754671571676596</v>
      </c>
      <c r="O185">
        <v>92.078253652930599</v>
      </c>
      <c r="P185">
        <v>89.001603897034101</v>
      </c>
      <c r="Q185">
        <v>75.609384285674096</v>
      </c>
      <c r="R185">
        <v>84.029958429525706</v>
      </c>
      <c r="S185">
        <v>106.239182094923</v>
      </c>
      <c r="T185">
        <v>119.9022499093</v>
      </c>
      <c r="U185">
        <v>128.16708273143001</v>
      </c>
      <c r="V185">
        <v>116.251960914542</v>
      </c>
      <c r="W185">
        <v>112.31858789636399</v>
      </c>
      <c r="X185">
        <v>102.787271595468</v>
      </c>
      <c r="Y185">
        <v>106.980234257961</v>
      </c>
      <c r="Z185">
        <v>117.90578688017899</v>
      </c>
      <c r="AA185">
        <v>97.431608114582701</v>
      </c>
      <c r="AB185">
        <v>91.372719032365893</v>
      </c>
      <c r="AC185">
        <v>116.075957192708</v>
      </c>
      <c r="AD185">
        <v>84.165995860684305</v>
      </c>
      <c r="AE185">
        <v>91.882942236858298</v>
      </c>
      <c r="AF185">
        <v>106.59755645170399</v>
      </c>
      <c r="AG185">
        <v>112.652469818219</v>
      </c>
      <c r="AH185">
        <v>121.394267011502</v>
      </c>
      <c r="AI185">
        <v>107.828829795106</v>
      </c>
      <c r="AJ185">
        <v>84.969075481163102</v>
      </c>
      <c r="AK185">
        <v>94.318938016427893</v>
      </c>
      <c r="AL185">
        <f t="shared" si="9"/>
        <v>98.681591283665</v>
      </c>
      <c r="AM185">
        <f t="shared" si="8"/>
        <v>93.825093243920804</v>
      </c>
      <c r="AN185">
        <v>77.809905601127994</v>
      </c>
    </row>
    <row r="186" spans="1:40" x14ac:dyDescent="0.35">
      <c r="A186">
        <v>184</v>
      </c>
      <c r="B186" s="1">
        <v>43013</v>
      </c>
      <c r="C186" t="s">
        <v>182</v>
      </c>
      <c r="D186">
        <v>80.805439582582395</v>
      </c>
      <c r="E186">
        <v>82.102410909193395</v>
      </c>
      <c r="F186">
        <v>87.332852393943298</v>
      </c>
      <c r="G186">
        <v>85.754819853217796</v>
      </c>
      <c r="H186">
        <v>80.600977977822694</v>
      </c>
      <c r="I186">
        <v>79.100205517709398</v>
      </c>
      <c r="J186">
        <v>72.456593798968001</v>
      </c>
      <c r="K186">
        <v>60.8365167270995</v>
      </c>
      <c r="L186">
        <v>71.491643997903196</v>
      </c>
      <c r="M186">
        <v>77.420807906001301</v>
      </c>
      <c r="N186">
        <v>84.738499556368197</v>
      </c>
      <c r="O186">
        <v>87.480150479635995</v>
      </c>
      <c r="P186">
        <v>75.4925957570766</v>
      </c>
      <c r="Q186">
        <v>77.286202818367101</v>
      </c>
      <c r="R186">
        <v>76.924821038983595</v>
      </c>
      <c r="S186">
        <v>91.005355304644397</v>
      </c>
      <c r="T186">
        <v>107.623052052495</v>
      </c>
      <c r="U186">
        <v>118.381196135053</v>
      </c>
      <c r="V186">
        <v>94.060161460403805</v>
      </c>
      <c r="W186">
        <v>102.409863096726</v>
      </c>
      <c r="X186">
        <v>96.908540598592197</v>
      </c>
      <c r="Y186">
        <v>104.796038533608</v>
      </c>
      <c r="Z186">
        <v>110.562707043507</v>
      </c>
      <c r="AA186">
        <v>86.535190045875098</v>
      </c>
      <c r="AB186">
        <v>83.840814672193602</v>
      </c>
      <c r="AC186">
        <v>99.330980595771095</v>
      </c>
      <c r="AD186">
        <v>81.187730194851497</v>
      </c>
      <c r="AE186">
        <v>82.994636001372896</v>
      </c>
      <c r="AF186">
        <v>93.345278697285494</v>
      </c>
      <c r="AG186">
        <v>101.14872244215501</v>
      </c>
      <c r="AH186">
        <v>101.804421689365</v>
      </c>
      <c r="AI186">
        <v>93.489285838780305</v>
      </c>
      <c r="AJ186">
        <v>78.006300920346106</v>
      </c>
      <c r="AK186">
        <v>85.908403841991003</v>
      </c>
      <c r="AL186">
        <f t="shared" si="9"/>
        <v>88.034212278820263</v>
      </c>
      <c r="AM186">
        <f t="shared" si="8"/>
        <v>83.177714239076067</v>
      </c>
      <c r="AN186">
        <v>78.3097968951121</v>
      </c>
    </row>
    <row r="187" spans="1:40" x14ac:dyDescent="0.35">
      <c r="A187">
        <v>185</v>
      </c>
      <c r="B187" s="1">
        <v>43018</v>
      </c>
      <c r="C187" t="s">
        <v>183</v>
      </c>
      <c r="D187">
        <v>61.5453827080796</v>
      </c>
      <c r="E187">
        <v>65.216420041257905</v>
      </c>
      <c r="F187">
        <v>77.193317589013304</v>
      </c>
      <c r="G187">
        <v>70.216544648531396</v>
      </c>
      <c r="H187">
        <v>72.034780099779496</v>
      </c>
      <c r="I187">
        <v>63.5227044760436</v>
      </c>
      <c r="J187">
        <v>64.706318814088704</v>
      </c>
      <c r="K187">
        <v>52.685551964803899</v>
      </c>
      <c r="L187">
        <v>59.476864171616</v>
      </c>
      <c r="M187">
        <v>68.389476416360594</v>
      </c>
      <c r="N187">
        <v>62.840569827076799</v>
      </c>
      <c r="O187">
        <v>68.023976443395298</v>
      </c>
      <c r="P187">
        <v>64.784476361586997</v>
      </c>
      <c r="Q187">
        <v>63.727867735012602</v>
      </c>
      <c r="R187">
        <v>73.437858952053404</v>
      </c>
      <c r="S187">
        <v>80.640728361283806</v>
      </c>
      <c r="T187">
        <v>91.0580824809674</v>
      </c>
      <c r="U187">
        <v>104.463490960518</v>
      </c>
      <c r="V187">
        <v>90.751526304214707</v>
      </c>
      <c r="W187">
        <v>86.353500605339605</v>
      </c>
      <c r="X187">
        <v>85.629514536402795</v>
      </c>
      <c r="Y187">
        <v>83.736003682095699</v>
      </c>
      <c r="Z187">
        <v>98.866593487712095</v>
      </c>
      <c r="AA187">
        <v>72.992742257931695</v>
      </c>
      <c r="AB187">
        <v>65.180100413140195</v>
      </c>
      <c r="AC187">
        <v>91.361695893781402</v>
      </c>
      <c r="AD187">
        <v>61.813003012309302</v>
      </c>
      <c r="AE187">
        <v>67.749674398786794</v>
      </c>
      <c r="AF187">
        <v>84.103153080211897</v>
      </c>
      <c r="AG187">
        <v>79.663425316985993</v>
      </c>
      <c r="AH187">
        <v>87.964949405204294</v>
      </c>
      <c r="AI187">
        <v>82.342056422882806</v>
      </c>
      <c r="AJ187">
        <v>71.857686522026398</v>
      </c>
      <c r="AK187">
        <v>75.030374874160501</v>
      </c>
      <c r="AL187">
        <f t="shared" si="9"/>
        <v>74.981188596019265</v>
      </c>
      <c r="AM187">
        <f t="shared" si="8"/>
        <v>70.12469055627507</v>
      </c>
      <c r="AN187">
        <v>78.157213680378504</v>
      </c>
    </row>
    <row r="188" spans="1:40" x14ac:dyDescent="0.35">
      <c r="A188">
        <v>186</v>
      </c>
      <c r="B188" s="1">
        <v>43018</v>
      </c>
      <c r="C188" t="s">
        <v>111</v>
      </c>
      <c r="D188">
        <v>52.402075284321398</v>
      </c>
      <c r="E188">
        <v>54.8964008877388</v>
      </c>
      <c r="F188">
        <v>61.016973540555199</v>
      </c>
      <c r="G188">
        <v>57.4002512203636</v>
      </c>
      <c r="H188">
        <v>52.711009908252102</v>
      </c>
      <c r="I188">
        <v>43.120755220872702</v>
      </c>
      <c r="J188">
        <v>44.635741415462398</v>
      </c>
      <c r="K188">
        <v>51.727469675205697</v>
      </c>
      <c r="L188">
        <v>58.720019064559402</v>
      </c>
      <c r="M188">
        <v>60.480377930450302</v>
      </c>
      <c r="N188">
        <v>49.192085037362403</v>
      </c>
      <c r="O188">
        <v>53.151733033925801</v>
      </c>
      <c r="P188">
        <v>61.755519166418701</v>
      </c>
      <c r="Q188">
        <v>61.884731754292602</v>
      </c>
      <c r="R188">
        <v>69.523807614143706</v>
      </c>
      <c r="Y188">
        <v>65.634000083932193</v>
      </c>
      <c r="Z188">
        <v>72.246645962418697</v>
      </c>
      <c r="AA188">
        <v>42.846356059505801</v>
      </c>
      <c r="AB188">
        <v>43.527210070690998</v>
      </c>
      <c r="AC188">
        <v>63.853571204893697</v>
      </c>
      <c r="AD188">
        <v>42.714839729860898</v>
      </c>
      <c r="AE188">
        <v>49.989333227898697</v>
      </c>
      <c r="AF188">
        <v>69.426292097510796</v>
      </c>
      <c r="AG188">
        <v>67.155792818627503</v>
      </c>
      <c r="AH188">
        <v>66.239151836803799</v>
      </c>
      <c r="AI188">
        <v>60.0529709058832</v>
      </c>
      <c r="AJ188">
        <v>54.743840187264702</v>
      </c>
      <c r="AK188">
        <v>59.257143641890899</v>
      </c>
      <c r="AL188">
        <f t="shared" si="9"/>
        <v>56.796646377896664</v>
      </c>
      <c r="AM188">
        <f t="shared" si="8"/>
        <v>51.940148338152468</v>
      </c>
      <c r="AN188">
        <v>78.017499557722999</v>
      </c>
    </row>
    <row r="189" spans="1:40" x14ac:dyDescent="0.35">
      <c r="A189">
        <v>187</v>
      </c>
      <c r="B189" s="1">
        <v>43026</v>
      </c>
      <c r="C189" t="s">
        <v>184</v>
      </c>
      <c r="D189">
        <v>79.985616189915007</v>
      </c>
      <c r="E189">
        <v>84.2421045094448</v>
      </c>
      <c r="F189">
        <v>95.060413049255203</v>
      </c>
      <c r="G189">
        <v>93.4429482327144</v>
      </c>
      <c r="H189">
        <v>86.628207984268101</v>
      </c>
      <c r="I189">
        <v>79.859671769766294</v>
      </c>
      <c r="J189">
        <v>81.190122100737199</v>
      </c>
      <c r="K189">
        <v>69.376143830506095</v>
      </c>
      <c r="L189">
        <v>76.206686137700302</v>
      </c>
      <c r="M189">
        <v>89.183589076321994</v>
      </c>
      <c r="N189">
        <v>87.460307425636401</v>
      </c>
      <c r="O189">
        <v>92.698721454914605</v>
      </c>
      <c r="P189">
        <v>90.177553718128294</v>
      </c>
      <c r="Q189">
        <v>80.172488320076795</v>
      </c>
      <c r="R189">
        <v>85.742377249737103</v>
      </c>
      <c r="S189">
        <v>93.467838770220098</v>
      </c>
      <c r="T189">
        <v>103.53232261363701</v>
      </c>
      <c r="U189">
        <v>116.749807634349</v>
      </c>
      <c r="V189">
        <v>104.55027649022399</v>
      </c>
      <c r="W189">
        <v>102.789211819732</v>
      </c>
      <c r="X189">
        <v>100.86760653359001</v>
      </c>
      <c r="Y189">
        <v>90.264507949008106</v>
      </c>
      <c r="Z189">
        <v>97.753521499278605</v>
      </c>
      <c r="AA189">
        <v>91.681799340169107</v>
      </c>
      <c r="AB189">
        <v>88.241909531059306</v>
      </c>
      <c r="AC189">
        <v>98.349959662865999</v>
      </c>
      <c r="AD189">
        <v>86.906862246089204</v>
      </c>
      <c r="AE189">
        <v>82.319015485277404</v>
      </c>
      <c r="AF189">
        <v>86.988527978651007</v>
      </c>
      <c r="AG189">
        <v>98.986399222756802</v>
      </c>
      <c r="AH189">
        <v>105.236541552433</v>
      </c>
      <c r="AI189">
        <v>88.956686584424901</v>
      </c>
      <c r="AJ189">
        <v>84.151714196428799</v>
      </c>
      <c r="AK189">
        <v>84.489636673825203</v>
      </c>
      <c r="AL189">
        <f t="shared" si="9"/>
        <v>90.520914612739475</v>
      </c>
      <c r="AM189">
        <f t="shared" si="8"/>
        <v>85.664416572995279</v>
      </c>
      <c r="AN189">
        <v>78.335840456402494</v>
      </c>
    </row>
    <row r="190" spans="1:40" x14ac:dyDescent="0.35">
      <c r="A190">
        <v>188</v>
      </c>
      <c r="B190" s="1">
        <v>43026</v>
      </c>
      <c r="C190" t="s">
        <v>185</v>
      </c>
      <c r="D190">
        <v>86.177539933347703</v>
      </c>
      <c r="E190">
        <v>85.993141299404996</v>
      </c>
      <c r="F190">
        <v>94.613211892797096</v>
      </c>
      <c r="G190">
        <v>89.745194986011796</v>
      </c>
      <c r="H190">
        <v>87.164764610919605</v>
      </c>
      <c r="I190">
        <v>82.473274926290699</v>
      </c>
      <c r="J190">
        <v>79.957713683093104</v>
      </c>
      <c r="K190">
        <v>71.897970574739006</v>
      </c>
      <c r="L190">
        <v>76.896767196530803</v>
      </c>
      <c r="M190">
        <v>93.180721694607897</v>
      </c>
      <c r="N190">
        <v>95.538934501777703</v>
      </c>
      <c r="O190">
        <v>95.985293425708704</v>
      </c>
      <c r="P190">
        <v>97.905644003062207</v>
      </c>
      <c r="Q190">
        <v>86.775088777111904</v>
      </c>
      <c r="R190">
        <v>91.284609141591801</v>
      </c>
      <c r="S190">
        <v>103.073824027885</v>
      </c>
      <c r="T190">
        <v>115.12214913352599</v>
      </c>
      <c r="U190">
        <v>125.575104155741</v>
      </c>
      <c r="V190">
        <v>107.60536510768701</v>
      </c>
      <c r="W190">
        <v>111.353658041318</v>
      </c>
      <c r="X190">
        <v>105.43293817863101</v>
      </c>
      <c r="Y190">
        <v>103.289316804848</v>
      </c>
      <c r="Z190">
        <v>107.552820635968</v>
      </c>
      <c r="AA190">
        <v>101.22174946238501</v>
      </c>
      <c r="AB190">
        <v>105.002916313177</v>
      </c>
      <c r="AC190">
        <v>109.107075930113</v>
      </c>
      <c r="AD190">
        <v>89.941898854095498</v>
      </c>
      <c r="AE190">
        <v>95.749001802272801</v>
      </c>
      <c r="AF190">
        <v>102.161323080662</v>
      </c>
      <c r="AG190">
        <v>107.382903435554</v>
      </c>
      <c r="AH190">
        <v>121.06332842185201</v>
      </c>
      <c r="AI190">
        <v>109.234694616863</v>
      </c>
      <c r="AJ190">
        <v>96.941150340294499</v>
      </c>
      <c r="AK190">
        <v>104.469418689458</v>
      </c>
      <c r="AL190">
        <f t="shared" si="9"/>
        <v>98.143250225862531</v>
      </c>
      <c r="AM190">
        <f t="shared" si="8"/>
        <v>93.286752186118335</v>
      </c>
      <c r="AN190">
        <v>78.199841313645194</v>
      </c>
    </row>
    <row r="191" spans="1:40" x14ac:dyDescent="0.35">
      <c r="A191">
        <v>189</v>
      </c>
      <c r="B191" s="1">
        <v>43027</v>
      </c>
      <c r="C191" t="s">
        <v>167</v>
      </c>
      <c r="D191">
        <v>75.029107427543707</v>
      </c>
      <c r="E191">
        <v>75.718416075429204</v>
      </c>
      <c r="F191">
        <v>83.8302008412562</v>
      </c>
      <c r="G191">
        <v>81.786187257810397</v>
      </c>
      <c r="H191">
        <v>85.197861492306998</v>
      </c>
      <c r="I191">
        <v>82.007710712209203</v>
      </c>
      <c r="J191">
        <v>79.241133683502994</v>
      </c>
      <c r="K191">
        <v>66.411689321831702</v>
      </c>
      <c r="L191">
        <v>75.030567665838205</v>
      </c>
      <c r="R191">
        <v>84.490497807969405</v>
      </c>
      <c r="S191">
        <v>92.226976670903795</v>
      </c>
      <c r="T191">
        <v>111.925806248436</v>
      </c>
      <c r="U191">
        <v>114.05746863583801</v>
      </c>
      <c r="V191">
        <v>105.30031628222901</v>
      </c>
      <c r="W191">
        <v>99.162223788111305</v>
      </c>
      <c r="X191">
        <v>85.721620562848798</v>
      </c>
      <c r="Y191">
        <v>88.611498140254</v>
      </c>
      <c r="Z191">
        <v>91.578394252008195</v>
      </c>
      <c r="AA191">
        <v>90.368498645419507</v>
      </c>
      <c r="AB191">
        <v>83.107982900233097</v>
      </c>
      <c r="AC191">
        <v>91.321734198948803</v>
      </c>
      <c r="AD191">
        <v>66.285086939996802</v>
      </c>
      <c r="AE191">
        <v>76.609621788626896</v>
      </c>
      <c r="AL191">
        <f t="shared" si="9"/>
        <v>86.305243536502275</v>
      </c>
      <c r="AM191">
        <f t="shared" si="8"/>
        <v>81.448745496758079</v>
      </c>
      <c r="AN191">
        <v>78.786445369289794</v>
      </c>
    </row>
    <row r="192" spans="1:40" x14ac:dyDescent="0.35">
      <c r="A192">
        <v>190</v>
      </c>
      <c r="B192" s="1">
        <v>43028</v>
      </c>
      <c r="C192" t="s">
        <v>54</v>
      </c>
      <c r="D192">
        <v>90.312760794892696</v>
      </c>
      <c r="E192">
        <v>79.705861696080206</v>
      </c>
      <c r="F192">
        <v>87.524194686833098</v>
      </c>
      <c r="G192">
        <v>84.974457771483202</v>
      </c>
      <c r="H192">
        <v>83.433200984336693</v>
      </c>
      <c r="I192">
        <v>82.475618332873097</v>
      </c>
      <c r="J192">
        <v>77.561766540998804</v>
      </c>
      <c r="K192">
        <v>72.472893507717004</v>
      </c>
      <c r="L192">
        <v>74.860356893865401</v>
      </c>
      <c r="M192">
        <v>89.886446814228293</v>
      </c>
      <c r="N192">
        <v>94.199611498509299</v>
      </c>
      <c r="O192">
        <v>92.334986485923295</v>
      </c>
      <c r="P192">
        <v>99.157301227692201</v>
      </c>
      <c r="Q192">
        <v>86.095138507976301</v>
      </c>
      <c r="R192">
        <v>84.898561150121296</v>
      </c>
      <c r="S192">
        <v>97.293143179489107</v>
      </c>
      <c r="T192">
        <v>112.940429183663</v>
      </c>
      <c r="U192">
        <v>120.849117645837</v>
      </c>
      <c r="V192">
        <v>106.52355859980401</v>
      </c>
      <c r="W192">
        <v>110.94302492596</v>
      </c>
      <c r="X192">
        <v>104.451986839273</v>
      </c>
      <c r="Y192">
        <v>99.894592528965305</v>
      </c>
      <c r="Z192">
        <v>104.583826360416</v>
      </c>
      <c r="AA192">
        <v>103.23550954914801</v>
      </c>
      <c r="AB192">
        <v>103.78801302077601</v>
      </c>
      <c r="AC192">
        <v>107.990624159384</v>
      </c>
      <c r="AD192">
        <v>89.283198626178105</v>
      </c>
      <c r="AE192">
        <v>88.724992962404798</v>
      </c>
      <c r="AF192">
        <v>93.058787117958005</v>
      </c>
      <c r="AG192">
        <v>100.17171758894401</v>
      </c>
      <c r="AH192">
        <v>109.974750596712</v>
      </c>
      <c r="AI192">
        <v>109.011368554616</v>
      </c>
      <c r="AJ192">
        <v>94.873835697322804</v>
      </c>
      <c r="AK192">
        <v>97.976343284359203</v>
      </c>
      <c r="AL192">
        <f t="shared" si="9"/>
        <v>95.160646391610044</v>
      </c>
      <c r="AM192">
        <f t="shared" si="8"/>
        <v>90.304148351865848</v>
      </c>
      <c r="AN192">
        <v>78.6369275273032</v>
      </c>
    </row>
    <row r="193" spans="1:40" x14ac:dyDescent="0.35">
      <c r="A193">
        <v>191</v>
      </c>
      <c r="B193" s="1">
        <v>43034</v>
      </c>
      <c r="C193" t="s">
        <v>186</v>
      </c>
      <c r="D193">
        <v>38.950955864577999</v>
      </c>
      <c r="E193">
        <v>40.873947920666502</v>
      </c>
      <c r="F193">
        <v>46.660770905766199</v>
      </c>
      <c r="G193">
        <v>41.050494925592297</v>
      </c>
      <c r="Q193">
        <v>36.348260874737498</v>
      </c>
      <c r="R193">
        <v>38.003627698975897</v>
      </c>
      <c r="S193">
        <v>43.529739929861698</v>
      </c>
      <c r="T193">
        <v>59.681131709051897</v>
      </c>
      <c r="U193">
        <v>72.199569214483603</v>
      </c>
      <c r="V193">
        <v>65.661671609734</v>
      </c>
      <c r="W193">
        <v>61.656660321195602</v>
      </c>
      <c r="X193">
        <v>59.290786532445303</v>
      </c>
      <c r="Y193">
        <v>43.102587780837098</v>
      </c>
      <c r="Z193">
        <v>54.877010217202297</v>
      </c>
      <c r="AL193">
        <f t="shared" si="9"/>
        <v>50.134801107509134</v>
      </c>
      <c r="AM193">
        <f t="shared" si="8"/>
        <v>45.278303067764938</v>
      </c>
      <c r="AN193">
        <v>78.784395361838804</v>
      </c>
    </row>
    <row r="194" spans="1:40" x14ac:dyDescent="0.35">
      <c r="A194">
        <v>192</v>
      </c>
      <c r="B194" s="1">
        <v>43035</v>
      </c>
      <c r="C194" t="s">
        <v>187</v>
      </c>
      <c r="D194">
        <v>73.637264603461702</v>
      </c>
      <c r="E194">
        <v>79.201492187967901</v>
      </c>
      <c r="F194">
        <v>85.071494024502698</v>
      </c>
      <c r="G194">
        <v>78.471208827401995</v>
      </c>
      <c r="H194">
        <v>83.695581140591898</v>
      </c>
      <c r="I194">
        <v>76.150688309040703</v>
      </c>
      <c r="J194">
        <v>71.583990076141703</v>
      </c>
      <c r="K194">
        <v>62.344626228699298</v>
      </c>
      <c r="L194">
        <v>63.588051500292202</v>
      </c>
      <c r="M194">
        <v>66.941986495192097</v>
      </c>
      <c r="N194">
        <v>79.492101338282794</v>
      </c>
      <c r="O194">
        <v>84.183933124038404</v>
      </c>
      <c r="P194">
        <v>88.049268598954797</v>
      </c>
      <c r="Q194">
        <v>71.0356380942046</v>
      </c>
      <c r="R194">
        <v>83.788799715007897</v>
      </c>
      <c r="S194">
        <v>90.702957023546006</v>
      </c>
      <c r="T194">
        <v>103.119460674254</v>
      </c>
      <c r="U194">
        <v>119.83446532791299</v>
      </c>
      <c r="V194">
        <v>83.832652741564999</v>
      </c>
      <c r="W194">
        <v>90.134060416049707</v>
      </c>
      <c r="X194">
        <v>90.308820658182597</v>
      </c>
      <c r="Y194">
        <v>89.3878457594043</v>
      </c>
      <c r="Z194">
        <v>95.126734014446001</v>
      </c>
      <c r="AA194">
        <v>82.749170104242296</v>
      </c>
      <c r="AB194">
        <v>82.375253315394104</v>
      </c>
      <c r="AC194">
        <v>93.996496092423399</v>
      </c>
      <c r="AD194">
        <v>73.369538286265694</v>
      </c>
      <c r="AE194">
        <v>83.709465813680197</v>
      </c>
      <c r="AF194">
        <v>74.594806180186794</v>
      </c>
      <c r="AG194">
        <v>76.208978934015093</v>
      </c>
      <c r="AH194">
        <v>94.879056443727706</v>
      </c>
      <c r="AI194">
        <v>83.277560492929595</v>
      </c>
      <c r="AJ194">
        <v>60.342411614072503</v>
      </c>
      <c r="AK194">
        <v>73.779860675503997</v>
      </c>
      <c r="AL194">
        <f t="shared" si="9"/>
        <v>82.028403495046575</v>
      </c>
      <c r="AM194">
        <f t="shared" ref="AM194:AM257" si="10">AL194-($AL$319-$AU$319)</f>
        <v>77.17190545530238</v>
      </c>
      <c r="AN194">
        <v>78.920119039141298</v>
      </c>
    </row>
    <row r="195" spans="1:40" x14ac:dyDescent="0.35">
      <c r="A195">
        <v>193</v>
      </c>
      <c r="B195" s="1">
        <v>43036</v>
      </c>
      <c r="C195" t="s">
        <v>188</v>
      </c>
      <c r="D195">
        <v>66.595028184036806</v>
      </c>
      <c r="E195">
        <v>66.222970895586002</v>
      </c>
      <c r="F195">
        <v>79.140636635301206</v>
      </c>
      <c r="G195">
        <v>73.620226395094406</v>
      </c>
      <c r="H195">
        <v>74.551251705926902</v>
      </c>
      <c r="I195">
        <v>69.773330487577397</v>
      </c>
      <c r="J195">
        <v>70.173630566847095</v>
      </c>
      <c r="K195">
        <v>51.217660051747103</v>
      </c>
      <c r="L195">
        <v>58.072107014621103</v>
      </c>
      <c r="M195">
        <v>71.903023579291499</v>
      </c>
      <c r="N195">
        <v>75.778585490341598</v>
      </c>
      <c r="O195">
        <v>79.987585015342304</v>
      </c>
      <c r="P195">
        <v>79.910964743573501</v>
      </c>
      <c r="Q195">
        <v>78.460385371348394</v>
      </c>
      <c r="R195">
        <v>79.071873082034301</v>
      </c>
      <c r="S195">
        <v>86.174567907556593</v>
      </c>
      <c r="T195">
        <v>106.68707876802399</v>
      </c>
      <c r="U195">
        <v>117.62616432938</v>
      </c>
      <c r="V195">
        <v>95.4445170940173</v>
      </c>
      <c r="W195">
        <v>100.117945531918</v>
      </c>
      <c r="X195">
        <v>86.756006286090098</v>
      </c>
      <c r="Y195">
        <v>80.4637003616333</v>
      </c>
      <c r="Z195">
        <v>95.359705465098799</v>
      </c>
      <c r="AA195">
        <v>84.417698973916004</v>
      </c>
      <c r="AB195">
        <v>85.405677183911493</v>
      </c>
      <c r="AC195">
        <v>93.931067788758</v>
      </c>
      <c r="AD195">
        <v>78.544623626056193</v>
      </c>
      <c r="AE195">
        <v>78.195086656121404</v>
      </c>
      <c r="AF195">
        <v>83.326273432788398</v>
      </c>
      <c r="AG195">
        <v>87.323963880099697</v>
      </c>
      <c r="AH195">
        <v>93.720844616220404</v>
      </c>
      <c r="AI195">
        <v>89.561049301060507</v>
      </c>
      <c r="AJ195">
        <v>77.091856421759104</v>
      </c>
      <c r="AK195">
        <v>79.700069497056305</v>
      </c>
      <c r="AL195">
        <f t="shared" ref="AL195:AL258" si="11">AVERAGE(D195:AK195)</f>
        <v>81.597857539415728</v>
      </c>
      <c r="AM195">
        <f t="shared" si="10"/>
        <v>76.741359499671532</v>
      </c>
      <c r="AN195">
        <v>78.866129307454003</v>
      </c>
    </row>
    <row r="196" spans="1:40" x14ac:dyDescent="0.35">
      <c r="A196">
        <v>194</v>
      </c>
      <c r="B196" s="1">
        <v>43038</v>
      </c>
      <c r="C196" t="s">
        <v>189</v>
      </c>
      <c r="D196">
        <v>65.228897819610907</v>
      </c>
      <c r="E196">
        <v>68.462976178821094</v>
      </c>
      <c r="F196">
        <v>77.369033717540503</v>
      </c>
      <c r="G196">
        <v>70.946266232853702</v>
      </c>
      <c r="H196">
        <v>71.793797151070194</v>
      </c>
      <c r="I196">
        <v>65.6835433218574</v>
      </c>
      <c r="J196">
        <v>64.554957145698197</v>
      </c>
      <c r="K196">
        <v>51.379136510928298</v>
      </c>
      <c r="L196">
        <v>53.978690012675798</v>
      </c>
      <c r="M196">
        <v>70.216614086199996</v>
      </c>
      <c r="N196">
        <v>77.391411707639193</v>
      </c>
      <c r="O196">
        <v>79.9407293350354</v>
      </c>
      <c r="P196">
        <v>84.969871511944305</v>
      </c>
      <c r="Q196">
        <v>79.205038977501601</v>
      </c>
      <c r="R196">
        <v>83.023505378756298</v>
      </c>
      <c r="S196">
        <v>88.597620058261398</v>
      </c>
      <c r="T196">
        <v>107.78566096463901</v>
      </c>
      <c r="U196">
        <v>117.61688836842499</v>
      </c>
      <c r="V196">
        <v>87.386629304851894</v>
      </c>
      <c r="W196">
        <v>92.643330779894299</v>
      </c>
      <c r="X196">
        <v>81.337648315424204</v>
      </c>
      <c r="Y196">
        <v>85.0086428389791</v>
      </c>
      <c r="Z196">
        <v>98.097062394450603</v>
      </c>
      <c r="AA196">
        <v>88.529274792208099</v>
      </c>
      <c r="AB196">
        <v>89.8443338463739</v>
      </c>
      <c r="AC196">
        <v>94.108109489673893</v>
      </c>
      <c r="AD196">
        <v>79.229725844508906</v>
      </c>
      <c r="AE196">
        <v>76.173628852245798</v>
      </c>
      <c r="AF196">
        <v>82.812423964989506</v>
      </c>
      <c r="AG196">
        <v>85.812442847453994</v>
      </c>
      <c r="AH196">
        <v>99.862364718944804</v>
      </c>
      <c r="AI196">
        <v>90.137861392011601</v>
      </c>
      <c r="AJ196">
        <v>77.864553313733396</v>
      </c>
      <c r="AK196">
        <v>81.723989432517897</v>
      </c>
      <c r="AL196">
        <f t="shared" si="11"/>
        <v>81.432842959050575</v>
      </c>
      <c r="AM196">
        <f t="shared" si="10"/>
        <v>76.576344919306379</v>
      </c>
      <c r="AN196">
        <v>79.068022178367499</v>
      </c>
    </row>
    <row r="197" spans="1:40" x14ac:dyDescent="0.35">
      <c r="A197">
        <v>195</v>
      </c>
      <c r="B197" s="1">
        <v>43041</v>
      </c>
      <c r="C197" t="s">
        <v>190</v>
      </c>
      <c r="D197">
        <v>78.460736885550602</v>
      </c>
      <c r="E197">
        <v>76.365886792189002</v>
      </c>
      <c r="F197">
        <v>88.749381117095894</v>
      </c>
      <c r="G197">
        <v>89.214625514650095</v>
      </c>
      <c r="H197">
        <v>92.387355785492304</v>
      </c>
      <c r="I197">
        <v>83.058139217072195</v>
      </c>
      <c r="J197">
        <v>84.572141733625401</v>
      </c>
      <c r="K197">
        <v>72.264881873233307</v>
      </c>
      <c r="L197">
        <v>76.479185300162499</v>
      </c>
      <c r="M197">
        <v>87.327663413555101</v>
      </c>
      <c r="N197">
        <v>93.850774146470499</v>
      </c>
      <c r="O197">
        <v>92.985748632260197</v>
      </c>
      <c r="P197">
        <v>95.676567093545003</v>
      </c>
      <c r="Q197">
        <v>97.852640114547498</v>
      </c>
      <c r="R197">
        <v>104.632248677918</v>
      </c>
      <c r="S197">
        <v>100.356158341716</v>
      </c>
      <c r="T197">
        <v>121.249066061999</v>
      </c>
      <c r="U197">
        <v>131.26684345964901</v>
      </c>
      <c r="V197">
        <v>104.021904793296</v>
      </c>
      <c r="W197">
        <v>111.32996426354499</v>
      </c>
      <c r="X197">
        <v>103.099348847082</v>
      </c>
      <c r="Y197">
        <v>103.189549532085</v>
      </c>
      <c r="Z197">
        <v>110.39684915646799</v>
      </c>
      <c r="AA197">
        <v>106.03965167234399</v>
      </c>
      <c r="AB197">
        <v>106.114010158765</v>
      </c>
      <c r="AC197">
        <v>113.05365707219801</v>
      </c>
      <c r="AD197">
        <v>101.151436435665</v>
      </c>
      <c r="AE197">
        <v>106.393064970141</v>
      </c>
      <c r="AF197">
        <v>98.172197039223903</v>
      </c>
      <c r="AG197">
        <v>103.107302237539</v>
      </c>
      <c r="AH197">
        <v>115.42131605897001</v>
      </c>
      <c r="AI197">
        <v>112.58851200345499</v>
      </c>
      <c r="AJ197">
        <v>101.618323404187</v>
      </c>
      <c r="AK197">
        <v>106.29426674776001</v>
      </c>
      <c r="AL197">
        <f t="shared" si="11"/>
        <v>99.080629369219267</v>
      </c>
      <c r="AM197">
        <f t="shared" si="10"/>
        <v>94.224131329475071</v>
      </c>
      <c r="AN197">
        <v>78.8961663057799</v>
      </c>
    </row>
    <row r="198" spans="1:40" x14ac:dyDescent="0.35">
      <c r="A198">
        <v>196</v>
      </c>
      <c r="B198" s="1">
        <v>43050</v>
      </c>
      <c r="C198" t="s">
        <v>132</v>
      </c>
      <c r="J198">
        <v>72.438316453282397</v>
      </c>
      <c r="K198">
        <v>56.031867688694199</v>
      </c>
      <c r="L198">
        <v>68.0939571264677</v>
      </c>
      <c r="M198">
        <v>77.700624264165597</v>
      </c>
      <c r="N198">
        <v>80.738930282783201</v>
      </c>
      <c r="O198">
        <v>77.137848000063599</v>
      </c>
      <c r="P198">
        <v>80.036958967312401</v>
      </c>
      <c r="Q198">
        <v>71.393315635880697</v>
      </c>
      <c r="R198">
        <v>82.115897576225393</v>
      </c>
      <c r="S198">
        <v>96.371024260892597</v>
      </c>
      <c r="T198">
        <v>104.547980256413</v>
      </c>
      <c r="U198">
        <v>112.234580524168</v>
      </c>
      <c r="AA198">
        <v>79.637923286411095</v>
      </c>
      <c r="AB198">
        <v>79.661501486165903</v>
      </c>
      <c r="AD198">
        <v>67.572816336024204</v>
      </c>
      <c r="AE198">
        <v>79.986577601099796</v>
      </c>
      <c r="AF198">
        <v>82.284528953878095</v>
      </c>
      <c r="AG198">
        <v>83.609713176354404</v>
      </c>
      <c r="AH198">
        <v>94.049230927912106</v>
      </c>
      <c r="AI198">
        <v>81.716646922367801</v>
      </c>
      <c r="AJ198">
        <v>64.158946207143202</v>
      </c>
      <c r="AK198">
        <v>73.9548433874414</v>
      </c>
      <c r="AL198">
        <f t="shared" si="11"/>
        <v>80.248819514597571</v>
      </c>
      <c r="AM198">
        <f t="shared" si="10"/>
        <v>75.392321474853375</v>
      </c>
      <c r="AN198">
        <v>79.929891480863503</v>
      </c>
    </row>
    <row r="199" spans="1:40" x14ac:dyDescent="0.35">
      <c r="A199">
        <v>197</v>
      </c>
      <c r="B199" s="1">
        <v>43056</v>
      </c>
      <c r="C199" t="s">
        <v>191</v>
      </c>
      <c r="D199">
        <v>84.790650776052701</v>
      </c>
      <c r="E199">
        <v>90.806397530319202</v>
      </c>
      <c r="F199">
        <v>111.157844552735</v>
      </c>
      <c r="G199">
        <v>103.921287735899</v>
      </c>
      <c r="H199">
        <v>98.876844962968406</v>
      </c>
      <c r="I199">
        <v>89.063933271129301</v>
      </c>
      <c r="J199">
        <v>90.355097740080694</v>
      </c>
      <c r="K199">
        <v>78.1807463695271</v>
      </c>
      <c r="L199">
        <v>84.051338482320602</v>
      </c>
      <c r="M199">
        <v>94.331411200911305</v>
      </c>
      <c r="N199">
        <v>94.241725660809806</v>
      </c>
      <c r="O199">
        <v>92.459083984554397</v>
      </c>
      <c r="P199">
        <v>97.631097334918806</v>
      </c>
      <c r="Q199">
        <v>83.841869689384893</v>
      </c>
      <c r="R199">
        <v>88.639431053985604</v>
      </c>
      <c r="S199">
        <v>103.910483617879</v>
      </c>
      <c r="T199">
        <v>113.908290560439</v>
      </c>
      <c r="U199">
        <v>129.70195522428801</v>
      </c>
      <c r="V199">
        <v>110.756642473645</v>
      </c>
      <c r="W199">
        <v>111.39646090665001</v>
      </c>
      <c r="X199">
        <v>104.775883001586</v>
      </c>
      <c r="Y199">
        <v>104.516505012769</v>
      </c>
      <c r="Z199">
        <v>116.81603522415899</v>
      </c>
      <c r="AA199">
        <v>106.64762053767301</v>
      </c>
      <c r="AB199">
        <v>104.357856488173</v>
      </c>
      <c r="AC199">
        <v>116.530863228108</v>
      </c>
      <c r="AD199">
        <v>92.637532262459303</v>
      </c>
      <c r="AE199">
        <v>101.822384657008</v>
      </c>
      <c r="AF199">
        <v>106.21292148612299</v>
      </c>
      <c r="AG199">
        <v>112.788567913948</v>
      </c>
      <c r="AH199">
        <v>116.31047311922499</v>
      </c>
      <c r="AI199">
        <v>106.571481071257</v>
      </c>
      <c r="AJ199">
        <v>86.927216571674805</v>
      </c>
      <c r="AK199">
        <v>95.868456528574796</v>
      </c>
      <c r="AL199">
        <f t="shared" si="11"/>
        <v>100.72959971268342</v>
      </c>
      <c r="AM199">
        <f t="shared" si="10"/>
        <v>95.873101672939228</v>
      </c>
      <c r="AN199">
        <v>80.738366532345793</v>
      </c>
    </row>
    <row r="200" spans="1:40" x14ac:dyDescent="0.35">
      <c r="A200">
        <v>198</v>
      </c>
      <c r="B200" s="1">
        <v>43066</v>
      </c>
      <c r="C200" t="s">
        <v>192</v>
      </c>
      <c r="D200">
        <v>85.671044066637606</v>
      </c>
      <c r="E200">
        <v>95.364587665260899</v>
      </c>
      <c r="F200">
        <v>104.44123710530801</v>
      </c>
      <c r="G200">
        <v>97.095670110555204</v>
      </c>
      <c r="H200">
        <v>92.330183382911201</v>
      </c>
      <c r="I200">
        <v>82.719886634813506</v>
      </c>
      <c r="J200">
        <v>88.447760174241196</v>
      </c>
      <c r="T200">
        <v>112.551375239148</v>
      </c>
      <c r="U200">
        <v>116.18045775524701</v>
      </c>
      <c r="V200">
        <v>92.405533634559305</v>
      </c>
      <c r="W200">
        <v>114.529975269492</v>
      </c>
      <c r="X200">
        <v>107.523586398112</v>
      </c>
      <c r="Y200">
        <v>104.515104910375</v>
      </c>
      <c r="Z200">
        <v>119.844079230715</v>
      </c>
      <c r="AA200">
        <v>97.958537619365899</v>
      </c>
      <c r="AB200">
        <v>100.72390688169</v>
      </c>
      <c r="AC200">
        <v>115.300877995622</v>
      </c>
      <c r="AD200">
        <v>97.921764964936699</v>
      </c>
      <c r="AL200">
        <f t="shared" si="11"/>
        <v>101.4180871688328</v>
      </c>
      <c r="AM200">
        <f t="shared" si="10"/>
        <v>96.561589129088603</v>
      </c>
      <c r="AN200">
        <v>81.443716502929703</v>
      </c>
    </row>
    <row r="201" spans="1:40" x14ac:dyDescent="0.35">
      <c r="A201">
        <v>199</v>
      </c>
      <c r="B201" s="1">
        <v>43066</v>
      </c>
      <c r="C201" t="s">
        <v>193</v>
      </c>
      <c r="D201">
        <v>82.488791708517795</v>
      </c>
      <c r="E201">
        <v>84.109333986295596</v>
      </c>
      <c r="F201">
        <v>97.394174282521107</v>
      </c>
      <c r="G201">
        <v>92.734579388027697</v>
      </c>
      <c r="H201">
        <v>91.073632644012505</v>
      </c>
      <c r="I201">
        <v>82.479063987649894</v>
      </c>
      <c r="J201">
        <v>83.381089145124903</v>
      </c>
      <c r="K201">
        <v>72.464129969809093</v>
      </c>
      <c r="L201">
        <v>74.8422359732525</v>
      </c>
      <c r="M201">
        <v>82.540149504676606</v>
      </c>
      <c r="N201">
        <v>81.133682880495002</v>
      </c>
      <c r="O201">
        <v>89.785071251758694</v>
      </c>
      <c r="P201">
        <v>94.761805438259302</v>
      </c>
      <c r="Q201">
        <v>91.101910706576902</v>
      </c>
      <c r="R201">
        <v>96.394062921003595</v>
      </c>
      <c r="S201">
        <v>90.622719792859101</v>
      </c>
      <c r="T201">
        <v>111.159571410591</v>
      </c>
      <c r="U201">
        <v>127.888895069238</v>
      </c>
      <c r="V201">
        <v>104.610685425658</v>
      </c>
      <c r="W201">
        <v>109.180219607436</v>
      </c>
      <c r="X201">
        <v>99.946683596833495</v>
      </c>
      <c r="Y201">
        <v>103.519409715666</v>
      </c>
      <c r="Z201">
        <v>113.838161557674</v>
      </c>
      <c r="AA201">
        <v>100.23100745329199</v>
      </c>
      <c r="AB201">
        <v>100.989703991155</v>
      </c>
      <c r="AC201">
        <v>112.65661694932599</v>
      </c>
      <c r="AD201">
        <v>94.964968577032096</v>
      </c>
      <c r="AE201">
        <v>96.846482471246105</v>
      </c>
      <c r="AF201">
        <v>96.762537248212894</v>
      </c>
      <c r="AG201">
        <v>98.172798593377493</v>
      </c>
      <c r="AH201">
        <v>105.693662687561</v>
      </c>
      <c r="AI201">
        <v>100.472125899747</v>
      </c>
      <c r="AJ201">
        <v>87.178935561357406</v>
      </c>
      <c r="AK201">
        <v>93.175090635021704</v>
      </c>
      <c r="AL201">
        <f t="shared" si="11"/>
        <v>95.429235000919547</v>
      </c>
      <c r="AM201">
        <f t="shared" si="10"/>
        <v>90.572736961175352</v>
      </c>
      <c r="AN201">
        <v>81.738340625497898</v>
      </c>
    </row>
    <row r="202" spans="1:40" x14ac:dyDescent="0.35">
      <c r="A202">
        <v>200</v>
      </c>
      <c r="B202" s="1">
        <v>43067</v>
      </c>
      <c r="C202" t="s">
        <v>72</v>
      </c>
      <c r="D202">
        <v>75.6422293685673</v>
      </c>
      <c r="E202">
        <v>82.295908640125106</v>
      </c>
      <c r="F202">
        <v>97.289645965285303</v>
      </c>
      <c r="G202">
        <v>92.601314470775804</v>
      </c>
      <c r="H202">
        <v>84.627082170430498</v>
      </c>
      <c r="I202">
        <v>79.8146286882384</v>
      </c>
      <c r="J202">
        <v>84.383772562242598</v>
      </c>
      <c r="K202">
        <v>70.322807592675304</v>
      </c>
      <c r="L202">
        <v>74.944061063494601</v>
      </c>
      <c r="M202">
        <v>85.4718727456533</v>
      </c>
      <c r="N202">
        <v>83.077013995868796</v>
      </c>
      <c r="O202">
        <v>85.948310177895195</v>
      </c>
      <c r="P202">
        <v>93.103531895195005</v>
      </c>
      <c r="Q202">
        <v>85.846136623213496</v>
      </c>
      <c r="R202">
        <v>92.453764263620002</v>
      </c>
      <c r="S202">
        <v>90.064752196017594</v>
      </c>
      <c r="T202">
        <v>107.345952189107</v>
      </c>
      <c r="U202">
        <v>120.314450398329</v>
      </c>
      <c r="V202">
        <v>108.030247374658</v>
      </c>
      <c r="W202">
        <v>109.923037873928</v>
      </c>
      <c r="X202">
        <v>91.792335719282093</v>
      </c>
      <c r="Y202">
        <v>92.520239386848004</v>
      </c>
      <c r="Z202">
        <v>103.837978859212</v>
      </c>
      <c r="AA202">
        <v>92.181387939346706</v>
      </c>
      <c r="AB202">
        <v>92.379506982669696</v>
      </c>
      <c r="AC202">
        <v>101.196415918271</v>
      </c>
      <c r="AD202">
        <v>90.106330249112006</v>
      </c>
      <c r="AE202">
        <v>86.854645824228399</v>
      </c>
      <c r="AF202">
        <v>87.581250777270398</v>
      </c>
      <c r="AG202">
        <v>89.4148997289861</v>
      </c>
      <c r="AH202">
        <v>98.138118055212203</v>
      </c>
      <c r="AI202">
        <v>86.108900158511702</v>
      </c>
      <c r="AJ202">
        <v>76.243291335030804</v>
      </c>
      <c r="AK202">
        <v>83.382618432197205</v>
      </c>
      <c r="AL202">
        <f t="shared" si="11"/>
        <v>90.44818940063233</v>
      </c>
      <c r="AM202">
        <f t="shared" si="10"/>
        <v>85.591691360888134</v>
      </c>
      <c r="AN202">
        <v>81.518006584800702</v>
      </c>
    </row>
    <row r="203" spans="1:40" x14ac:dyDescent="0.35">
      <c r="A203">
        <v>201</v>
      </c>
      <c r="B203" s="1">
        <v>43068</v>
      </c>
      <c r="C203" t="s">
        <v>119</v>
      </c>
      <c r="D203">
        <v>85.021391611466896</v>
      </c>
      <c r="E203">
        <v>88.161584840505895</v>
      </c>
      <c r="F203">
        <v>103.810384698276</v>
      </c>
      <c r="G203">
        <v>93.728485134254598</v>
      </c>
      <c r="H203">
        <v>93.127253099293299</v>
      </c>
      <c r="I203">
        <v>83.463658622300002</v>
      </c>
      <c r="J203">
        <v>87.374991322271299</v>
      </c>
      <c r="K203">
        <v>76.491129761566697</v>
      </c>
      <c r="L203">
        <v>86.759898516270397</v>
      </c>
      <c r="M203">
        <v>95.452151696255996</v>
      </c>
      <c r="N203">
        <v>88.615480685954793</v>
      </c>
      <c r="O203">
        <v>92.115411995571407</v>
      </c>
      <c r="P203">
        <v>100.796376143625</v>
      </c>
      <c r="Q203">
        <v>98.615410053148295</v>
      </c>
      <c r="R203">
        <v>104.40312283167199</v>
      </c>
      <c r="S203">
        <v>102.504826530497</v>
      </c>
      <c r="T203">
        <v>117.406261695306</v>
      </c>
      <c r="U203">
        <v>130.39755857753599</v>
      </c>
      <c r="V203">
        <v>105.92578061923</v>
      </c>
      <c r="W203">
        <v>113.91667921451899</v>
      </c>
      <c r="X203">
        <v>103.941113228991</v>
      </c>
      <c r="Y203">
        <v>104.45400051532</v>
      </c>
      <c r="Z203">
        <v>117.775553018887</v>
      </c>
      <c r="AA203">
        <v>104.39603776080899</v>
      </c>
      <c r="AB203">
        <v>105.43902769101101</v>
      </c>
      <c r="AC203">
        <v>117.05511390225401</v>
      </c>
      <c r="AD203">
        <v>100.04727114460501</v>
      </c>
      <c r="AE203">
        <v>100.296112870755</v>
      </c>
      <c r="AF203">
        <v>100.15054158125</v>
      </c>
      <c r="AG203">
        <v>103.063000148885</v>
      </c>
      <c r="AH203">
        <v>110.037452663012</v>
      </c>
      <c r="AI203">
        <v>103.20247225268901</v>
      </c>
      <c r="AJ203">
        <v>89.366321543717504</v>
      </c>
      <c r="AK203">
        <v>99.172179086359407</v>
      </c>
      <c r="AL203">
        <f t="shared" si="11"/>
        <v>100.19070691347248</v>
      </c>
      <c r="AM203">
        <f t="shared" si="10"/>
        <v>95.334208873728286</v>
      </c>
      <c r="AN203">
        <v>81.463093214189897</v>
      </c>
    </row>
    <row r="204" spans="1:40" x14ac:dyDescent="0.35">
      <c r="A204">
        <v>202</v>
      </c>
      <c r="B204" s="1">
        <v>43076</v>
      </c>
      <c r="C204" t="s">
        <v>194</v>
      </c>
      <c r="D204">
        <v>58.1562502501476</v>
      </c>
      <c r="E204">
        <v>60.228951052684501</v>
      </c>
      <c r="F204">
        <v>70.043821371233904</v>
      </c>
      <c r="G204">
        <v>65.032490729206302</v>
      </c>
      <c r="H204">
        <v>62.155921126653297</v>
      </c>
      <c r="I204">
        <v>56.059060148985601</v>
      </c>
      <c r="J204">
        <v>54.9592153401396</v>
      </c>
      <c r="K204">
        <v>51.169763439635602</v>
      </c>
      <c r="L204">
        <v>55.231897626186303</v>
      </c>
      <c r="M204">
        <v>63.858595361461497</v>
      </c>
      <c r="N204">
        <v>68.931988554286207</v>
      </c>
      <c r="O204">
        <v>70.133589759797104</v>
      </c>
      <c r="P204">
        <v>70.525850576634596</v>
      </c>
      <c r="Q204">
        <v>71.807448713741806</v>
      </c>
      <c r="R204">
        <v>74.123245022686604</v>
      </c>
      <c r="S204">
        <v>78.116598769114105</v>
      </c>
      <c r="T204">
        <v>94.756051182062507</v>
      </c>
      <c r="U204">
        <v>110.411879652709</v>
      </c>
      <c r="V204">
        <v>77.199756548465402</v>
      </c>
      <c r="W204">
        <v>86.163111304287497</v>
      </c>
      <c r="X204">
        <v>71.843996568013097</v>
      </c>
      <c r="Y204">
        <v>75.878052362976604</v>
      </c>
      <c r="Z204">
        <v>86.458749071558401</v>
      </c>
      <c r="AA204">
        <v>76.086609277116807</v>
      </c>
      <c r="AB204">
        <v>72.2010195837629</v>
      </c>
      <c r="AC204">
        <v>83.448126921414996</v>
      </c>
      <c r="AD204">
        <v>66.533653877772593</v>
      </c>
      <c r="AE204">
        <v>66.745978392717205</v>
      </c>
      <c r="AF204">
        <v>71.724396707582699</v>
      </c>
      <c r="AG204">
        <v>72.513587764333593</v>
      </c>
      <c r="AH204">
        <v>84.113310151924793</v>
      </c>
      <c r="AI204">
        <v>78.794281721812993</v>
      </c>
      <c r="AJ204">
        <v>65.490643337991699</v>
      </c>
      <c r="AK204">
        <v>71.3557476250664</v>
      </c>
      <c r="AL204">
        <f t="shared" si="11"/>
        <v>71.830989408651888</v>
      </c>
      <c r="AM204">
        <f t="shared" si="10"/>
        <v>66.974491368907692</v>
      </c>
      <c r="AN204">
        <v>81.599901514524106</v>
      </c>
    </row>
    <row r="205" spans="1:40" x14ac:dyDescent="0.35">
      <c r="A205">
        <v>203</v>
      </c>
      <c r="B205" s="1">
        <v>43082</v>
      </c>
      <c r="C205" t="s">
        <v>195</v>
      </c>
      <c r="P205">
        <v>92.004917344604905</v>
      </c>
      <c r="Q205">
        <v>90.110816818967606</v>
      </c>
      <c r="R205">
        <v>94.745185987233199</v>
      </c>
      <c r="S205">
        <v>88.023348871983899</v>
      </c>
      <c r="T205">
        <v>115.250543433134</v>
      </c>
      <c r="U205">
        <v>124.73416916365299</v>
      </c>
      <c r="V205">
        <v>103.312818085952</v>
      </c>
      <c r="W205">
        <v>105.845336339252</v>
      </c>
      <c r="X205">
        <v>106.418787090333</v>
      </c>
      <c r="Y205">
        <v>111.33282852192499</v>
      </c>
      <c r="AI205">
        <v>85.233886897556403</v>
      </c>
      <c r="AJ205">
        <v>82.215467929807602</v>
      </c>
      <c r="AK205">
        <v>87.894260262901199</v>
      </c>
      <c r="AL205">
        <f t="shared" si="11"/>
        <v>99.009412826715689</v>
      </c>
      <c r="AM205">
        <f t="shared" si="10"/>
        <v>94.152914786971493</v>
      </c>
      <c r="AN205">
        <v>82.503902596387107</v>
      </c>
    </row>
    <row r="206" spans="1:40" x14ac:dyDescent="0.35">
      <c r="A206">
        <v>204</v>
      </c>
      <c r="B206" s="1">
        <v>43088</v>
      </c>
      <c r="C206" t="s">
        <v>119</v>
      </c>
      <c r="D206">
        <v>83.606898676898197</v>
      </c>
      <c r="E206">
        <v>83.887531426413702</v>
      </c>
      <c r="F206">
        <v>93.079172164005996</v>
      </c>
      <c r="G206">
        <v>90.177351751107494</v>
      </c>
      <c r="H206">
        <v>85.588116144552501</v>
      </c>
      <c r="I206">
        <v>80.120645657321802</v>
      </c>
      <c r="J206">
        <v>77.224199373086194</v>
      </c>
      <c r="K206">
        <v>72.384878852835101</v>
      </c>
      <c r="L206">
        <v>76.543240134794502</v>
      </c>
      <c r="M206">
        <v>89.414292291150005</v>
      </c>
      <c r="N206">
        <v>88.598470005925606</v>
      </c>
      <c r="O206">
        <v>89.795827180223498</v>
      </c>
      <c r="P206">
        <v>93.338792237224496</v>
      </c>
      <c r="Q206">
        <v>87.820206007170796</v>
      </c>
      <c r="R206">
        <v>91.5266174746736</v>
      </c>
      <c r="S206">
        <v>101.71270296903801</v>
      </c>
      <c r="T206">
        <v>110.864861766506</v>
      </c>
      <c r="U206">
        <v>124.17284739898</v>
      </c>
      <c r="V206">
        <v>105.75396007294501</v>
      </c>
      <c r="W206">
        <v>103.441508159348</v>
      </c>
      <c r="X206">
        <v>96.406005007270096</v>
      </c>
      <c r="Y206">
        <v>98.251368177573397</v>
      </c>
      <c r="Z206">
        <v>107.07452179387001</v>
      </c>
      <c r="AA206">
        <v>94.114587590542598</v>
      </c>
      <c r="AB206">
        <v>95.329749957754501</v>
      </c>
      <c r="AC206">
        <v>104.40003240896699</v>
      </c>
      <c r="AD206">
        <v>91.920387971091102</v>
      </c>
      <c r="AE206">
        <v>94.701937030784606</v>
      </c>
      <c r="AF206">
        <v>92.982581180666301</v>
      </c>
      <c r="AG206">
        <v>90.728141053291793</v>
      </c>
      <c r="AH206">
        <v>101.376701178348</v>
      </c>
      <c r="AI206">
        <v>97.760189678830201</v>
      </c>
      <c r="AJ206">
        <v>84.524977658596598</v>
      </c>
      <c r="AK206">
        <v>95.040076656446701</v>
      </c>
      <c r="AL206">
        <f t="shared" si="11"/>
        <v>93.343040502595088</v>
      </c>
      <c r="AM206">
        <f t="shared" si="10"/>
        <v>88.486542462850892</v>
      </c>
      <c r="AN206">
        <v>83.054160590365797</v>
      </c>
    </row>
    <row r="207" spans="1:40" x14ac:dyDescent="0.35">
      <c r="A207">
        <v>205</v>
      </c>
      <c r="B207" s="1">
        <v>43090</v>
      </c>
      <c r="C207" t="s">
        <v>196</v>
      </c>
      <c r="D207">
        <v>79.772822563054305</v>
      </c>
      <c r="E207">
        <v>82.401581104573907</v>
      </c>
      <c r="F207">
        <v>94.060424089355607</v>
      </c>
      <c r="G207">
        <v>88.517377704468402</v>
      </c>
      <c r="H207">
        <v>80.777605902207497</v>
      </c>
      <c r="I207">
        <v>75.110473649377894</v>
      </c>
      <c r="J207">
        <v>78.704908743797404</v>
      </c>
      <c r="K207">
        <v>67.914530972408599</v>
      </c>
      <c r="L207">
        <v>73.878992604032803</v>
      </c>
      <c r="M207">
        <v>82.485064084278804</v>
      </c>
      <c r="N207">
        <v>82.263034180780593</v>
      </c>
      <c r="O207">
        <v>88.826411794740494</v>
      </c>
      <c r="P207">
        <v>88.396461711672103</v>
      </c>
      <c r="Q207">
        <v>83.803727585332993</v>
      </c>
      <c r="R207">
        <v>95.341966993440593</v>
      </c>
      <c r="S207">
        <v>90.655937587309694</v>
      </c>
      <c r="T207">
        <v>113.90624841449799</v>
      </c>
      <c r="U207">
        <v>123.275551634395</v>
      </c>
      <c r="V207">
        <v>100.02416316522699</v>
      </c>
      <c r="W207">
        <v>97.771881191081803</v>
      </c>
      <c r="X207">
        <v>94.053049491174804</v>
      </c>
      <c r="Y207">
        <v>90.762164540345495</v>
      </c>
      <c r="Z207">
        <v>99.864819682641894</v>
      </c>
      <c r="AA207">
        <v>90.125582352813794</v>
      </c>
      <c r="AB207">
        <v>87.767676018008103</v>
      </c>
      <c r="AC207">
        <v>100.18148953195799</v>
      </c>
      <c r="AD207">
        <v>90.663107949982802</v>
      </c>
      <c r="AE207">
        <v>84.993503500751004</v>
      </c>
      <c r="AF207">
        <v>84.699771995483502</v>
      </c>
      <c r="AG207">
        <v>90.0582218390566</v>
      </c>
      <c r="AH207">
        <v>100.01242920061</v>
      </c>
      <c r="AI207">
        <v>87.687168156868097</v>
      </c>
      <c r="AJ207">
        <v>83.652018486891606</v>
      </c>
      <c r="AK207">
        <v>85.951690262979298</v>
      </c>
      <c r="AL207">
        <f t="shared" si="11"/>
        <v>89.363584078988168</v>
      </c>
      <c r="AM207">
        <f t="shared" si="10"/>
        <v>84.507086039243973</v>
      </c>
      <c r="AN207">
        <v>83.185051562647104</v>
      </c>
    </row>
    <row r="208" spans="1:40" x14ac:dyDescent="0.35">
      <c r="A208">
        <v>206</v>
      </c>
      <c r="B208" s="1">
        <v>43096</v>
      </c>
      <c r="C208" t="s">
        <v>197</v>
      </c>
      <c r="D208">
        <v>100.73400919552</v>
      </c>
      <c r="E208">
        <v>103.98731790939701</v>
      </c>
      <c r="F208">
        <v>109.94170102901001</v>
      </c>
      <c r="G208">
        <v>107.197961850526</v>
      </c>
      <c r="H208">
        <v>101.57716511595601</v>
      </c>
      <c r="I208">
        <v>92.096733943371206</v>
      </c>
      <c r="J208">
        <v>95.440281000033195</v>
      </c>
      <c r="K208">
        <v>90.566509215338598</v>
      </c>
      <c r="L208">
        <v>97.135036080255801</v>
      </c>
      <c r="M208">
        <v>102.150283584478</v>
      </c>
      <c r="N208">
        <v>100.75788752392501</v>
      </c>
      <c r="O208">
        <v>101.973266250243</v>
      </c>
      <c r="P208">
        <v>102.58357948133801</v>
      </c>
      <c r="Q208">
        <v>100.683019705747</v>
      </c>
      <c r="R208">
        <v>105.712324643423</v>
      </c>
      <c r="S208">
        <v>103.958475062894</v>
      </c>
      <c r="T208">
        <v>112.84719567286</v>
      </c>
      <c r="U208">
        <v>123.786376819553</v>
      </c>
      <c r="V208">
        <v>109.20335535265301</v>
      </c>
      <c r="W208">
        <v>115.213228126564</v>
      </c>
      <c r="X208">
        <v>100.38611063560801</v>
      </c>
      <c r="Y208">
        <v>95.239828141616698</v>
      </c>
      <c r="Z208">
        <v>106.78993701982</v>
      </c>
      <c r="AA208">
        <v>99.129316843709603</v>
      </c>
      <c r="AB208">
        <v>100.687878381768</v>
      </c>
      <c r="AC208">
        <v>107.17645912987</v>
      </c>
      <c r="AD208">
        <v>95.831329967719697</v>
      </c>
      <c r="AE208">
        <v>101.39176130681101</v>
      </c>
      <c r="AF208">
        <v>101.223433605393</v>
      </c>
      <c r="AG208">
        <v>102.658331354615</v>
      </c>
      <c r="AH208">
        <v>105.720455726247</v>
      </c>
      <c r="AI208">
        <v>97.857098469811305</v>
      </c>
      <c r="AJ208">
        <v>84.650664543054603</v>
      </c>
      <c r="AK208">
        <v>97.349205735116897</v>
      </c>
      <c r="AL208">
        <f t="shared" si="11"/>
        <v>102.16580936541902</v>
      </c>
      <c r="AM208">
        <f t="shared" si="10"/>
        <v>97.309311325674827</v>
      </c>
      <c r="AN208">
        <v>83.347724366092194</v>
      </c>
    </row>
    <row r="209" spans="1:40" x14ac:dyDescent="0.35">
      <c r="A209">
        <v>207</v>
      </c>
      <c r="B209" s="1">
        <v>43098</v>
      </c>
      <c r="C209" t="s">
        <v>198</v>
      </c>
      <c r="F209">
        <v>107.02296956700199</v>
      </c>
      <c r="G209">
        <v>99.328644430019807</v>
      </c>
      <c r="H209">
        <v>94.974748802693796</v>
      </c>
      <c r="I209">
        <v>88.976484391941099</v>
      </c>
      <c r="J209">
        <v>94.035807477968902</v>
      </c>
      <c r="K209">
        <v>87.695363900128996</v>
      </c>
      <c r="L209">
        <v>92.981330064049104</v>
      </c>
      <c r="M209">
        <v>100.425976674298</v>
      </c>
      <c r="N209">
        <v>100.53417080379501</v>
      </c>
      <c r="O209">
        <v>103.391325387161</v>
      </c>
      <c r="P209">
        <v>103.34137151936299</v>
      </c>
      <c r="Q209">
        <v>102.491925609253</v>
      </c>
      <c r="R209">
        <v>109.451138658022</v>
      </c>
      <c r="Z209">
        <v>118.355188528886</v>
      </c>
      <c r="AA209">
        <v>102.08993439483901</v>
      </c>
      <c r="AB209">
        <v>108.463555477605</v>
      </c>
      <c r="AC209">
        <v>115.192302781449</v>
      </c>
      <c r="AD209">
        <v>101.75532463560999</v>
      </c>
      <c r="AE209">
        <v>111.57405620941699</v>
      </c>
      <c r="AF209">
        <v>108.54321322823699</v>
      </c>
      <c r="AG209">
        <v>103.758713064296</v>
      </c>
      <c r="AH209">
        <v>109.965953969555</v>
      </c>
      <c r="AI209">
        <v>100.113745079512</v>
      </c>
      <c r="AJ209">
        <v>90.212930527322698</v>
      </c>
      <c r="AK209">
        <v>104.504245777886</v>
      </c>
      <c r="AL209">
        <f t="shared" si="11"/>
        <v>102.3672168384124</v>
      </c>
      <c r="AM209">
        <f t="shared" si="10"/>
        <v>97.510718798668208</v>
      </c>
      <c r="AN209">
        <v>83.278560015526594</v>
      </c>
    </row>
    <row r="210" spans="1:40" x14ac:dyDescent="0.35">
      <c r="A210">
        <v>208</v>
      </c>
      <c r="B210" s="1">
        <v>43098</v>
      </c>
      <c r="C210" t="s">
        <v>199</v>
      </c>
      <c r="D210">
        <v>100.987758743954</v>
      </c>
      <c r="E210">
        <v>101.583411793937</v>
      </c>
      <c r="F210">
        <v>107.301208954217</v>
      </c>
      <c r="G210">
        <v>98.924374029711799</v>
      </c>
      <c r="H210">
        <v>97.280678142733095</v>
      </c>
      <c r="I210">
        <v>85.104371470520405</v>
      </c>
      <c r="J210">
        <v>86.841472695175199</v>
      </c>
      <c r="K210">
        <v>85.815960903168602</v>
      </c>
      <c r="L210">
        <v>91.578227079722495</v>
      </c>
      <c r="M210">
        <v>97.630938216456897</v>
      </c>
      <c r="N210">
        <v>99.107942891974105</v>
      </c>
      <c r="O210">
        <v>98.148717262555806</v>
      </c>
      <c r="P210">
        <v>98.916127025126301</v>
      </c>
      <c r="Q210">
        <v>97.4661287381644</v>
      </c>
      <c r="R210">
        <v>104.749552049765</v>
      </c>
      <c r="S210">
        <v>104.576451343546</v>
      </c>
      <c r="T210">
        <v>120.26714349429599</v>
      </c>
      <c r="U210">
        <v>127.72211604075299</v>
      </c>
      <c r="V210">
        <v>120.162723529277</v>
      </c>
      <c r="W210">
        <v>115.527604657159</v>
      </c>
      <c r="X210">
        <v>112.933319669027</v>
      </c>
      <c r="Y210">
        <v>114.42402848031401</v>
      </c>
      <c r="Z210">
        <v>123.38790242204399</v>
      </c>
      <c r="AA210">
        <v>110.03069918846001</v>
      </c>
      <c r="AB210">
        <v>107.51777853869901</v>
      </c>
      <c r="AC210">
        <v>115.71654143114201</v>
      </c>
      <c r="AD210">
        <v>106.750872103142</v>
      </c>
      <c r="AE210">
        <v>112.92408609309101</v>
      </c>
      <c r="AF210">
        <v>107.590344237946</v>
      </c>
      <c r="AG210">
        <v>105.133249547649</v>
      </c>
      <c r="AH210">
        <v>111.691194108923</v>
      </c>
      <c r="AI210">
        <v>105.67043161425801</v>
      </c>
      <c r="AJ210">
        <v>92.425303829655206</v>
      </c>
      <c r="AK210">
        <v>104.72732995633299</v>
      </c>
      <c r="AL210">
        <f t="shared" si="11"/>
        <v>105.01811736126166</v>
      </c>
      <c r="AM210">
        <f t="shared" si="10"/>
        <v>100.16161932151746</v>
      </c>
      <c r="AN210">
        <v>83.371261029914393</v>
      </c>
    </row>
    <row r="211" spans="1:40" x14ac:dyDescent="0.35">
      <c r="A211">
        <v>209</v>
      </c>
      <c r="B211" s="1">
        <v>43103</v>
      </c>
      <c r="C211" t="s">
        <v>200</v>
      </c>
      <c r="D211">
        <v>77.889572962091407</v>
      </c>
      <c r="E211">
        <v>78.338655941827</v>
      </c>
      <c r="F211">
        <v>81.786761768663993</v>
      </c>
      <c r="G211">
        <v>75.201098819007399</v>
      </c>
      <c r="H211">
        <v>72.470566729220195</v>
      </c>
      <c r="I211">
        <v>64.676354642661707</v>
      </c>
      <c r="J211">
        <v>68.381334547160904</v>
      </c>
      <c r="K211">
        <v>62.984570292789499</v>
      </c>
      <c r="L211">
        <v>67.343016994299205</v>
      </c>
      <c r="M211">
        <v>74.730451808209693</v>
      </c>
      <c r="N211">
        <v>76.172026900999597</v>
      </c>
      <c r="O211">
        <v>82.168732415818397</v>
      </c>
      <c r="P211">
        <v>82.418918113428802</v>
      </c>
      <c r="Q211">
        <v>78.0427794394014</v>
      </c>
      <c r="R211">
        <v>84.794603652625</v>
      </c>
      <c r="S211">
        <v>83.691421901450298</v>
      </c>
      <c r="T211">
        <v>102.054697635726</v>
      </c>
      <c r="U211">
        <v>112.989780709478</v>
      </c>
      <c r="V211">
        <v>92.559933376257206</v>
      </c>
      <c r="W211">
        <v>98.865148210811597</v>
      </c>
      <c r="X211">
        <v>90.954182571630696</v>
      </c>
      <c r="Y211">
        <v>84.833773586609595</v>
      </c>
      <c r="Z211">
        <v>95.770469913299905</v>
      </c>
      <c r="AA211">
        <v>87.720244854960299</v>
      </c>
      <c r="AB211">
        <v>88.024362369565296</v>
      </c>
      <c r="AC211">
        <v>93.689549624588494</v>
      </c>
      <c r="AD211">
        <v>82.699327303985399</v>
      </c>
      <c r="AE211">
        <v>90.6697307438791</v>
      </c>
      <c r="AF211">
        <v>83.692672381439493</v>
      </c>
      <c r="AG211">
        <v>82.178638723526205</v>
      </c>
      <c r="AH211">
        <v>93.137926339100503</v>
      </c>
      <c r="AI211">
        <v>84.197008900824002</v>
      </c>
      <c r="AJ211">
        <v>72.467759178094795</v>
      </c>
      <c r="AK211">
        <v>85.054535635333295</v>
      </c>
      <c r="AL211">
        <f t="shared" si="11"/>
        <v>83.313253205551874</v>
      </c>
      <c r="AM211">
        <f t="shared" si="10"/>
        <v>78.456755165807678</v>
      </c>
      <c r="AN211">
        <v>83.089259782502594</v>
      </c>
    </row>
    <row r="212" spans="1:40" x14ac:dyDescent="0.35">
      <c r="A212">
        <v>210</v>
      </c>
      <c r="B212" s="1">
        <v>43113</v>
      </c>
      <c r="C212" t="s">
        <v>201</v>
      </c>
      <c r="D212">
        <v>84.320110906616804</v>
      </c>
      <c r="E212">
        <v>85.576772664334698</v>
      </c>
      <c r="F212">
        <v>91.764475657514893</v>
      </c>
      <c r="G212">
        <v>81.440752161699294</v>
      </c>
      <c r="H212">
        <v>74.686720878311704</v>
      </c>
      <c r="I212">
        <v>68.422562476598301</v>
      </c>
      <c r="J212">
        <v>68.783211795963197</v>
      </c>
      <c r="K212">
        <v>72.186236098255605</v>
      </c>
      <c r="L212">
        <v>76.248948829157499</v>
      </c>
      <c r="M212">
        <v>79.194875497754495</v>
      </c>
      <c r="N212">
        <v>75.955954878554394</v>
      </c>
      <c r="O212">
        <v>83.601352968648996</v>
      </c>
      <c r="P212">
        <v>87.175276495606397</v>
      </c>
      <c r="Q212">
        <v>83.017469634789506</v>
      </c>
      <c r="R212">
        <v>85.244160304676996</v>
      </c>
      <c r="S212">
        <v>96.674694211071795</v>
      </c>
      <c r="T212">
        <v>108.072249556633</v>
      </c>
      <c r="U212">
        <v>116.317216999888</v>
      </c>
      <c r="V212">
        <v>94.181198856827805</v>
      </c>
      <c r="W212">
        <v>101.917340789623</v>
      </c>
      <c r="X212">
        <v>93.243398622757297</v>
      </c>
      <c r="Y212">
        <v>107.814655415037</v>
      </c>
      <c r="Z212">
        <v>109.145785766693</v>
      </c>
      <c r="AA212">
        <v>90.246843789470503</v>
      </c>
      <c r="AB212">
        <v>85.425951470784597</v>
      </c>
      <c r="AC212">
        <v>94.231005674200702</v>
      </c>
      <c r="AD212">
        <v>81.110135512591</v>
      </c>
      <c r="AE212">
        <v>88.572220940612496</v>
      </c>
      <c r="AF212">
        <v>83.783124841045407</v>
      </c>
      <c r="AG212">
        <v>83.984629150484295</v>
      </c>
      <c r="AH212">
        <v>90.497149852233207</v>
      </c>
      <c r="AI212">
        <v>81.671556514145607</v>
      </c>
      <c r="AJ212">
        <v>69.655352481451004</v>
      </c>
      <c r="AK212">
        <v>74.422787182031499</v>
      </c>
      <c r="AL212">
        <f t="shared" si="11"/>
        <v>86.723122908119535</v>
      </c>
      <c r="AM212">
        <f t="shared" si="10"/>
        <v>81.866624868375339</v>
      </c>
      <c r="AN212">
        <v>83.0122247152173</v>
      </c>
    </row>
    <row r="213" spans="1:40" x14ac:dyDescent="0.35">
      <c r="A213">
        <v>211</v>
      </c>
      <c r="B213" s="1">
        <v>43114</v>
      </c>
      <c r="C213" t="s">
        <v>202</v>
      </c>
      <c r="D213">
        <v>84.298663585720504</v>
      </c>
      <c r="E213">
        <v>90.955734440589694</v>
      </c>
      <c r="F213">
        <v>99.391506094425196</v>
      </c>
      <c r="G213">
        <v>91.618806176808107</v>
      </c>
      <c r="H213">
        <v>83.234110653058195</v>
      </c>
      <c r="I213">
        <v>77.875377835893005</v>
      </c>
      <c r="J213">
        <v>78.526979726862606</v>
      </c>
      <c r="S213">
        <v>80.143712828857403</v>
      </c>
      <c r="T213">
        <v>98.243353187205898</v>
      </c>
      <c r="U213">
        <v>106.718225260536</v>
      </c>
      <c r="V213">
        <v>77.071110940090904</v>
      </c>
      <c r="W213">
        <v>99.551673101019702</v>
      </c>
      <c r="X213">
        <v>101.71243267405301</v>
      </c>
      <c r="Y213">
        <v>103.804180115696</v>
      </c>
      <c r="Z213">
        <v>107.94680890260599</v>
      </c>
      <c r="AA213">
        <v>89.549696741636893</v>
      </c>
      <c r="AB213">
        <v>88.426414793859905</v>
      </c>
      <c r="AC213">
        <v>100.308502497373</v>
      </c>
      <c r="AD213">
        <v>85.746834795959103</v>
      </c>
      <c r="AL213">
        <f t="shared" si="11"/>
        <v>91.848638123802687</v>
      </c>
      <c r="AM213">
        <f t="shared" si="10"/>
        <v>86.992140084058491</v>
      </c>
      <c r="AN213">
        <v>82.981679193262806</v>
      </c>
    </row>
    <row r="214" spans="1:40" x14ac:dyDescent="0.35">
      <c r="A214">
        <v>212</v>
      </c>
      <c r="B214" s="1">
        <v>43118</v>
      </c>
      <c r="C214" t="s">
        <v>203</v>
      </c>
      <c r="D214">
        <v>78.865292845293595</v>
      </c>
      <c r="E214">
        <v>77.0629093788516</v>
      </c>
      <c r="F214">
        <v>87.559059726237606</v>
      </c>
      <c r="G214">
        <v>83.944558136016695</v>
      </c>
      <c r="H214">
        <v>74.740939061583802</v>
      </c>
      <c r="I214">
        <v>62.520196792608402</v>
      </c>
      <c r="J214">
        <v>67.156427736075202</v>
      </c>
      <c r="K214">
        <v>61.359755832485099</v>
      </c>
      <c r="L214">
        <v>69.099651073737903</v>
      </c>
      <c r="M214">
        <v>76.339522372871301</v>
      </c>
      <c r="N214">
        <v>76.977292837943395</v>
      </c>
      <c r="O214">
        <v>73.639101181535594</v>
      </c>
      <c r="P214">
        <v>74.216556269274804</v>
      </c>
      <c r="Q214">
        <v>67.121899255459894</v>
      </c>
      <c r="R214">
        <v>71.719330323028103</v>
      </c>
      <c r="S214">
        <v>82.603858567043204</v>
      </c>
      <c r="T214">
        <v>101.83170997731899</v>
      </c>
      <c r="U214">
        <v>114.45002804657901</v>
      </c>
      <c r="V214">
        <v>90.444797964951306</v>
      </c>
      <c r="W214">
        <v>94.860362050720497</v>
      </c>
      <c r="X214">
        <v>85.106816915444895</v>
      </c>
      <c r="Y214">
        <v>93.703291038679794</v>
      </c>
      <c r="Z214">
        <v>106.362029487383</v>
      </c>
      <c r="AA214">
        <v>85.774439204810605</v>
      </c>
      <c r="AB214">
        <v>82.254901777682093</v>
      </c>
      <c r="AC214">
        <v>95.862706897321701</v>
      </c>
      <c r="AD214">
        <v>75.022974037566698</v>
      </c>
      <c r="AE214">
        <v>79.795732812980702</v>
      </c>
      <c r="AF214">
        <v>86.9386236480956</v>
      </c>
      <c r="AG214">
        <v>91.318308155002597</v>
      </c>
      <c r="AH214">
        <v>100.337141448531</v>
      </c>
      <c r="AI214">
        <v>84.716748618471897</v>
      </c>
      <c r="AJ214">
        <v>63.158860133115098</v>
      </c>
      <c r="AK214">
        <v>70.914476801185103</v>
      </c>
      <c r="AL214">
        <f t="shared" si="11"/>
        <v>81.993538247231953</v>
      </c>
      <c r="AM214">
        <f t="shared" si="10"/>
        <v>77.137040207487757</v>
      </c>
      <c r="AN214">
        <v>83.511924686957201</v>
      </c>
    </row>
    <row r="215" spans="1:40" x14ac:dyDescent="0.35">
      <c r="A215">
        <v>213</v>
      </c>
      <c r="B215" s="1">
        <v>43126</v>
      </c>
      <c r="C215" t="s">
        <v>204</v>
      </c>
      <c r="D215">
        <v>92.376095689808594</v>
      </c>
      <c r="E215">
        <v>102.011207626847</v>
      </c>
      <c r="F215">
        <v>108.285398095904</v>
      </c>
      <c r="G215">
        <v>103.08613678721299</v>
      </c>
      <c r="H215">
        <v>99.632350878719706</v>
      </c>
      <c r="I215">
        <v>85.151183298055997</v>
      </c>
      <c r="J215">
        <v>88.809048373607197</v>
      </c>
      <c r="K215">
        <v>80.702150677675704</v>
      </c>
      <c r="L215">
        <v>88.519680126059299</v>
      </c>
      <c r="M215">
        <v>96.683247613517096</v>
      </c>
      <c r="N215">
        <v>97.817479902133499</v>
      </c>
      <c r="O215">
        <v>105.70174004579199</v>
      </c>
      <c r="P215">
        <v>103.87218714087101</v>
      </c>
      <c r="Q215">
        <v>103.69035982661499</v>
      </c>
      <c r="R215">
        <v>105.342195667746</v>
      </c>
      <c r="S215">
        <v>105.823557283409</v>
      </c>
      <c r="T215">
        <v>124.945647370446</v>
      </c>
      <c r="U215">
        <v>130.92881257403101</v>
      </c>
      <c r="V215">
        <v>110.55829528883299</v>
      </c>
      <c r="W215">
        <v>117.89123749144299</v>
      </c>
      <c r="X215">
        <v>117.01165257665301</v>
      </c>
      <c r="Y215">
        <v>126.327429143286</v>
      </c>
      <c r="Z215">
        <v>130.79235127374801</v>
      </c>
      <c r="AA215">
        <v>107.41571112678</v>
      </c>
      <c r="AB215">
        <v>106.512128268154</v>
      </c>
      <c r="AC215">
        <v>116.600312443918</v>
      </c>
      <c r="AD215">
        <v>103.33615499063799</v>
      </c>
      <c r="AE215">
        <v>113.857034426043</v>
      </c>
      <c r="AF215">
        <v>105.996530645836</v>
      </c>
      <c r="AG215">
        <v>105.697085786551</v>
      </c>
      <c r="AH215">
        <v>116.08206687556201</v>
      </c>
      <c r="AI215">
        <v>105.560791146022</v>
      </c>
      <c r="AJ215">
        <v>88.938819988306506</v>
      </c>
      <c r="AK215">
        <v>100.389490131285</v>
      </c>
      <c r="AL215">
        <f t="shared" si="11"/>
        <v>105.77486972298556</v>
      </c>
      <c r="AM215">
        <f t="shared" si="10"/>
        <v>100.91837168324136</v>
      </c>
      <c r="AN215">
        <v>83.150464689269597</v>
      </c>
    </row>
    <row r="216" spans="1:40" x14ac:dyDescent="0.35">
      <c r="A216">
        <v>214</v>
      </c>
      <c r="B216" s="1">
        <v>43131</v>
      </c>
      <c r="C216" t="s">
        <v>103</v>
      </c>
      <c r="D216">
        <v>69.584440329818506</v>
      </c>
      <c r="E216">
        <v>72.770008607258305</v>
      </c>
      <c r="F216">
        <v>82.708121996126394</v>
      </c>
      <c r="G216">
        <v>80.763904561299199</v>
      </c>
      <c r="H216">
        <v>75.681661788850903</v>
      </c>
      <c r="I216">
        <v>70.045715659797906</v>
      </c>
      <c r="J216">
        <v>68.768494962494003</v>
      </c>
      <c r="K216">
        <v>56.185420021146903</v>
      </c>
      <c r="L216">
        <v>61.898301732442398</v>
      </c>
      <c r="M216">
        <v>70.286330423907799</v>
      </c>
      <c r="N216">
        <v>73.233982082820404</v>
      </c>
      <c r="O216">
        <v>76.956821658166902</v>
      </c>
      <c r="P216">
        <v>82.784300307173595</v>
      </c>
      <c r="Q216">
        <v>70.658098252745901</v>
      </c>
      <c r="R216">
        <v>76.806703699082902</v>
      </c>
      <c r="S216">
        <v>83.404710346040304</v>
      </c>
      <c r="T216">
        <v>93.441202738606506</v>
      </c>
      <c r="U216">
        <v>106.907192426435</v>
      </c>
      <c r="V216">
        <v>84.404715426870098</v>
      </c>
      <c r="W216">
        <v>85.549879225701204</v>
      </c>
      <c r="X216">
        <v>75.577404072437005</v>
      </c>
      <c r="Y216">
        <v>86.130311479195498</v>
      </c>
      <c r="Z216">
        <v>95.165664153371594</v>
      </c>
      <c r="AA216">
        <v>83.741891005584506</v>
      </c>
      <c r="AB216">
        <v>80.225215033777005</v>
      </c>
      <c r="AC216">
        <v>84.385174827342993</v>
      </c>
      <c r="AD216">
        <v>65.298813418253104</v>
      </c>
      <c r="AE216">
        <v>72.068889198764694</v>
      </c>
      <c r="AF216">
        <v>78.356688536329798</v>
      </c>
      <c r="AG216">
        <v>75.773643333668105</v>
      </c>
      <c r="AH216">
        <v>81.479606581064999</v>
      </c>
      <c r="AI216">
        <v>78.4044585621197</v>
      </c>
      <c r="AJ216">
        <v>59.8589433050346</v>
      </c>
      <c r="AK216">
        <v>64.908899917367705</v>
      </c>
      <c r="AL216">
        <f t="shared" si="11"/>
        <v>77.182812049149902</v>
      </c>
      <c r="AM216">
        <f t="shared" si="10"/>
        <v>72.326314009405706</v>
      </c>
      <c r="AN216">
        <v>82.641318292856397</v>
      </c>
    </row>
    <row r="217" spans="1:40" x14ac:dyDescent="0.35">
      <c r="A217">
        <v>215</v>
      </c>
      <c r="B217" s="1">
        <v>43131</v>
      </c>
      <c r="C217" t="s">
        <v>205</v>
      </c>
      <c r="D217">
        <v>81.341001078755099</v>
      </c>
      <c r="E217">
        <v>81.075883248196007</v>
      </c>
      <c r="F217">
        <v>88.648431442378893</v>
      </c>
      <c r="G217">
        <v>83.8967470236297</v>
      </c>
      <c r="H217">
        <v>77.518386225222002</v>
      </c>
      <c r="I217">
        <v>73.786216918801898</v>
      </c>
      <c r="J217">
        <v>70.692602536154595</v>
      </c>
      <c r="K217">
        <v>66.033678266946197</v>
      </c>
      <c r="L217">
        <v>71.3317644797079</v>
      </c>
      <c r="M217">
        <v>79.882536035830299</v>
      </c>
      <c r="N217">
        <v>79.397840456760306</v>
      </c>
      <c r="O217">
        <v>85.089695374721998</v>
      </c>
      <c r="P217">
        <v>87.9467676250528</v>
      </c>
      <c r="Q217">
        <v>79.812350832383203</v>
      </c>
      <c r="R217">
        <v>85.321482627928702</v>
      </c>
      <c r="S217">
        <v>89.297893197781605</v>
      </c>
      <c r="T217">
        <v>108.003579940444</v>
      </c>
      <c r="U217">
        <v>116.216368767265</v>
      </c>
      <c r="V217">
        <v>96.646125787158596</v>
      </c>
      <c r="W217">
        <v>99.727684844660004</v>
      </c>
      <c r="X217">
        <v>93.976294468973805</v>
      </c>
      <c r="Y217">
        <v>98.471901086086206</v>
      </c>
      <c r="Z217">
        <v>105.793388622218</v>
      </c>
      <c r="AA217">
        <v>91.102429057608006</v>
      </c>
      <c r="AB217">
        <v>88.331255263006099</v>
      </c>
      <c r="AC217">
        <v>100.21375676108801</v>
      </c>
      <c r="AD217">
        <v>84.239122394955402</v>
      </c>
      <c r="AE217">
        <v>88.338987205685598</v>
      </c>
      <c r="AF217">
        <v>88.738190271718906</v>
      </c>
      <c r="AG217">
        <v>91.257794191834606</v>
      </c>
      <c r="AH217">
        <v>99.993542830115501</v>
      </c>
      <c r="AI217">
        <v>90.529858597224603</v>
      </c>
      <c r="AJ217">
        <v>80.184266049637301</v>
      </c>
      <c r="AK217">
        <v>83.902373095329494</v>
      </c>
      <c r="AL217">
        <f t="shared" si="11"/>
        <v>87.8452999001547</v>
      </c>
      <c r="AM217">
        <f t="shared" si="10"/>
        <v>82.988801860410504</v>
      </c>
      <c r="AN217">
        <v>82.501647013061501</v>
      </c>
    </row>
    <row r="218" spans="1:40" x14ac:dyDescent="0.35">
      <c r="A218">
        <v>216</v>
      </c>
      <c r="B218" s="1">
        <v>43133</v>
      </c>
      <c r="C218" t="s">
        <v>206</v>
      </c>
      <c r="D218">
        <v>70.458873284339404</v>
      </c>
      <c r="E218">
        <v>69.781625755860802</v>
      </c>
      <c r="F218">
        <v>76.815283731064</v>
      </c>
      <c r="G218">
        <v>72.300017082326903</v>
      </c>
      <c r="H218">
        <v>71.395499311727903</v>
      </c>
      <c r="I218">
        <v>63.638832270631397</v>
      </c>
      <c r="J218">
        <v>59.997900341531</v>
      </c>
      <c r="K218">
        <v>58.651727938008698</v>
      </c>
      <c r="L218">
        <v>59.690972832094801</v>
      </c>
      <c r="M218">
        <v>68.378627864441796</v>
      </c>
      <c r="N218">
        <v>75.987296538161004</v>
      </c>
      <c r="O218">
        <v>81.344519340041302</v>
      </c>
      <c r="P218">
        <v>86.989965963570896</v>
      </c>
      <c r="Q218">
        <v>77.377106257857406</v>
      </c>
      <c r="R218">
        <v>82.104685936087193</v>
      </c>
      <c r="S218">
        <v>82.502224155047699</v>
      </c>
      <c r="T218">
        <v>99.1144170701333</v>
      </c>
      <c r="U218">
        <v>110.946324003896</v>
      </c>
      <c r="V218">
        <v>80.065797395976603</v>
      </c>
      <c r="W218">
        <v>85.860423552159105</v>
      </c>
      <c r="X218">
        <v>81.8877759334692</v>
      </c>
      <c r="Y218">
        <v>89.726874126166393</v>
      </c>
      <c r="Z218">
        <v>98.211356611572995</v>
      </c>
      <c r="AA218">
        <v>82.298186584540403</v>
      </c>
      <c r="AB218">
        <v>82.037359120116903</v>
      </c>
      <c r="AC218">
        <v>89.212774684051297</v>
      </c>
      <c r="AD218">
        <v>79.806455566202899</v>
      </c>
      <c r="AE218">
        <v>82.029284011226693</v>
      </c>
      <c r="AF218">
        <v>82.946483464152706</v>
      </c>
      <c r="AG218">
        <v>81.608640745860896</v>
      </c>
      <c r="AH218">
        <v>89.953713985576101</v>
      </c>
      <c r="AI218">
        <v>80.318347949328896</v>
      </c>
      <c r="AJ218">
        <v>71.149987432599303</v>
      </c>
      <c r="AK218">
        <v>75.576280085201006</v>
      </c>
      <c r="AL218">
        <f t="shared" si="11"/>
        <v>79.416636497794812</v>
      </c>
      <c r="AM218">
        <f t="shared" si="10"/>
        <v>74.560138458050616</v>
      </c>
      <c r="AN218">
        <v>82.086939940309904</v>
      </c>
    </row>
    <row r="219" spans="1:40" x14ac:dyDescent="0.35">
      <c r="A219">
        <v>217</v>
      </c>
      <c r="B219" s="1">
        <v>43136</v>
      </c>
      <c r="C219" t="s">
        <v>207</v>
      </c>
      <c r="D219">
        <v>78.145283297401804</v>
      </c>
      <c r="E219">
        <v>76.299288868015793</v>
      </c>
      <c r="F219">
        <v>80.1889520190702</v>
      </c>
      <c r="G219">
        <v>72.983349893567194</v>
      </c>
      <c r="H219">
        <v>71.451591173451206</v>
      </c>
      <c r="I219">
        <v>63.175364186205201</v>
      </c>
      <c r="J219">
        <v>66.986284527686294</v>
      </c>
      <c r="K219">
        <v>59.400734865853302</v>
      </c>
      <c r="L219">
        <v>62.641819400250597</v>
      </c>
      <c r="M219">
        <v>68.213807213950602</v>
      </c>
      <c r="N219">
        <v>74.950283993153803</v>
      </c>
      <c r="O219">
        <v>79.554421678779804</v>
      </c>
      <c r="P219">
        <v>83.809418128846602</v>
      </c>
      <c r="Q219">
        <v>80.478496425951306</v>
      </c>
      <c r="R219">
        <v>82.629459430306596</v>
      </c>
      <c r="S219">
        <v>84.769256177822498</v>
      </c>
      <c r="T219">
        <v>106.280808569851</v>
      </c>
      <c r="U219">
        <v>113.762536256288</v>
      </c>
      <c r="V219">
        <v>83.539281284537196</v>
      </c>
      <c r="W219">
        <v>93.402836000686094</v>
      </c>
      <c r="X219">
        <v>84.726173223028795</v>
      </c>
      <c r="Y219">
        <v>92.744100784992398</v>
      </c>
      <c r="Z219">
        <v>102.595183974173</v>
      </c>
      <c r="AA219">
        <v>83.041172036545504</v>
      </c>
      <c r="AB219">
        <v>84.324704886861696</v>
      </c>
      <c r="AC219">
        <v>92.302879352897804</v>
      </c>
      <c r="AD219">
        <v>80.213292990908002</v>
      </c>
      <c r="AE219">
        <v>78.877301510897993</v>
      </c>
      <c r="AF219">
        <v>82.906422651916401</v>
      </c>
      <c r="AG219">
        <v>83.229047419101093</v>
      </c>
      <c r="AH219">
        <v>90.938790399392502</v>
      </c>
      <c r="AI219">
        <v>82.700601313784802</v>
      </c>
      <c r="AJ219">
        <v>65.913438337518699</v>
      </c>
      <c r="AK219">
        <v>71.120288152419306</v>
      </c>
      <c r="AL219">
        <f t="shared" si="11"/>
        <v>81.126372659591553</v>
      </c>
      <c r="AM219">
        <f t="shared" si="10"/>
        <v>76.269874619847357</v>
      </c>
      <c r="AN219">
        <v>82.787130597466501</v>
      </c>
    </row>
    <row r="220" spans="1:40" x14ac:dyDescent="0.35">
      <c r="A220">
        <v>218</v>
      </c>
      <c r="B220" s="1">
        <v>43139</v>
      </c>
      <c r="C220" t="s">
        <v>208</v>
      </c>
      <c r="F220">
        <v>101.138980459563</v>
      </c>
      <c r="G220">
        <v>93.446477892890599</v>
      </c>
      <c r="H220">
        <v>88.899179807618097</v>
      </c>
      <c r="I220">
        <v>85.212111794193603</v>
      </c>
      <c r="J220">
        <v>81.044949708168005</v>
      </c>
      <c r="K220">
        <v>69.526238397025594</v>
      </c>
      <c r="L220">
        <v>76.901354880291194</v>
      </c>
      <c r="M220">
        <v>87.720368307966694</v>
      </c>
      <c r="N220">
        <v>81.692050960336402</v>
      </c>
      <c r="O220">
        <v>86.788457279522504</v>
      </c>
      <c r="P220">
        <v>89.0339115655824</v>
      </c>
      <c r="Q220">
        <v>82.829228911476704</v>
      </c>
      <c r="R220">
        <v>86.758313471857207</v>
      </c>
      <c r="S220">
        <v>91.244199892252198</v>
      </c>
      <c r="T220">
        <v>107.634956163689</v>
      </c>
      <c r="U220">
        <v>113.430557745717</v>
      </c>
      <c r="Z220">
        <v>120.399890191862</v>
      </c>
      <c r="AA220">
        <v>96.107783057443697</v>
      </c>
      <c r="AB220">
        <v>97.597848324286304</v>
      </c>
      <c r="AC220">
        <v>109.953577041793</v>
      </c>
      <c r="AD220">
        <v>96.704649026471401</v>
      </c>
      <c r="AE220">
        <v>94.622340683817896</v>
      </c>
      <c r="AF220">
        <v>97.014370539269194</v>
      </c>
      <c r="AG220">
        <v>101.567808699998</v>
      </c>
      <c r="AH220">
        <v>96.440627786437702</v>
      </c>
      <c r="AI220">
        <v>81.363549065041994</v>
      </c>
      <c r="AJ220">
        <v>65.749928975439005</v>
      </c>
      <c r="AK220">
        <v>77.228895256980707</v>
      </c>
      <c r="AL220">
        <f t="shared" si="11"/>
        <v>91.359021638821119</v>
      </c>
      <c r="AM220">
        <f t="shared" si="10"/>
        <v>86.502523599076923</v>
      </c>
      <c r="AN220">
        <v>82.937895063145405</v>
      </c>
    </row>
    <row r="221" spans="1:40" x14ac:dyDescent="0.35">
      <c r="A221">
        <v>219</v>
      </c>
      <c r="B221" s="1">
        <v>43148</v>
      </c>
      <c r="C221" t="s">
        <v>209</v>
      </c>
      <c r="D221">
        <v>81.212362578111893</v>
      </c>
      <c r="E221">
        <v>76.519066659503494</v>
      </c>
      <c r="F221">
        <v>82.470702741101704</v>
      </c>
      <c r="G221">
        <v>78.080951672329107</v>
      </c>
      <c r="H221">
        <v>75.015095791799794</v>
      </c>
      <c r="I221">
        <v>66.430675457789803</v>
      </c>
      <c r="J221">
        <v>65.491190268830195</v>
      </c>
      <c r="K221">
        <v>62.146221348732901</v>
      </c>
      <c r="L221">
        <v>68.374655219634406</v>
      </c>
      <c r="M221">
        <v>77.189884403806303</v>
      </c>
      <c r="N221">
        <v>79.258620375546002</v>
      </c>
      <c r="O221">
        <v>84.3064131944151</v>
      </c>
      <c r="P221">
        <v>88.247258027857697</v>
      </c>
      <c r="Q221">
        <v>88.604159054867793</v>
      </c>
      <c r="R221">
        <v>94.647405698794799</v>
      </c>
      <c r="S221">
        <v>85.862234999690003</v>
      </c>
      <c r="T221">
        <v>106.16673162649499</v>
      </c>
      <c r="U221">
        <v>123.97769425651499</v>
      </c>
      <c r="V221">
        <v>97.329044451885693</v>
      </c>
      <c r="W221">
        <v>95.739176806771596</v>
      </c>
      <c r="X221">
        <v>88.8008275160593</v>
      </c>
      <c r="Y221">
        <v>95.034122444496901</v>
      </c>
      <c r="Z221">
        <v>104.779184759139</v>
      </c>
      <c r="AA221">
        <v>88.770764901239701</v>
      </c>
      <c r="AB221">
        <v>92.217161420962597</v>
      </c>
      <c r="AC221">
        <v>97.431636602027694</v>
      </c>
      <c r="AD221">
        <v>85.869719059536493</v>
      </c>
      <c r="AE221">
        <v>85.581759184859195</v>
      </c>
      <c r="AF221">
        <v>83.291986902037394</v>
      </c>
      <c r="AG221">
        <v>87.060769716889098</v>
      </c>
      <c r="AH221">
        <v>94.313185741699897</v>
      </c>
      <c r="AI221">
        <v>83.982297645373194</v>
      </c>
      <c r="AJ221">
        <v>74.909307694847499</v>
      </c>
      <c r="AK221">
        <v>78.763293114698399</v>
      </c>
      <c r="AL221">
        <f t="shared" si="11"/>
        <v>85.819869451127758</v>
      </c>
      <c r="AM221">
        <f t="shared" si="10"/>
        <v>80.963371411383562</v>
      </c>
      <c r="AN221">
        <v>83.006336444325896</v>
      </c>
    </row>
    <row r="222" spans="1:40" x14ac:dyDescent="0.35">
      <c r="A222">
        <v>220</v>
      </c>
      <c r="B222" s="1">
        <v>43158</v>
      </c>
      <c r="C222" t="s">
        <v>210</v>
      </c>
      <c r="D222">
        <v>96.090920629092096</v>
      </c>
      <c r="E222">
        <v>96.243477216930401</v>
      </c>
      <c r="F222">
        <v>104.811583034194</v>
      </c>
      <c r="G222">
        <v>97.931605719552905</v>
      </c>
      <c r="H222">
        <v>99.365955078328</v>
      </c>
      <c r="I222">
        <v>84.424284577266405</v>
      </c>
      <c r="J222">
        <v>86.348623150075994</v>
      </c>
      <c r="K222">
        <v>78.566612142325695</v>
      </c>
      <c r="L222">
        <v>87.962751141085604</v>
      </c>
      <c r="M222">
        <v>97.309465007509601</v>
      </c>
      <c r="N222">
        <v>100.68564741233899</v>
      </c>
      <c r="O222">
        <v>106.584391340271</v>
      </c>
      <c r="P222">
        <v>109.20939087441</v>
      </c>
      <c r="Q222">
        <v>102.944996088401</v>
      </c>
      <c r="R222">
        <v>103.18216943690101</v>
      </c>
      <c r="S222">
        <v>105.24708775798899</v>
      </c>
      <c r="T222">
        <v>116.358462472333</v>
      </c>
      <c r="U222">
        <v>127.681938610673</v>
      </c>
      <c r="V222">
        <v>136.29095190276701</v>
      </c>
      <c r="W222">
        <v>124.58353747050499</v>
      </c>
      <c r="X222">
        <v>106.733878113617</v>
      </c>
      <c r="Y222">
        <v>121.83046755000601</v>
      </c>
      <c r="Z222">
        <v>126.31015111190101</v>
      </c>
      <c r="AA222">
        <v>117.996555782242</v>
      </c>
      <c r="AB222">
        <v>113.04006042264901</v>
      </c>
      <c r="AC222">
        <v>119.175553532026</v>
      </c>
      <c r="AD222">
        <v>104.156066627076</v>
      </c>
      <c r="AE222">
        <v>105.456318794222</v>
      </c>
      <c r="AF222">
        <v>107.39669886956899</v>
      </c>
      <c r="AG222">
        <v>105.745862505551</v>
      </c>
      <c r="AH222">
        <v>112.21114141932701</v>
      </c>
      <c r="AI222">
        <v>107.51252226509099</v>
      </c>
      <c r="AJ222">
        <v>96.142395472924704</v>
      </c>
      <c r="AK222">
        <v>101.343667935593</v>
      </c>
      <c r="AL222">
        <f t="shared" si="11"/>
        <v>106.08456445484542</v>
      </c>
      <c r="AM222">
        <f t="shared" si="10"/>
        <v>101.22806641510122</v>
      </c>
      <c r="AN222">
        <v>83.000223155988394</v>
      </c>
    </row>
    <row r="223" spans="1:40" x14ac:dyDescent="0.35">
      <c r="A223">
        <v>221</v>
      </c>
      <c r="B223" s="1">
        <v>43170</v>
      </c>
      <c r="C223" t="s">
        <v>51</v>
      </c>
      <c r="D223">
        <v>97.101547708689907</v>
      </c>
      <c r="E223">
        <v>99.504097667889397</v>
      </c>
      <c r="F223">
        <v>110.98413379389901</v>
      </c>
      <c r="G223">
        <v>104.364397843238</v>
      </c>
      <c r="H223">
        <v>100.530610475674</v>
      </c>
      <c r="I223">
        <v>92.248872768362901</v>
      </c>
      <c r="J223">
        <v>88.761157081688495</v>
      </c>
      <c r="K223">
        <v>77.872129581458196</v>
      </c>
      <c r="L223">
        <v>80.664371529093302</v>
      </c>
      <c r="M223">
        <v>88.887258695318906</v>
      </c>
      <c r="N223">
        <v>91.593372059204199</v>
      </c>
      <c r="O223">
        <v>94.750697368375896</v>
      </c>
      <c r="P223">
        <v>91.130458784059797</v>
      </c>
      <c r="Q223">
        <v>88.495069923944897</v>
      </c>
      <c r="R223">
        <v>92.604751043641201</v>
      </c>
      <c r="S223">
        <v>97.904443829210507</v>
      </c>
      <c r="T223">
        <v>114.94112614684001</v>
      </c>
      <c r="U223">
        <v>123.178155625196</v>
      </c>
      <c r="V223">
        <v>113.168910019664</v>
      </c>
      <c r="W223">
        <v>116.061349658732</v>
      </c>
      <c r="X223">
        <v>115.690770614443</v>
      </c>
      <c r="Y223">
        <v>124.589289589332</v>
      </c>
      <c r="Z223">
        <v>118.830064521311</v>
      </c>
      <c r="AA223">
        <v>98.992905722680902</v>
      </c>
      <c r="AB223">
        <v>99.7984485117357</v>
      </c>
      <c r="AC223">
        <v>112.87687812033199</v>
      </c>
      <c r="AD223">
        <v>96.161406340380793</v>
      </c>
      <c r="AE223">
        <v>92.993074069440397</v>
      </c>
      <c r="AF223">
        <v>100.571747854493</v>
      </c>
      <c r="AG223">
        <v>96.516581627190305</v>
      </c>
      <c r="AH223">
        <v>101.752377759016</v>
      </c>
      <c r="AI223">
        <v>87.8965878595709</v>
      </c>
      <c r="AJ223">
        <v>67.511329938420602</v>
      </c>
      <c r="AK223">
        <v>76.683734714393097</v>
      </c>
      <c r="AL223">
        <f t="shared" si="11"/>
        <v>98.694473789615316</v>
      </c>
      <c r="AM223">
        <f t="shared" si="10"/>
        <v>93.83797574987112</v>
      </c>
      <c r="AN223">
        <v>82.594974021629994</v>
      </c>
    </row>
    <row r="224" spans="1:40" x14ac:dyDescent="0.35">
      <c r="A224">
        <v>222</v>
      </c>
      <c r="B224" s="1">
        <v>43176</v>
      </c>
      <c r="C224" t="s">
        <v>211</v>
      </c>
      <c r="D224">
        <v>103.154307512535</v>
      </c>
      <c r="E224">
        <v>102.812330821366</v>
      </c>
      <c r="F224">
        <v>107.83040106332101</v>
      </c>
      <c r="G224">
        <v>97.557940244241294</v>
      </c>
      <c r="H224">
        <v>100.524861044982</v>
      </c>
      <c r="I224">
        <v>84.108006803330397</v>
      </c>
      <c r="J224">
        <v>88.897342291257601</v>
      </c>
      <c r="K224">
        <v>77.972446024182901</v>
      </c>
      <c r="L224">
        <v>90.456411183879396</v>
      </c>
      <c r="M224">
        <v>96.676097187526494</v>
      </c>
      <c r="N224">
        <v>98.007625149043307</v>
      </c>
      <c r="O224">
        <v>102.168520999791</v>
      </c>
      <c r="P224">
        <v>99.508327125272999</v>
      </c>
      <c r="Q224">
        <v>96.3047788474925</v>
      </c>
      <c r="R224">
        <v>93.487539956960404</v>
      </c>
      <c r="S224">
        <v>99.713344052299902</v>
      </c>
      <c r="T224">
        <v>115.148477419621</v>
      </c>
      <c r="U224">
        <v>133.90216283349201</v>
      </c>
      <c r="V224">
        <v>112.423271590989</v>
      </c>
      <c r="W224">
        <v>132.19060810012101</v>
      </c>
      <c r="X224">
        <v>126.399463901085</v>
      </c>
      <c r="Y224">
        <v>105.780403123768</v>
      </c>
      <c r="Z224">
        <v>119.502752486825</v>
      </c>
      <c r="AA224">
        <v>120.611958627039</v>
      </c>
      <c r="AB224">
        <v>110.247510391253</v>
      </c>
      <c r="AC224">
        <v>125.59128526847201</v>
      </c>
      <c r="AD224">
        <v>99.892099291665403</v>
      </c>
      <c r="AE224">
        <v>104.44299192884201</v>
      </c>
      <c r="AF224">
        <v>100.87506233384001</v>
      </c>
      <c r="AG224">
        <v>103.985589372878</v>
      </c>
      <c r="AH224">
        <v>104.877067603398</v>
      </c>
      <c r="AI224">
        <v>102.061170930442</v>
      </c>
      <c r="AJ224">
        <v>86.934858089947994</v>
      </c>
      <c r="AK224">
        <v>96.346449093129706</v>
      </c>
      <c r="AL224">
        <f t="shared" si="11"/>
        <v>104.12921949100853</v>
      </c>
      <c r="AM224">
        <f t="shared" si="10"/>
        <v>99.272721451264331</v>
      </c>
      <c r="AN224">
        <v>82.569907432336706</v>
      </c>
    </row>
    <row r="225" spans="1:40" x14ac:dyDescent="0.35">
      <c r="A225">
        <v>223</v>
      </c>
      <c r="B225" s="1">
        <v>43178</v>
      </c>
      <c r="C225" t="s">
        <v>108</v>
      </c>
      <c r="D225">
        <v>83.290537110771993</v>
      </c>
      <c r="E225">
        <v>82.262000749462999</v>
      </c>
      <c r="F225">
        <v>93.447372121664998</v>
      </c>
      <c r="G225">
        <v>89.495810554258497</v>
      </c>
      <c r="H225">
        <v>80.172853166159996</v>
      </c>
      <c r="I225">
        <v>73.490737486511705</v>
      </c>
      <c r="J225">
        <v>72.236883056532307</v>
      </c>
      <c r="K225">
        <v>62.786966299677502</v>
      </c>
      <c r="L225">
        <v>67.821858285989094</v>
      </c>
      <c r="M225">
        <v>78.308848847067296</v>
      </c>
      <c r="N225">
        <v>82.429997672866804</v>
      </c>
      <c r="O225">
        <v>87.813096532441605</v>
      </c>
      <c r="P225">
        <v>85.5605191283137</v>
      </c>
      <c r="Q225">
        <v>69.671377999933</v>
      </c>
      <c r="R225">
        <v>72.563665278818902</v>
      </c>
      <c r="S225">
        <v>79.737179093268196</v>
      </c>
      <c r="T225">
        <v>94.853647495820596</v>
      </c>
      <c r="U225">
        <v>109.934132148534</v>
      </c>
      <c r="V225">
        <v>102.889604490759</v>
      </c>
      <c r="W225">
        <v>110.215386457664</v>
      </c>
      <c r="X225">
        <v>108.854488966452</v>
      </c>
      <c r="Y225">
        <v>93.891148789667298</v>
      </c>
      <c r="Z225">
        <v>104.114504532479</v>
      </c>
      <c r="AA225">
        <v>97.708010305644606</v>
      </c>
      <c r="AB225">
        <v>93.395977169805306</v>
      </c>
      <c r="AC225">
        <v>108.847423993409</v>
      </c>
      <c r="AD225">
        <v>77.081940873580905</v>
      </c>
      <c r="AE225">
        <v>82.082691469346003</v>
      </c>
      <c r="AF225">
        <v>83.000102048719199</v>
      </c>
      <c r="AG225">
        <v>83.856979234606101</v>
      </c>
      <c r="AH225">
        <v>90.870245864318093</v>
      </c>
      <c r="AI225">
        <v>75.187604971165698</v>
      </c>
      <c r="AJ225">
        <v>62.993262940709698</v>
      </c>
      <c r="AK225">
        <v>71.070502492672603</v>
      </c>
      <c r="AL225">
        <f t="shared" si="11"/>
        <v>85.645216400855645</v>
      </c>
      <c r="AM225">
        <f t="shared" si="10"/>
        <v>80.788718361111449</v>
      </c>
      <c r="AN225">
        <v>82.030567667592706</v>
      </c>
    </row>
    <row r="226" spans="1:40" x14ac:dyDescent="0.35">
      <c r="A226">
        <v>224</v>
      </c>
      <c r="B226" s="1">
        <v>43178</v>
      </c>
      <c r="C226" t="s">
        <v>212</v>
      </c>
      <c r="N226">
        <v>70.061087165854303</v>
      </c>
      <c r="O226">
        <v>70.2996643475648</v>
      </c>
      <c r="P226">
        <v>61.259175943935901</v>
      </c>
      <c r="Q226">
        <v>61.8808662275936</v>
      </c>
      <c r="R226">
        <v>69.8531639171308</v>
      </c>
      <c r="S226">
        <v>81.5537798266908</v>
      </c>
      <c r="T226">
        <v>96.273533448560499</v>
      </c>
      <c r="U226">
        <v>110.536607745433</v>
      </c>
      <c r="V226">
        <v>96.658626150120995</v>
      </c>
      <c r="W226">
        <v>97.440346111651905</v>
      </c>
      <c r="AG226">
        <v>66.047819378698804</v>
      </c>
      <c r="AH226">
        <v>67.8626756584448</v>
      </c>
      <c r="AI226">
        <v>53.411082589954802</v>
      </c>
      <c r="AJ226">
        <v>47.882100989928603</v>
      </c>
      <c r="AK226">
        <v>53.885926466705598</v>
      </c>
      <c r="AL226">
        <f t="shared" si="11"/>
        <v>73.66043039788461</v>
      </c>
      <c r="AM226">
        <f t="shared" si="10"/>
        <v>68.803932358140415</v>
      </c>
      <c r="AN226">
        <v>81.767233032408797</v>
      </c>
    </row>
    <row r="227" spans="1:40" x14ac:dyDescent="0.35">
      <c r="A227">
        <v>225</v>
      </c>
      <c r="B227" s="1">
        <v>43195</v>
      </c>
      <c r="C227" t="s">
        <v>152</v>
      </c>
      <c r="Q227">
        <v>75.426794342311894</v>
      </c>
      <c r="R227">
        <v>76.441953061268293</v>
      </c>
      <c r="S227">
        <v>83.1745868998605</v>
      </c>
      <c r="T227">
        <v>92.120389687295997</v>
      </c>
      <c r="U227">
        <v>117.217337714427</v>
      </c>
      <c r="V227">
        <v>79.369281386165397</v>
      </c>
      <c r="W227">
        <v>76.9305017498925</v>
      </c>
      <c r="X227">
        <v>74.707008795314707</v>
      </c>
      <c r="Y227">
        <v>80.524510987437907</v>
      </c>
      <c r="Z227">
        <v>92.389914699447303</v>
      </c>
      <c r="AA227">
        <v>90.365356746150297</v>
      </c>
      <c r="AB227">
        <v>85.561232012449807</v>
      </c>
      <c r="AC227">
        <v>92.057672218553506</v>
      </c>
      <c r="AD227">
        <v>66.703159410735097</v>
      </c>
      <c r="AE227">
        <v>75.020299104951903</v>
      </c>
      <c r="AF227">
        <v>85.838752575191407</v>
      </c>
      <c r="AG227">
        <v>73.529414350783199</v>
      </c>
      <c r="AH227">
        <v>78.748135992792797</v>
      </c>
      <c r="AI227">
        <v>81.912862792440905</v>
      </c>
      <c r="AJ227">
        <v>55.885401729812102</v>
      </c>
      <c r="AK227">
        <v>50.773769615917097</v>
      </c>
      <c r="AL227">
        <f t="shared" si="11"/>
        <v>80.223730279676161</v>
      </c>
      <c r="AM227">
        <f t="shared" si="10"/>
        <v>75.367232239931965</v>
      </c>
      <c r="AN227">
        <v>81.780657851605199</v>
      </c>
    </row>
    <row r="228" spans="1:40" x14ac:dyDescent="0.35">
      <c r="A228">
        <v>226</v>
      </c>
      <c r="B228" s="1">
        <v>43198</v>
      </c>
      <c r="C228" t="s">
        <v>213</v>
      </c>
      <c r="D228">
        <v>78.334052224450602</v>
      </c>
      <c r="E228">
        <v>75.746659532575293</v>
      </c>
      <c r="F228">
        <v>83.653359039619701</v>
      </c>
      <c r="G228">
        <v>80.378220127353401</v>
      </c>
      <c r="H228">
        <v>76.745553354154694</v>
      </c>
      <c r="I228">
        <v>67.5694643850494</v>
      </c>
      <c r="J228">
        <v>66.241831892995293</v>
      </c>
      <c r="K228">
        <v>67.468430042302501</v>
      </c>
      <c r="L228">
        <v>71.571388552062203</v>
      </c>
      <c r="M228">
        <v>77.301050603292396</v>
      </c>
      <c r="N228">
        <v>71.891611649377097</v>
      </c>
      <c r="O228">
        <v>78.258076009190603</v>
      </c>
      <c r="P228">
        <v>75.802728023235801</v>
      </c>
      <c r="Q228">
        <v>74.560169608291503</v>
      </c>
      <c r="R228">
        <v>69.408313485505005</v>
      </c>
      <c r="S228">
        <v>73.381621511010096</v>
      </c>
      <c r="T228">
        <v>83.738060342977306</v>
      </c>
      <c r="U228">
        <v>101.216716923795</v>
      </c>
      <c r="V228">
        <v>94.9427309986431</v>
      </c>
      <c r="W228">
        <v>98.338193860407998</v>
      </c>
      <c r="X228">
        <v>89.507858603179798</v>
      </c>
      <c r="Y228">
        <v>90.769321280136197</v>
      </c>
      <c r="Z228">
        <v>104.565170784431</v>
      </c>
      <c r="AA228">
        <v>86.735068826745007</v>
      </c>
      <c r="AB228">
        <v>89.093716842128501</v>
      </c>
      <c r="AC228">
        <v>103.845999135843</v>
      </c>
      <c r="AD228">
        <v>79.842120245147399</v>
      </c>
      <c r="AE228">
        <v>84.234512673597294</v>
      </c>
      <c r="AF228">
        <v>70.850811574839199</v>
      </c>
      <c r="AG228">
        <v>77.305971383488995</v>
      </c>
      <c r="AH228">
        <v>87.957622391317997</v>
      </c>
      <c r="AI228">
        <v>82.802015226911607</v>
      </c>
      <c r="AJ228">
        <v>76.0575290277107</v>
      </c>
      <c r="AK228">
        <v>72.929974968384997</v>
      </c>
      <c r="AL228">
        <f t="shared" si="11"/>
        <v>81.26605662147503</v>
      </c>
      <c r="AM228">
        <f t="shared" si="10"/>
        <v>76.409558581730835</v>
      </c>
      <c r="AN228">
        <v>81.192684732629402</v>
      </c>
    </row>
    <row r="229" spans="1:40" x14ac:dyDescent="0.35">
      <c r="A229">
        <v>227</v>
      </c>
      <c r="B229" s="1">
        <v>43201</v>
      </c>
      <c r="C229" t="s">
        <v>214</v>
      </c>
      <c r="D229">
        <v>89.933903633384901</v>
      </c>
      <c r="E229">
        <v>81.810048736358993</v>
      </c>
      <c r="F229">
        <v>89.529380518276895</v>
      </c>
      <c r="G229">
        <v>91.181989671957993</v>
      </c>
      <c r="H229">
        <v>92.262176506459099</v>
      </c>
      <c r="I229">
        <v>82.003027416025503</v>
      </c>
      <c r="J229">
        <v>77.698071468528497</v>
      </c>
      <c r="K229">
        <v>74.649868207291505</v>
      </c>
      <c r="L229">
        <v>86.483856786816801</v>
      </c>
      <c r="M229">
        <v>95.180831806994604</v>
      </c>
      <c r="N229">
        <v>89.900933891953898</v>
      </c>
      <c r="O229">
        <v>92.225224732238203</v>
      </c>
      <c r="P229">
        <v>96.472066787665895</v>
      </c>
      <c r="Q229">
        <v>87.174933274089497</v>
      </c>
      <c r="R229">
        <v>85.160102313297401</v>
      </c>
      <c r="S229">
        <v>84.661536037159905</v>
      </c>
      <c r="T229">
        <v>91.431358012082498</v>
      </c>
      <c r="U229">
        <v>107.51129683055601</v>
      </c>
      <c r="V229">
        <v>111.78583410095899</v>
      </c>
      <c r="W229">
        <v>109.830431187645</v>
      </c>
      <c r="X229">
        <v>102.837810601383</v>
      </c>
      <c r="Y229">
        <v>104.285969374733</v>
      </c>
      <c r="Z229">
        <v>115.709707043878</v>
      </c>
      <c r="AA229">
        <v>100.975415653624</v>
      </c>
      <c r="AB229">
        <v>103.795663048432</v>
      </c>
      <c r="AC229">
        <v>116.5160371497</v>
      </c>
      <c r="AD229">
        <v>89.948481745383305</v>
      </c>
      <c r="AE229">
        <v>93.085502057113402</v>
      </c>
      <c r="AF229">
        <v>83.133410964327396</v>
      </c>
      <c r="AG229">
        <v>89.876065533536106</v>
      </c>
      <c r="AH229">
        <v>108.929433808173</v>
      </c>
      <c r="AI229">
        <v>104.045162048024</v>
      </c>
      <c r="AJ229">
        <v>80.175980685398699</v>
      </c>
      <c r="AK229">
        <v>82.155752668258302</v>
      </c>
      <c r="AL229">
        <f t="shared" si="11"/>
        <v>93.892860714756054</v>
      </c>
      <c r="AM229">
        <f t="shared" si="10"/>
        <v>89.036362675011858</v>
      </c>
      <c r="AN229">
        <v>80.691877007941997</v>
      </c>
    </row>
    <row r="230" spans="1:40" x14ac:dyDescent="0.35">
      <c r="A230">
        <v>228</v>
      </c>
      <c r="B230" s="1">
        <v>43208</v>
      </c>
      <c r="C230" t="s">
        <v>82</v>
      </c>
      <c r="D230">
        <v>85.106115825522195</v>
      </c>
      <c r="E230">
        <v>82.635648303264404</v>
      </c>
      <c r="F230">
        <v>83.580803498336607</v>
      </c>
      <c r="G230">
        <v>81.457721177504496</v>
      </c>
      <c r="H230">
        <v>81.732552681672203</v>
      </c>
      <c r="I230">
        <v>73.832982029827903</v>
      </c>
      <c r="J230">
        <v>71.952114385280495</v>
      </c>
      <c r="K230">
        <v>69.765344644695901</v>
      </c>
      <c r="L230">
        <v>58.693068722535898</v>
      </c>
      <c r="M230">
        <v>69.283215962157399</v>
      </c>
      <c r="N230">
        <v>79.597803876396398</v>
      </c>
      <c r="O230">
        <v>84.799973039527401</v>
      </c>
      <c r="P230">
        <v>78.886312165120202</v>
      </c>
      <c r="Q230">
        <v>73.813719059663299</v>
      </c>
      <c r="R230">
        <v>79.345990834909202</v>
      </c>
      <c r="S230">
        <v>81.204775165883206</v>
      </c>
      <c r="T230">
        <v>94.972422964959193</v>
      </c>
      <c r="U230">
        <v>116.030640647232</v>
      </c>
      <c r="V230">
        <v>95.549227784514201</v>
      </c>
      <c r="W230">
        <v>90.570396674320904</v>
      </c>
      <c r="X230">
        <v>89.186790434204596</v>
      </c>
      <c r="Y230">
        <v>93.259524674204997</v>
      </c>
      <c r="Z230">
        <v>102.15012650075199</v>
      </c>
      <c r="AA230">
        <v>90.01036221359</v>
      </c>
      <c r="AB230">
        <v>89.564968484524499</v>
      </c>
      <c r="AC230">
        <v>96.201840058284702</v>
      </c>
      <c r="AD230">
        <v>85.021223034240805</v>
      </c>
      <c r="AE230">
        <v>86.844515563140405</v>
      </c>
      <c r="AF230">
        <v>82.233636269961195</v>
      </c>
      <c r="AG230">
        <v>80.033091259972494</v>
      </c>
      <c r="AH230">
        <v>91.685419609560896</v>
      </c>
      <c r="AI230">
        <v>82.064753796035006</v>
      </c>
      <c r="AJ230">
        <v>68.867401365349394</v>
      </c>
      <c r="AK230">
        <v>70.089378100374006</v>
      </c>
      <c r="AL230">
        <f t="shared" si="11"/>
        <v>83.530113553162323</v>
      </c>
      <c r="AM230">
        <f t="shared" si="10"/>
        <v>78.673615513418127</v>
      </c>
      <c r="AN230">
        <v>80.715246824460095</v>
      </c>
    </row>
    <row r="231" spans="1:40" x14ac:dyDescent="0.35">
      <c r="A231">
        <v>229</v>
      </c>
      <c r="B231" s="1">
        <v>43210</v>
      </c>
      <c r="C231" t="s">
        <v>215</v>
      </c>
      <c r="F231">
        <v>67.471872134614998</v>
      </c>
      <c r="G231">
        <v>63.147072919806703</v>
      </c>
      <c r="H231">
        <v>69.551601928618993</v>
      </c>
      <c r="I231">
        <v>65.026124775818005</v>
      </c>
      <c r="J231">
        <v>63.937287709765002</v>
      </c>
      <c r="K231">
        <v>56.744818954154901</v>
      </c>
      <c r="L231">
        <v>57.997223400659401</v>
      </c>
      <c r="M231">
        <v>70.254536595870903</v>
      </c>
      <c r="N231">
        <v>76.458299427985295</v>
      </c>
      <c r="O231">
        <v>76.247749642006298</v>
      </c>
      <c r="P231">
        <v>83.606146011754902</v>
      </c>
      <c r="Q231">
        <v>76.612211447639098</v>
      </c>
      <c r="R231">
        <v>82.311698291163395</v>
      </c>
      <c r="Y231">
        <v>81.9761563685407</v>
      </c>
      <c r="Z231">
        <v>89.436505579211996</v>
      </c>
      <c r="AA231">
        <v>71.5832566367461</v>
      </c>
      <c r="AB231">
        <v>77.268367130513994</v>
      </c>
      <c r="AC231">
        <v>76.455319599250601</v>
      </c>
      <c r="AD231">
        <v>58.371570388749703</v>
      </c>
      <c r="AE231">
        <v>67.676447230249707</v>
      </c>
      <c r="AF231">
        <v>71.482025180309293</v>
      </c>
      <c r="AG231">
        <v>68.500191877471195</v>
      </c>
      <c r="AH231">
        <v>64.905857915284699</v>
      </c>
      <c r="AI231">
        <v>63.966355251187899</v>
      </c>
      <c r="AJ231">
        <v>51.901235390224997</v>
      </c>
      <c r="AK231">
        <v>62.525373727218401</v>
      </c>
      <c r="AL231">
        <f t="shared" si="11"/>
        <v>69.823665596723728</v>
      </c>
      <c r="AM231">
        <f t="shared" si="10"/>
        <v>64.967167556979533</v>
      </c>
      <c r="AN231">
        <v>80.379623196608605</v>
      </c>
    </row>
    <row r="232" spans="1:40" x14ac:dyDescent="0.35">
      <c r="A232">
        <v>230</v>
      </c>
      <c r="B232" s="1">
        <v>43211</v>
      </c>
      <c r="C232" t="s">
        <v>216</v>
      </c>
      <c r="D232">
        <v>81.1108069403939</v>
      </c>
      <c r="E232">
        <v>76.954284560769807</v>
      </c>
      <c r="F232">
        <v>80.912058250282598</v>
      </c>
      <c r="G232">
        <v>81.781324147245797</v>
      </c>
      <c r="H232">
        <v>82.538254665412097</v>
      </c>
      <c r="I232">
        <v>76.059837493276504</v>
      </c>
      <c r="J232">
        <v>80.5737222734368</v>
      </c>
      <c r="K232">
        <v>73.704281880407507</v>
      </c>
      <c r="L232">
        <v>65.107730285640798</v>
      </c>
      <c r="M232">
        <v>74.644794557382895</v>
      </c>
      <c r="N232">
        <v>81.469509774620406</v>
      </c>
      <c r="O232">
        <v>82.3042115678887</v>
      </c>
      <c r="P232">
        <v>89.222438795938302</v>
      </c>
      <c r="Q232">
        <v>80.728948343072503</v>
      </c>
      <c r="R232">
        <v>81.804793266606197</v>
      </c>
      <c r="S232">
        <v>91.709528573765297</v>
      </c>
      <c r="T232">
        <v>91.191404276768694</v>
      </c>
      <c r="U232">
        <v>109.1703763057</v>
      </c>
      <c r="V232">
        <v>103.824095376174</v>
      </c>
      <c r="W232">
        <v>96.139504086241601</v>
      </c>
      <c r="X232">
        <v>76.901970433973304</v>
      </c>
      <c r="Y232">
        <v>90.937108622021995</v>
      </c>
      <c r="Z232">
        <v>97.659022003415899</v>
      </c>
      <c r="AA232">
        <v>75.657884710299896</v>
      </c>
      <c r="AB232">
        <v>82.189161900962802</v>
      </c>
      <c r="AC232">
        <v>83.173011371720094</v>
      </c>
      <c r="AD232">
        <v>71.168737599241894</v>
      </c>
      <c r="AE232">
        <v>79.683502319821599</v>
      </c>
      <c r="AF232">
        <v>81.893038458965606</v>
      </c>
      <c r="AG232">
        <v>73.270853144264905</v>
      </c>
      <c r="AH232">
        <v>69.563733726933904</v>
      </c>
      <c r="AI232">
        <v>74.883431163353805</v>
      </c>
      <c r="AJ232">
        <v>61.418662561311201</v>
      </c>
      <c r="AK232">
        <v>75.938876327335706</v>
      </c>
      <c r="AL232">
        <f t="shared" si="11"/>
        <v>81.626202934254309</v>
      </c>
      <c r="AM232">
        <f t="shared" si="10"/>
        <v>76.769704894510113</v>
      </c>
      <c r="AN232">
        <v>79.763654483502506</v>
      </c>
    </row>
    <row r="233" spans="1:40" x14ac:dyDescent="0.35">
      <c r="A233">
        <v>231</v>
      </c>
      <c r="B233" s="1">
        <v>43211</v>
      </c>
      <c r="C233" t="s">
        <v>217</v>
      </c>
      <c r="N233">
        <v>84.245597640601702</v>
      </c>
      <c r="O233">
        <v>88.419241173751303</v>
      </c>
      <c r="P233">
        <v>90.3019605297863</v>
      </c>
      <c r="Q233">
        <v>79.107714711315296</v>
      </c>
      <c r="R233">
        <v>91.188608051787</v>
      </c>
      <c r="S233">
        <v>83.936596837672894</v>
      </c>
      <c r="T233">
        <v>93.250367467248296</v>
      </c>
      <c r="U233">
        <v>119.934866855142</v>
      </c>
      <c r="V233">
        <v>95.164836007584796</v>
      </c>
      <c r="W233">
        <v>84.2330646833081</v>
      </c>
      <c r="X233">
        <v>95.859379568440701</v>
      </c>
      <c r="Y233">
        <v>95.450525195208897</v>
      </c>
      <c r="Z233">
        <v>103.83157456049</v>
      </c>
      <c r="AA233">
        <v>91.792346899645096</v>
      </c>
      <c r="AB233">
        <v>91.870270964812704</v>
      </c>
      <c r="AC233">
        <v>91.983518998671997</v>
      </c>
      <c r="AD233">
        <v>88.532773927611004</v>
      </c>
      <c r="AE233">
        <v>92.378661087262302</v>
      </c>
      <c r="AF233">
        <v>74.487198009902301</v>
      </c>
      <c r="AG233">
        <v>72.875882417466798</v>
      </c>
      <c r="AH233">
        <v>87.316488641759307</v>
      </c>
      <c r="AI233">
        <v>79.193233315304795</v>
      </c>
      <c r="AJ233">
        <v>70.090073773984599</v>
      </c>
      <c r="AK233">
        <v>83.425047847156605</v>
      </c>
      <c r="AL233">
        <f t="shared" si="11"/>
        <v>88.702909548579782</v>
      </c>
      <c r="AM233">
        <f t="shared" si="10"/>
        <v>83.846411508835587</v>
      </c>
      <c r="AN233">
        <v>79.551498517423894</v>
      </c>
    </row>
    <row r="234" spans="1:40" x14ac:dyDescent="0.35">
      <c r="A234">
        <v>232</v>
      </c>
      <c r="B234" s="1">
        <v>43213</v>
      </c>
      <c r="C234" t="s">
        <v>218</v>
      </c>
      <c r="D234">
        <v>88.879322453061704</v>
      </c>
      <c r="E234">
        <v>82.276032742138398</v>
      </c>
      <c r="F234">
        <v>85.874537752938807</v>
      </c>
      <c r="G234">
        <v>93.167771886050502</v>
      </c>
      <c r="H234">
        <v>96.656823773416207</v>
      </c>
      <c r="I234">
        <v>86.236043010472002</v>
      </c>
      <c r="J234">
        <v>90.853744055512294</v>
      </c>
      <c r="K234">
        <v>72.691648058875401</v>
      </c>
      <c r="L234">
        <v>72.550370420200906</v>
      </c>
      <c r="M234">
        <v>82.990764909214306</v>
      </c>
      <c r="N234">
        <v>94.077695664874497</v>
      </c>
      <c r="O234">
        <v>96.783194732906907</v>
      </c>
      <c r="P234">
        <v>98.826086381068905</v>
      </c>
      <c r="Q234">
        <v>93.359964690288905</v>
      </c>
      <c r="R234">
        <v>105.565737475974</v>
      </c>
      <c r="S234">
        <v>87.764672478027705</v>
      </c>
      <c r="T234">
        <v>101.137388890631</v>
      </c>
      <c r="U234">
        <v>135.46573968835801</v>
      </c>
      <c r="V234">
        <v>109.37855831808901</v>
      </c>
      <c r="W234">
        <v>108.87907370471601</v>
      </c>
      <c r="X234">
        <v>113.224381309199</v>
      </c>
      <c r="Y234">
        <v>103.892434851885</v>
      </c>
      <c r="Z234">
        <v>107.277485975736</v>
      </c>
      <c r="AA234">
        <v>106.707065960547</v>
      </c>
      <c r="AB234">
        <v>106.048203020274</v>
      </c>
      <c r="AC234">
        <v>105.35303550437099</v>
      </c>
      <c r="AD234">
        <v>103.453030935458</v>
      </c>
      <c r="AE234">
        <v>109.856394056433</v>
      </c>
      <c r="AF234">
        <v>87.081866103768604</v>
      </c>
      <c r="AG234">
        <v>92.285548280472199</v>
      </c>
      <c r="AH234">
        <v>108.52273712323399</v>
      </c>
      <c r="AI234">
        <v>98.364646447336696</v>
      </c>
      <c r="AJ234">
        <v>83.673541319390694</v>
      </c>
      <c r="AK234">
        <v>97.141798618604597</v>
      </c>
      <c r="AL234">
        <f t="shared" si="11"/>
        <v>97.244039429221331</v>
      </c>
      <c r="AM234">
        <f t="shared" si="10"/>
        <v>92.387541389477136</v>
      </c>
      <c r="AN234">
        <v>79.106597962887307</v>
      </c>
    </row>
    <row r="235" spans="1:40" x14ac:dyDescent="0.35">
      <c r="A235">
        <v>233</v>
      </c>
      <c r="B235" s="1">
        <v>43218</v>
      </c>
      <c r="C235" t="s">
        <v>219</v>
      </c>
      <c r="D235">
        <v>78.285234988899205</v>
      </c>
      <c r="E235">
        <v>68.070856722434399</v>
      </c>
      <c r="F235">
        <v>77.891538333858904</v>
      </c>
      <c r="G235">
        <v>81.374346131045101</v>
      </c>
      <c r="H235">
        <v>79.487783091635805</v>
      </c>
      <c r="I235">
        <v>75.242754951761498</v>
      </c>
      <c r="J235">
        <v>67.423967158186898</v>
      </c>
      <c r="K235">
        <v>61.145832073272501</v>
      </c>
      <c r="L235">
        <v>62.983343041106799</v>
      </c>
      <c r="M235">
        <v>72.898921228147003</v>
      </c>
      <c r="N235">
        <v>81.719896061914994</v>
      </c>
      <c r="O235">
        <v>92.257614560592501</v>
      </c>
      <c r="P235">
        <v>97.378733725541096</v>
      </c>
      <c r="Q235">
        <v>93.611393419802496</v>
      </c>
      <c r="R235">
        <v>90.165890595083496</v>
      </c>
      <c r="S235">
        <v>88.857511340898796</v>
      </c>
      <c r="T235">
        <v>92.1440911297166</v>
      </c>
      <c r="U235">
        <v>104.428894558435</v>
      </c>
      <c r="V235">
        <v>104.19368489303599</v>
      </c>
      <c r="W235">
        <v>90.530739977428794</v>
      </c>
      <c r="X235">
        <v>83.770724998777993</v>
      </c>
      <c r="Y235">
        <v>91.987295318980898</v>
      </c>
      <c r="Z235">
        <v>98.939410318676707</v>
      </c>
      <c r="AA235">
        <v>89.688368495252305</v>
      </c>
      <c r="AB235">
        <v>91.498887997434693</v>
      </c>
      <c r="AC235">
        <v>93.974696694049797</v>
      </c>
      <c r="AD235">
        <v>86.883320537479705</v>
      </c>
      <c r="AE235">
        <v>87.023996499278297</v>
      </c>
      <c r="AF235">
        <v>82.734427244615901</v>
      </c>
      <c r="AG235">
        <v>80.7120997166991</v>
      </c>
      <c r="AH235">
        <v>93.688258328454296</v>
      </c>
      <c r="AI235">
        <v>87.665303280334797</v>
      </c>
      <c r="AJ235">
        <v>71.766264665040396</v>
      </c>
      <c r="AK235">
        <v>75.345900966760794</v>
      </c>
      <c r="AL235">
        <f t="shared" si="11"/>
        <v>84.581528913077463</v>
      </c>
      <c r="AM235">
        <f t="shared" si="10"/>
        <v>79.725030873333267</v>
      </c>
      <c r="AN235">
        <v>78.981262820593997</v>
      </c>
    </row>
    <row r="236" spans="1:40" x14ac:dyDescent="0.35">
      <c r="A236">
        <v>234</v>
      </c>
      <c r="B236" s="1">
        <v>43221</v>
      </c>
      <c r="C236" t="s">
        <v>220</v>
      </c>
      <c r="D236">
        <v>84.360754271648901</v>
      </c>
      <c r="E236">
        <v>77.123791555433399</v>
      </c>
      <c r="F236">
        <v>80.096331000908805</v>
      </c>
      <c r="G236">
        <v>79.017091857149296</v>
      </c>
      <c r="H236">
        <v>74.884172742593506</v>
      </c>
      <c r="I236">
        <v>70.160531245463005</v>
      </c>
      <c r="J236">
        <v>70.046848927230599</v>
      </c>
      <c r="K236">
        <v>65.854369285991098</v>
      </c>
      <c r="L236">
        <v>60.711409830508302</v>
      </c>
      <c r="M236">
        <v>71.509562539160299</v>
      </c>
      <c r="N236">
        <v>80.096375633059296</v>
      </c>
      <c r="O236">
        <v>89.359915855342095</v>
      </c>
      <c r="P236">
        <v>96.576836407896806</v>
      </c>
      <c r="Q236">
        <v>83.387850933197598</v>
      </c>
      <c r="R236">
        <v>86.078404840716303</v>
      </c>
      <c r="S236">
        <v>86.818182207966103</v>
      </c>
      <c r="T236">
        <v>97.830284442515406</v>
      </c>
      <c r="U236">
        <v>107.682567872132</v>
      </c>
      <c r="V236">
        <v>107.375801867634</v>
      </c>
      <c r="W236">
        <v>89.188614314949504</v>
      </c>
      <c r="X236">
        <v>76.3232125204011</v>
      </c>
      <c r="Y236">
        <v>95.923641131811706</v>
      </c>
      <c r="Z236">
        <v>102.88325182894501</v>
      </c>
      <c r="AA236">
        <v>88.410896521352697</v>
      </c>
      <c r="AB236">
        <v>85.882852048882697</v>
      </c>
      <c r="AC236">
        <v>94.392963664255504</v>
      </c>
      <c r="AD236">
        <v>82.587280619013598</v>
      </c>
      <c r="AE236">
        <v>91.469520466981905</v>
      </c>
      <c r="AF236">
        <v>83.724238655591293</v>
      </c>
      <c r="AG236">
        <v>82.954425187927498</v>
      </c>
      <c r="AH236">
        <v>89.995403280997607</v>
      </c>
      <c r="AI236">
        <v>82.065316212455997</v>
      </c>
      <c r="AJ236">
        <v>68.692396807360595</v>
      </c>
      <c r="AK236">
        <v>78.7385065173073</v>
      </c>
      <c r="AL236">
        <f t="shared" si="11"/>
        <v>84.182458914552384</v>
      </c>
      <c r="AM236">
        <f t="shared" si="10"/>
        <v>79.325960874808189</v>
      </c>
      <c r="AN236">
        <v>78.417138398418203</v>
      </c>
    </row>
    <row r="237" spans="1:40" x14ac:dyDescent="0.35">
      <c r="A237">
        <v>235</v>
      </c>
      <c r="B237" s="1">
        <v>43223</v>
      </c>
      <c r="C237" t="s">
        <v>221</v>
      </c>
      <c r="D237">
        <v>75.667693465917296</v>
      </c>
      <c r="E237">
        <v>62.730473099287998</v>
      </c>
      <c r="F237">
        <v>66.057690864340699</v>
      </c>
      <c r="G237">
        <v>63.9915555919006</v>
      </c>
      <c r="H237">
        <v>65.134735806926201</v>
      </c>
      <c r="I237">
        <v>57.081144176257297</v>
      </c>
      <c r="J237">
        <v>53.648676855467599</v>
      </c>
      <c r="K237">
        <v>52.966642092471602</v>
      </c>
      <c r="L237">
        <v>51.803761280584801</v>
      </c>
      <c r="M237">
        <v>61.412839126671997</v>
      </c>
      <c r="N237">
        <v>72.003131704720602</v>
      </c>
      <c r="O237">
        <v>80.767796260357102</v>
      </c>
      <c r="P237">
        <v>81.973822951480599</v>
      </c>
      <c r="Q237">
        <v>75.642819961023704</v>
      </c>
      <c r="R237">
        <v>79.646499465476694</v>
      </c>
      <c r="S237">
        <v>78.337975592195605</v>
      </c>
      <c r="T237">
        <v>86.753098267080006</v>
      </c>
      <c r="U237">
        <v>105.147465027357</v>
      </c>
      <c r="V237">
        <v>90.771316303746403</v>
      </c>
      <c r="W237">
        <v>80.455898980868298</v>
      </c>
      <c r="X237">
        <v>73.818318332457196</v>
      </c>
      <c r="Y237">
        <v>78.465868312051697</v>
      </c>
      <c r="Z237">
        <v>89.554941368923707</v>
      </c>
      <c r="AA237">
        <v>78.259477024044301</v>
      </c>
      <c r="AB237">
        <v>77.361088925870106</v>
      </c>
      <c r="AC237">
        <v>86.093027532969501</v>
      </c>
      <c r="AD237">
        <v>71.606107741569403</v>
      </c>
      <c r="AE237">
        <v>77.703985812022296</v>
      </c>
      <c r="AF237">
        <v>72.943046107896706</v>
      </c>
      <c r="AG237">
        <v>77.3762327403509</v>
      </c>
      <c r="AH237">
        <v>80.598027742310506</v>
      </c>
      <c r="AI237">
        <v>74.581551919061795</v>
      </c>
      <c r="AJ237">
        <v>55.559757530625298</v>
      </c>
      <c r="AK237">
        <v>61.5165569777431</v>
      </c>
      <c r="AL237">
        <f t="shared" si="11"/>
        <v>73.453912498294955</v>
      </c>
      <c r="AM237">
        <f t="shared" si="10"/>
        <v>68.597414458550759</v>
      </c>
      <c r="AN237">
        <v>78.178359750221702</v>
      </c>
    </row>
    <row r="238" spans="1:40" x14ac:dyDescent="0.35">
      <c r="A238">
        <v>236</v>
      </c>
      <c r="B238" s="1">
        <v>43228</v>
      </c>
      <c r="C238" t="s">
        <v>222</v>
      </c>
      <c r="D238">
        <v>73.745560879118699</v>
      </c>
      <c r="E238">
        <v>57.705239460161799</v>
      </c>
      <c r="F238">
        <v>67.860122310187904</v>
      </c>
      <c r="G238">
        <v>67.856615550559596</v>
      </c>
      <c r="H238">
        <v>76.857456558491606</v>
      </c>
      <c r="I238">
        <v>74.458410036423103</v>
      </c>
      <c r="J238">
        <v>67.710193117016203</v>
      </c>
      <c r="K238">
        <v>58.379300471547502</v>
      </c>
      <c r="L238">
        <v>59.5879129397401</v>
      </c>
      <c r="M238">
        <v>68.648164599120904</v>
      </c>
      <c r="N238">
        <v>85.5754056866014</v>
      </c>
      <c r="O238">
        <v>94.261380455017203</v>
      </c>
      <c r="P238">
        <v>100.022647892793</v>
      </c>
      <c r="Q238">
        <v>95.196217087395397</v>
      </c>
      <c r="R238">
        <v>95.039374041887299</v>
      </c>
      <c r="S238">
        <v>89.669863910563805</v>
      </c>
      <c r="T238">
        <v>84.269830878558494</v>
      </c>
      <c r="U238">
        <v>98.856763601712103</v>
      </c>
      <c r="V238">
        <v>101.468775243775</v>
      </c>
      <c r="W238">
        <v>87.357251818125107</v>
      </c>
      <c r="X238">
        <v>83.203773562246894</v>
      </c>
      <c r="Y238">
        <v>92.592708210450297</v>
      </c>
      <c r="Z238">
        <v>101.045001392711</v>
      </c>
      <c r="AA238">
        <v>91.359895885368502</v>
      </c>
      <c r="AB238">
        <v>97.599641641331601</v>
      </c>
      <c r="AC238">
        <v>94.066992430861902</v>
      </c>
      <c r="AD238">
        <v>95.877197460835106</v>
      </c>
      <c r="AE238">
        <v>95.248067220252807</v>
      </c>
      <c r="AF238">
        <v>83.623087234749093</v>
      </c>
      <c r="AG238">
        <v>78.600603164071799</v>
      </c>
      <c r="AH238">
        <v>88.192664037657295</v>
      </c>
      <c r="AI238">
        <v>81.814591162932203</v>
      </c>
      <c r="AJ238">
        <v>70.411537595628701</v>
      </c>
      <c r="AK238">
        <v>74.3410685910832</v>
      </c>
      <c r="AL238">
        <f t="shared" si="11"/>
        <v>83.30892106261696</v>
      </c>
      <c r="AM238">
        <f t="shared" si="10"/>
        <v>78.452423022872765</v>
      </c>
      <c r="AN238">
        <v>78.091342245801698</v>
      </c>
    </row>
    <row r="239" spans="1:40" x14ac:dyDescent="0.35">
      <c r="A239">
        <v>237</v>
      </c>
      <c r="B239" s="1">
        <v>43235</v>
      </c>
      <c r="C239" t="s">
        <v>223</v>
      </c>
      <c r="D239">
        <v>70.909968240438701</v>
      </c>
      <c r="E239">
        <v>64.611381491466403</v>
      </c>
      <c r="F239">
        <v>69.575157532423603</v>
      </c>
      <c r="G239">
        <v>63.959317446919798</v>
      </c>
      <c r="H239">
        <v>70.819680333854294</v>
      </c>
      <c r="I239">
        <v>65.968131014893004</v>
      </c>
      <c r="J239">
        <v>66.792301699486501</v>
      </c>
      <c r="K239">
        <v>53.197549197235801</v>
      </c>
      <c r="L239">
        <v>53.554191953240903</v>
      </c>
      <c r="M239">
        <v>69.929888015866496</v>
      </c>
      <c r="N239">
        <v>75.138769302505807</v>
      </c>
      <c r="O239">
        <v>79.784443632387607</v>
      </c>
      <c r="P239">
        <v>83.297416964724107</v>
      </c>
      <c r="Q239">
        <v>79.964391826037598</v>
      </c>
      <c r="R239">
        <v>84.967244751932796</v>
      </c>
      <c r="W239">
        <v>77.627758856411901</v>
      </c>
      <c r="X239">
        <v>73.362424968925694</v>
      </c>
      <c r="Y239">
        <v>80.585764240080294</v>
      </c>
      <c r="Z239">
        <v>92.325502599344802</v>
      </c>
      <c r="AA239">
        <v>77.068572298501806</v>
      </c>
      <c r="AB239">
        <v>80.625453363171701</v>
      </c>
      <c r="AC239">
        <v>83.460857591583604</v>
      </c>
      <c r="AD239">
        <v>72.175527428160294</v>
      </c>
      <c r="AE239">
        <v>80.423792530209496</v>
      </c>
      <c r="AF239">
        <v>70.108047198018397</v>
      </c>
      <c r="AG239">
        <v>64.283764081422603</v>
      </c>
      <c r="AH239">
        <v>68.046839890725707</v>
      </c>
      <c r="AI239">
        <v>68.474379105721496</v>
      </c>
      <c r="AJ239">
        <v>60.968710378963799</v>
      </c>
      <c r="AK239">
        <v>71.430213916187299</v>
      </c>
      <c r="AL239">
        <f t="shared" si="11"/>
        <v>72.447914728361411</v>
      </c>
      <c r="AM239">
        <f t="shared" si="10"/>
        <v>67.591416688617215</v>
      </c>
      <c r="AN239">
        <v>77.908687488280094</v>
      </c>
    </row>
    <row r="240" spans="1:40" x14ac:dyDescent="0.35">
      <c r="A240">
        <v>238</v>
      </c>
      <c r="B240" s="1">
        <v>43241</v>
      </c>
      <c r="C240" t="s">
        <v>224</v>
      </c>
      <c r="D240">
        <v>69.224735188981896</v>
      </c>
      <c r="E240">
        <v>52.159560544139197</v>
      </c>
      <c r="F240">
        <v>57.393833052910203</v>
      </c>
      <c r="G240">
        <v>50.399563468578897</v>
      </c>
      <c r="H240">
        <v>57.3387562987797</v>
      </c>
      <c r="I240">
        <v>52.331367423293301</v>
      </c>
      <c r="J240">
        <v>52.209603628157303</v>
      </c>
      <c r="K240">
        <v>56.564557752379898</v>
      </c>
      <c r="L240">
        <v>58.515695368091897</v>
      </c>
      <c r="M240">
        <v>63.325461746286997</v>
      </c>
      <c r="N240">
        <v>71.902040854915697</v>
      </c>
      <c r="O240">
        <v>84.022500803418097</v>
      </c>
      <c r="P240">
        <v>85.238272404647702</v>
      </c>
      <c r="Q240">
        <v>78.318492912057096</v>
      </c>
      <c r="R240">
        <v>83.326719346194494</v>
      </c>
      <c r="S240">
        <v>83.907556877425407</v>
      </c>
      <c r="T240">
        <v>83.848954838955294</v>
      </c>
      <c r="U240">
        <v>88.655864406729194</v>
      </c>
      <c r="V240">
        <v>96.3093184472811</v>
      </c>
      <c r="W240">
        <v>77.4256786193219</v>
      </c>
      <c r="X240">
        <v>69.967950458946902</v>
      </c>
      <c r="Y240">
        <v>82.367107180935093</v>
      </c>
      <c r="Z240">
        <v>83.086477065626099</v>
      </c>
      <c r="AA240">
        <v>74.397289845630993</v>
      </c>
      <c r="AB240">
        <v>83.7599962175901</v>
      </c>
      <c r="AC240">
        <v>78.391778613136097</v>
      </c>
      <c r="AD240">
        <v>80.229494389996304</v>
      </c>
      <c r="AE240">
        <v>76.738490641182494</v>
      </c>
      <c r="AF240">
        <v>80.3646577988508</v>
      </c>
      <c r="AG240">
        <v>71.6268075000837</v>
      </c>
      <c r="AH240">
        <v>79.494071197631101</v>
      </c>
      <c r="AI240">
        <v>69.389788779317598</v>
      </c>
      <c r="AJ240">
        <v>64.8874022528137</v>
      </c>
      <c r="AK240">
        <v>74.201787852566397</v>
      </c>
      <c r="AL240">
        <f t="shared" si="11"/>
        <v>72.685930405201532</v>
      </c>
      <c r="AM240">
        <f t="shared" si="10"/>
        <v>67.829432365457336</v>
      </c>
      <c r="AN240">
        <v>78.293284710547397</v>
      </c>
    </row>
    <row r="241" spans="1:40" x14ac:dyDescent="0.35">
      <c r="A241">
        <v>239</v>
      </c>
      <c r="B241" s="1">
        <v>43258</v>
      </c>
      <c r="C241" t="s">
        <v>225</v>
      </c>
      <c r="D241">
        <v>76.260426351867494</v>
      </c>
      <c r="E241">
        <v>59.825431726858596</v>
      </c>
      <c r="F241">
        <v>71.149868532447798</v>
      </c>
      <c r="G241">
        <v>70.200299824890195</v>
      </c>
      <c r="H241">
        <v>71.993675386875395</v>
      </c>
      <c r="I241">
        <v>59.417875950360802</v>
      </c>
      <c r="J241">
        <v>61.467463553244002</v>
      </c>
      <c r="K241">
        <v>61.911166632450602</v>
      </c>
      <c r="L241">
        <v>67.7535343326023</v>
      </c>
      <c r="M241">
        <v>77.437828640815397</v>
      </c>
      <c r="N241">
        <v>83.9826180994976</v>
      </c>
      <c r="O241">
        <v>88.228494584677904</v>
      </c>
      <c r="P241">
        <v>87.361725301480803</v>
      </c>
      <c r="Q241">
        <v>77.593055652176105</v>
      </c>
      <c r="R241">
        <v>77.034293460806595</v>
      </c>
      <c r="S241">
        <v>81.169760215335799</v>
      </c>
      <c r="T241">
        <v>90.931214033107295</v>
      </c>
      <c r="U241">
        <v>103.414255509654</v>
      </c>
      <c r="V241">
        <v>82.139414309519196</v>
      </c>
      <c r="W241">
        <v>88.5724127932383</v>
      </c>
      <c r="X241">
        <v>84.384881277082499</v>
      </c>
      <c r="Y241">
        <v>82.884395953809303</v>
      </c>
      <c r="Z241">
        <v>88.446551689202494</v>
      </c>
      <c r="AA241">
        <v>83.366676294869606</v>
      </c>
      <c r="AB241">
        <v>84.334629402544394</v>
      </c>
      <c r="AC241">
        <v>84.884114931082493</v>
      </c>
      <c r="AD241">
        <v>79.395962324638504</v>
      </c>
      <c r="AE241">
        <v>81.884619023656498</v>
      </c>
      <c r="AF241">
        <v>85.560064279855894</v>
      </c>
      <c r="AG241">
        <v>83.801792818197995</v>
      </c>
      <c r="AH241">
        <v>92.317115121219203</v>
      </c>
      <c r="AI241">
        <v>80.8681567294784</v>
      </c>
      <c r="AJ241">
        <v>70.110808334417101</v>
      </c>
      <c r="AK241">
        <v>76.852521517833793</v>
      </c>
      <c r="AL241">
        <f t="shared" si="11"/>
        <v>79.321679546758645</v>
      </c>
      <c r="AM241">
        <f t="shared" si="10"/>
        <v>74.465181507014449</v>
      </c>
      <c r="AN241">
        <v>77.288928086051101</v>
      </c>
    </row>
    <row r="242" spans="1:40" x14ac:dyDescent="0.35">
      <c r="A242">
        <v>240</v>
      </c>
      <c r="B242" s="1">
        <v>43267</v>
      </c>
      <c r="C242" t="s">
        <v>226</v>
      </c>
      <c r="D242">
        <v>67.278211932196598</v>
      </c>
      <c r="E242">
        <v>59.848535773899599</v>
      </c>
      <c r="F242">
        <v>61.628179298099496</v>
      </c>
      <c r="G242">
        <v>59.112034484974103</v>
      </c>
      <c r="H242">
        <v>63.908605386708501</v>
      </c>
      <c r="I242">
        <v>60.219049804454102</v>
      </c>
      <c r="J242">
        <v>61.5428284228583</v>
      </c>
      <c r="K242">
        <v>61.298733646774899</v>
      </c>
      <c r="L242">
        <v>60.422117149936298</v>
      </c>
      <c r="M242">
        <v>74.744329595234802</v>
      </c>
      <c r="S242">
        <v>77.220951413599593</v>
      </c>
      <c r="T242">
        <v>90.115776318749695</v>
      </c>
      <c r="U242">
        <v>109.13563590986899</v>
      </c>
      <c r="V242">
        <v>92.736526706071999</v>
      </c>
      <c r="W242">
        <v>83.553173112059795</v>
      </c>
      <c r="X242">
        <v>70.375280839074193</v>
      </c>
      <c r="Y242">
        <v>84.467045790845006</v>
      </c>
      <c r="Z242">
        <v>84.771408869414699</v>
      </c>
      <c r="AA242">
        <v>67.983575986352605</v>
      </c>
      <c r="AB242">
        <v>78.778715766376607</v>
      </c>
      <c r="AC242">
        <v>77.593776544612695</v>
      </c>
      <c r="AD242">
        <v>77.050217409774106</v>
      </c>
      <c r="AE242">
        <v>79.808370509022595</v>
      </c>
      <c r="AF242">
        <v>79.675232248095497</v>
      </c>
      <c r="AG242">
        <v>77.364005931671201</v>
      </c>
      <c r="AL242">
        <f t="shared" si="11"/>
        <v>74.42529275402903</v>
      </c>
      <c r="AM242">
        <f t="shared" si="10"/>
        <v>69.568794714284834</v>
      </c>
      <c r="AN242">
        <v>76.989013456431394</v>
      </c>
    </row>
    <row r="243" spans="1:40" x14ac:dyDescent="0.35">
      <c r="A243">
        <v>241</v>
      </c>
      <c r="B243" s="1">
        <v>43268</v>
      </c>
      <c r="C243" t="s">
        <v>227</v>
      </c>
      <c r="D243">
        <v>79.804038208410006</v>
      </c>
      <c r="E243">
        <v>66.733675968930299</v>
      </c>
      <c r="F243">
        <v>68.636579374289994</v>
      </c>
      <c r="G243">
        <v>67.081444670908795</v>
      </c>
      <c r="H243">
        <v>71.207302231513495</v>
      </c>
      <c r="I243">
        <v>67.1877495512298</v>
      </c>
      <c r="J243">
        <v>71.129752484298393</v>
      </c>
      <c r="K243">
        <v>71.173930519212703</v>
      </c>
      <c r="L243">
        <v>72.116728552797994</v>
      </c>
      <c r="M243">
        <v>81.7743325858806</v>
      </c>
      <c r="N243">
        <v>89.5626815941405</v>
      </c>
      <c r="O243">
        <v>89.747362566613603</v>
      </c>
      <c r="P243">
        <v>92.099184296092901</v>
      </c>
      <c r="Q243">
        <v>83.997308248346101</v>
      </c>
      <c r="R243">
        <v>88.057906897666498</v>
      </c>
      <c r="S243">
        <v>86.829308247366299</v>
      </c>
      <c r="T243">
        <v>94.645042709304093</v>
      </c>
      <c r="U243">
        <v>116.31981846879199</v>
      </c>
      <c r="V243">
        <v>100.215455243278</v>
      </c>
      <c r="W243">
        <v>87.878353129728396</v>
      </c>
      <c r="X243">
        <v>92.311131310632007</v>
      </c>
      <c r="Y243">
        <v>82.950150493412394</v>
      </c>
      <c r="Z243">
        <v>90.380282667464499</v>
      </c>
      <c r="AA243">
        <v>88.864348677506399</v>
      </c>
      <c r="AB243">
        <v>90.644890452884795</v>
      </c>
      <c r="AC243">
        <v>88.055624633266007</v>
      </c>
      <c r="AD243">
        <v>89.310589201732199</v>
      </c>
      <c r="AE243">
        <v>94.554784760048506</v>
      </c>
      <c r="AF243">
        <v>86.917324229388001</v>
      </c>
      <c r="AG243">
        <v>81.421427207260393</v>
      </c>
      <c r="AH243">
        <v>94.312528342497501</v>
      </c>
      <c r="AI243">
        <v>92.866667161177503</v>
      </c>
      <c r="AJ243">
        <v>82.249848516472895</v>
      </c>
      <c r="AK243">
        <v>93.869801619025495</v>
      </c>
      <c r="AL243">
        <f t="shared" si="11"/>
        <v>85.144333965340252</v>
      </c>
      <c r="AM243">
        <f t="shared" si="10"/>
        <v>80.287835925596056</v>
      </c>
      <c r="AN243">
        <v>77.333761553634105</v>
      </c>
    </row>
    <row r="244" spans="1:40" x14ac:dyDescent="0.35">
      <c r="A244">
        <v>242</v>
      </c>
      <c r="B244" s="1">
        <v>43271</v>
      </c>
      <c r="C244" t="s">
        <v>228</v>
      </c>
      <c r="D244">
        <v>92.516400137063499</v>
      </c>
      <c r="E244">
        <v>69.388753227667095</v>
      </c>
      <c r="F244">
        <v>68.317273737480505</v>
      </c>
      <c r="G244">
        <v>62.988944826055899</v>
      </c>
      <c r="H244">
        <v>68.199726237041801</v>
      </c>
      <c r="I244">
        <v>66.072436853244099</v>
      </c>
      <c r="J244">
        <v>74.961663767043007</v>
      </c>
      <c r="K244">
        <v>77.325734165155296</v>
      </c>
      <c r="L244">
        <v>75.892502333212605</v>
      </c>
      <c r="M244">
        <v>80.392326440696806</v>
      </c>
      <c r="N244">
        <v>84.150305470355804</v>
      </c>
      <c r="O244">
        <v>88.969549855203198</v>
      </c>
      <c r="P244">
        <v>95.364827199330506</v>
      </c>
      <c r="Q244">
        <v>93.174350151024299</v>
      </c>
      <c r="R244">
        <v>104.49520350470399</v>
      </c>
      <c r="S244">
        <v>103.07622519723699</v>
      </c>
      <c r="T244">
        <v>101.569307378235</v>
      </c>
      <c r="U244">
        <v>107.62697898437</v>
      </c>
      <c r="V244">
        <v>128.31154450587599</v>
      </c>
      <c r="W244">
        <v>93.250569543777402</v>
      </c>
      <c r="X244">
        <v>89.560738092082204</v>
      </c>
      <c r="Y244">
        <v>98.149732487464803</v>
      </c>
      <c r="Z244">
        <v>105.002471276683</v>
      </c>
      <c r="AA244">
        <v>87.201935338606305</v>
      </c>
      <c r="AB244">
        <v>91.3152837712543</v>
      </c>
      <c r="AC244">
        <v>85.331835809081099</v>
      </c>
      <c r="AD244">
        <v>93.245535723066993</v>
      </c>
      <c r="AE244">
        <v>98.879007848552007</v>
      </c>
      <c r="AF244">
        <v>118.23901159611999</v>
      </c>
      <c r="AG244">
        <v>85.318507104732902</v>
      </c>
      <c r="AH244">
        <v>93.141331716040597</v>
      </c>
      <c r="AI244">
        <v>82.322979790338593</v>
      </c>
      <c r="AJ244">
        <v>84.129567100979003</v>
      </c>
      <c r="AK244">
        <v>97.382749315888702</v>
      </c>
      <c r="AL244">
        <f t="shared" si="11"/>
        <v>89.566626778990099</v>
      </c>
      <c r="AM244">
        <f t="shared" si="10"/>
        <v>84.710128739245903</v>
      </c>
      <c r="AN244">
        <v>77.5626617892555</v>
      </c>
    </row>
    <row r="245" spans="1:40" x14ac:dyDescent="0.35">
      <c r="A245">
        <v>243</v>
      </c>
      <c r="B245" s="1">
        <v>43281</v>
      </c>
      <c r="C245" t="s">
        <v>180</v>
      </c>
      <c r="D245">
        <v>76.6632560893826</v>
      </c>
      <c r="E245">
        <v>63.411918684203499</v>
      </c>
      <c r="F245">
        <v>64.969795092610198</v>
      </c>
      <c r="G245">
        <v>67.603114355934295</v>
      </c>
      <c r="H245">
        <v>73.4258354469914</v>
      </c>
      <c r="I245">
        <v>66.940981987718303</v>
      </c>
      <c r="J245">
        <v>68.704896192153896</v>
      </c>
      <c r="K245">
        <v>71.902470749951704</v>
      </c>
      <c r="L245">
        <v>73.589313140966595</v>
      </c>
      <c r="M245">
        <v>82.8970669273303</v>
      </c>
      <c r="N245">
        <v>85.368717819362502</v>
      </c>
      <c r="O245">
        <v>89.698896819930098</v>
      </c>
      <c r="P245">
        <v>92.376903163097793</v>
      </c>
      <c r="Q245">
        <v>88.694812492771703</v>
      </c>
      <c r="R245">
        <v>92.0115708875434</v>
      </c>
      <c r="S245">
        <v>86.679238868464594</v>
      </c>
      <c r="T245">
        <v>106.52192055986301</v>
      </c>
      <c r="U245">
        <v>119.483886879403</v>
      </c>
      <c r="V245">
        <v>108.494123431548</v>
      </c>
      <c r="W245">
        <v>87.162506976082796</v>
      </c>
      <c r="X245">
        <v>81.252250112859201</v>
      </c>
      <c r="Y245">
        <v>93.515206380007299</v>
      </c>
      <c r="Z245">
        <v>87.873621133737402</v>
      </c>
      <c r="AA245">
        <v>89.641753292766296</v>
      </c>
      <c r="AB245">
        <v>95.965886767239297</v>
      </c>
      <c r="AC245">
        <v>89.257076658739294</v>
      </c>
      <c r="AD245">
        <v>93.180726360920403</v>
      </c>
      <c r="AE245">
        <v>94.399957492719295</v>
      </c>
      <c r="AF245">
        <v>84.836397523174796</v>
      </c>
      <c r="AG245">
        <v>80.489434825214602</v>
      </c>
      <c r="AH245">
        <v>86.767105984089298</v>
      </c>
      <c r="AI245">
        <v>83.797988661166997</v>
      </c>
      <c r="AJ245">
        <v>76.552000837007498</v>
      </c>
      <c r="AK245">
        <v>86.546871752037802</v>
      </c>
      <c r="AL245">
        <f t="shared" si="11"/>
        <v>85.019926598440847</v>
      </c>
      <c r="AM245">
        <f t="shared" si="10"/>
        <v>80.163428558696651</v>
      </c>
      <c r="AN245">
        <v>77.979366477607996</v>
      </c>
    </row>
    <row r="246" spans="1:40" x14ac:dyDescent="0.35">
      <c r="A246">
        <v>244</v>
      </c>
      <c r="B246" s="1">
        <v>43283</v>
      </c>
      <c r="C246" t="s">
        <v>44</v>
      </c>
      <c r="J246">
        <v>66.461464208112702</v>
      </c>
      <c r="K246">
        <v>61.516436988591302</v>
      </c>
      <c r="L246">
        <v>65.373574400895706</v>
      </c>
      <c r="M246">
        <v>72.734779037171293</v>
      </c>
      <c r="N246">
        <v>85.231834865736801</v>
      </c>
      <c r="O246">
        <v>86.587203657771596</v>
      </c>
      <c r="P246">
        <v>87.585138291770903</v>
      </c>
      <c r="Q246">
        <v>82.710435690081098</v>
      </c>
      <c r="R246">
        <v>84.615046215209503</v>
      </c>
      <c r="S246">
        <v>82.606499040828396</v>
      </c>
      <c r="T246">
        <v>86.904878809443105</v>
      </c>
      <c r="U246">
        <v>102.43159796473699</v>
      </c>
      <c r="V246">
        <v>108.629187979893</v>
      </c>
      <c r="AB246">
        <v>81.880984835812598</v>
      </c>
      <c r="AD246">
        <v>83.207969347379901</v>
      </c>
      <c r="AE246">
        <v>83.235511401621807</v>
      </c>
      <c r="AF246">
        <v>76.668942299504494</v>
      </c>
      <c r="AG246">
        <v>76.543898621978201</v>
      </c>
      <c r="AH246">
        <v>90.744401301226006</v>
      </c>
      <c r="AI246">
        <v>79.918067611935598</v>
      </c>
      <c r="AJ246">
        <v>63.688738262829503</v>
      </c>
      <c r="AK246">
        <v>75.521337095306194</v>
      </c>
      <c r="AL246">
        <f t="shared" si="11"/>
        <v>81.127178542174391</v>
      </c>
      <c r="AM246">
        <f t="shared" si="10"/>
        <v>76.270680502430196</v>
      </c>
      <c r="AN246">
        <v>77.741133392865905</v>
      </c>
    </row>
    <row r="247" spans="1:40" x14ac:dyDescent="0.35">
      <c r="A247">
        <v>245</v>
      </c>
      <c r="B247" s="1">
        <v>43283</v>
      </c>
      <c r="C247" t="s">
        <v>229</v>
      </c>
      <c r="D247">
        <v>67.120378422357604</v>
      </c>
      <c r="E247">
        <v>53.9484366347234</v>
      </c>
      <c r="F247">
        <v>59.803680433469601</v>
      </c>
      <c r="G247">
        <v>62.703090265659498</v>
      </c>
      <c r="H247">
        <v>64.040458324890096</v>
      </c>
      <c r="I247">
        <v>56.291449558453401</v>
      </c>
      <c r="J247">
        <v>62.444015484858099</v>
      </c>
      <c r="K247">
        <v>55.140555835851004</v>
      </c>
      <c r="L247">
        <v>61.176668319767202</v>
      </c>
      <c r="M247">
        <v>74.413515868533196</v>
      </c>
      <c r="N247">
        <v>81.470858944743597</v>
      </c>
      <c r="O247">
        <v>88.274039195666305</v>
      </c>
      <c r="P247">
        <v>89.280149677940301</v>
      </c>
      <c r="Q247">
        <v>83.983028022307707</v>
      </c>
      <c r="R247">
        <v>88.301269164640999</v>
      </c>
      <c r="S247">
        <v>76.998730990628204</v>
      </c>
      <c r="T247">
        <v>90.640195221552204</v>
      </c>
      <c r="U247">
        <v>110.026031000213</v>
      </c>
      <c r="V247">
        <v>79.205132941044297</v>
      </c>
      <c r="W247">
        <v>84.081444731267993</v>
      </c>
      <c r="X247">
        <v>86.252695747181505</v>
      </c>
      <c r="Y247">
        <v>75.4232351825748</v>
      </c>
      <c r="Z247">
        <v>82.839792708752199</v>
      </c>
      <c r="AA247">
        <v>86.882275540501197</v>
      </c>
      <c r="AB247">
        <v>88.502428933926893</v>
      </c>
      <c r="AC247">
        <v>87.441665931271004</v>
      </c>
      <c r="AD247">
        <v>87.638800108766503</v>
      </c>
      <c r="AE247">
        <v>91.022421913641296</v>
      </c>
      <c r="AF247">
        <v>81.407747806623703</v>
      </c>
      <c r="AG247">
        <v>81.045136684684493</v>
      </c>
      <c r="AH247">
        <v>92.3926270409533</v>
      </c>
      <c r="AI247">
        <v>86.098708102070205</v>
      </c>
      <c r="AJ247">
        <v>76.079819645794998</v>
      </c>
      <c r="AK247">
        <v>87.447385758913896</v>
      </c>
      <c r="AL247">
        <f t="shared" si="11"/>
        <v>78.818172651300699</v>
      </c>
      <c r="AM247">
        <f t="shared" si="10"/>
        <v>73.961674611556504</v>
      </c>
      <c r="AN247">
        <v>77.534723144852094</v>
      </c>
    </row>
    <row r="248" spans="1:40" x14ac:dyDescent="0.35">
      <c r="A248">
        <v>246</v>
      </c>
      <c r="B248" s="1">
        <v>43288</v>
      </c>
      <c r="C248" t="s">
        <v>230</v>
      </c>
      <c r="D248">
        <v>65.815041595733604</v>
      </c>
      <c r="E248">
        <v>53.378057065664898</v>
      </c>
      <c r="F248">
        <v>58.593419220109702</v>
      </c>
      <c r="G248">
        <v>62.1682016445682</v>
      </c>
      <c r="H248">
        <v>71.110916854113199</v>
      </c>
      <c r="I248">
        <v>59.702217947195201</v>
      </c>
      <c r="J248">
        <v>56.435760008631803</v>
      </c>
      <c r="K248">
        <v>53.414410581476901</v>
      </c>
      <c r="L248">
        <v>60.671784917000402</v>
      </c>
      <c r="M248">
        <v>76.088876740372996</v>
      </c>
      <c r="N248">
        <v>86.124756587701</v>
      </c>
      <c r="O248">
        <v>87.571904875577303</v>
      </c>
      <c r="P248">
        <v>90.048156654951995</v>
      </c>
      <c r="Q248">
        <v>83.592706183985996</v>
      </c>
      <c r="R248">
        <v>89.324522799742198</v>
      </c>
      <c r="S248">
        <v>68.200933445834494</v>
      </c>
      <c r="T248">
        <v>88.107366628428593</v>
      </c>
      <c r="U248">
        <v>105.547508154974</v>
      </c>
      <c r="V248">
        <v>83.158869233826493</v>
      </c>
      <c r="W248">
        <v>83.241973342700206</v>
      </c>
      <c r="X248">
        <v>85.118695678281796</v>
      </c>
      <c r="Y248">
        <v>77.771461487871903</v>
      </c>
      <c r="Z248">
        <v>83.857830968917995</v>
      </c>
      <c r="AA248">
        <v>89.6271009856994</v>
      </c>
      <c r="AB248">
        <v>94.919071496195897</v>
      </c>
      <c r="AC248">
        <v>89.652114212740798</v>
      </c>
      <c r="AD248">
        <v>93.457412259458394</v>
      </c>
      <c r="AE248">
        <v>95.591223420338594</v>
      </c>
      <c r="AF248">
        <v>79.929485880391496</v>
      </c>
      <c r="AG248">
        <v>77.684657511562307</v>
      </c>
      <c r="AH248">
        <v>90.214196739881601</v>
      </c>
      <c r="AI248">
        <v>87.408104082356999</v>
      </c>
      <c r="AJ248">
        <v>75.861625749854497</v>
      </c>
      <c r="AK248">
        <v>82.456296741601605</v>
      </c>
      <c r="AL248">
        <f t="shared" si="11"/>
        <v>78.995490049933608</v>
      </c>
      <c r="AM248">
        <f t="shared" si="10"/>
        <v>74.138992010189412</v>
      </c>
      <c r="AN248">
        <v>77.5219321505229</v>
      </c>
    </row>
    <row r="249" spans="1:40" x14ac:dyDescent="0.35">
      <c r="A249">
        <v>247</v>
      </c>
      <c r="B249" s="1">
        <v>43290</v>
      </c>
      <c r="C249" t="s">
        <v>48</v>
      </c>
      <c r="D249">
        <v>62.3806328946281</v>
      </c>
      <c r="E249">
        <v>57.680404450040001</v>
      </c>
      <c r="F249">
        <v>68.017523310121305</v>
      </c>
      <c r="G249">
        <v>66.008023450334704</v>
      </c>
      <c r="H249">
        <v>68.067970044333606</v>
      </c>
      <c r="S249">
        <v>72.624249388708094</v>
      </c>
      <c r="T249">
        <v>80.134354585538603</v>
      </c>
      <c r="U249">
        <v>96.008039905019103</v>
      </c>
      <c r="V249">
        <v>80.632808672430798</v>
      </c>
      <c r="W249">
        <v>82.969386341020495</v>
      </c>
      <c r="X249">
        <v>75.821037297465693</v>
      </c>
      <c r="Y249">
        <v>72.237208170404799</v>
      </c>
      <c r="Z249">
        <v>75.4478144907646</v>
      </c>
      <c r="AA249">
        <v>70.309046188352596</v>
      </c>
      <c r="AC249">
        <v>78.100672943029593</v>
      </c>
      <c r="AL249">
        <f t="shared" si="11"/>
        <v>73.76261147547946</v>
      </c>
      <c r="AM249">
        <f t="shared" si="10"/>
        <v>68.906113435735264</v>
      </c>
      <c r="AN249">
        <v>77.323863153138802</v>
      </c>
    </row>
    <row r="250" spans="1:40" x14ac:dyDescent="0.35">
      <c r="A250">
        <v>248</v>
      </c>
      <c r="B250" s="1">
        <v>43291</v>
      </c>
      <c r="C250" t="s">
        <v>40</v>
      </c>
      <c r="D250">
        <v>80.473814382419107</v>
      </c>
      <c r="E250">
        <v>70.234191443959304</v>
      </c>
      <c r="F250">
        <v>79.822599992181196</v>
      </c>
      <c r="G250">
        <v>80.629406036771201</v>
      </c>
      <c r="H250">
        <v>83.075598080735702</v>
      </c>
      <c r="I250">
        <v>76.490212338433196</v>
      </c>
      <c r="J250">
        <v>76.759962971050498</v>
      </c>
      <c r="K250">
        <v>71.466565806615804</v>
      </c>
      <c r="L250">
        <v>71.852857641769702</v>
      </c>
      <c r="M250">
        <v>90.146327917954594</v>
      </c>
      <c r="N250">
        <v>92.974491914940998</v>
      </c>
      <c r="O250">
        <v>98.207315289727305</v>
      </c>
      <c r="P250">
        <v>98.6003928780639</v>
      </c>
      <c r="Q250">
        <v>94.442396282413398</v>
      </c>
      <c r="R250">
        <v>97.316458788128301</v>
      </c>
      <c r="S250">
        <v>90.561655598149301</v>
      </c>
      <c r="T250">
        <v>98.149636135498397</v>
      </c>
      <c r="U250">
        <v>112.538342691273</v>
      </c>
      <c r="V250">
        <v>94.296638942244499</v>
      </c>
      <c r="W250">
        <v>95.156959724770402</v>
      </c>
      <c r="X250">
        <v>89.255347366681306</v>
      </c>
      <c r="Y250">
        <v>79.109907004842796</v>
      </c>
      <c r="Z250">
        <v>93.843084483501997</v>
      </c>
      <c r="AA250">
        <v>92.347956495252703</v>
      </c>
      <c r="AB250">
        <v>94.120206427573507</v>
      </c>
      <c r="AC250">
        <v>89.363727709466303</v>
      </c>
      <c r="AD250">
        <v>97.003665906427202</v>
      </c>
      <c r="AE250">
        <v>92.459062433207095</v>
      </c>
      <c r="AF250">
        <v>84.531518544193602</v>
      </c>
      <c r="AG250">
        <v>79.617956457134895</v>
      </c>
      <c r="AH250">
        <v>98.224914724147993</v>
      </c>
      <c r="AI250">
        <v>87.426108343694295</v>
      </c>
      <c r="AJ250">
        <v>83.027412148684505</v>
      </c>
      <c r="AK250">
        <v>87.019391025904099</v>
      </c>
      <c r="AL250">
        <f t="shared" si="11"/>
        <v>88.251355409641533</v>
      </c>
      <c r="AM250">
        <f t="shared" si="10"/>
        <v>83.394857369897338</v>
      </c>
      <c r="AN250">
        <v>77.051834956937</v>
      </c>
    </row>
    <row r="251" spans="1:40" x14ac:dyDescent="0.35">
      <c r="A251">
        <v>249</v>
      </c>
      <c r="B251" s="1">
        <v>43291</v>
      </c>
      <c r="C251" t="s">
        <v>231</v>
      </c>
      <c r="D251">
        <v>94.900151329548194</v>
      </c>
      <c r="E251">
        <v>70.251739527144196</v>
      </c>
      <c r="F251">
        <v>78.731011770144093</v>
      </c>
      <c r="G251">
        <v>80.129279438938298</v>
      </c>
      <c r="H251">
        <v>81.584299815963803</v>
      </c>
      <c r="I251">
        <v>81.790561772682096</v>
      </c>
      <c r="J251">
        <v>77.387991053669495</v>
      </c>
      <c r="K251">
        <v>71.469541586657499</v>
      </c>
      <c r="L251">
        <v>75.716992983073496</v>
      </c>
      <c r="M251">
        <v>94.770007589612604</v>
      </c>
      <c r="N251">
        <v>100.09533841840801</v>
      </c>
      <c r="O251">
        <v>104.957026468332</v>
      </c>
      <c r="P251">
        <v>99.568174050904005</v>
      </c>
      <c r="Q251">
        <v>99.653862314684105</v>
      </c>
      <c r="R251">
        <v>104.186558637102</v>
      </c>
      <c r="S251">
        <v>104.29446565352499</v>
      </c>
      <c r="T251">
        <v>108.129578648109</v>
      </c>
      <c r="U251">
        <v>115.90027237408999</v>
      </c>
      <c r="V251">
        <v>107.96717028910901</v>
      </c>
      <c r="W251">
        <v>98.074223796298597</v>
      </c>
      <c r="X251">
        <v>94.665382386642804</v>
      </c>
      <c r="Y251">
        <v>97.643759582560506</v>
      </c>
      <c r="Z251">
        <v>105.87348155654</v>
      </c>
      <c r="AA251">
        <v>97.640185514715</v>
      </c>
      <c r="AB251">
        <v>104.75744608714901</v>
      </c>
      <c r="AC251">
        <v>100.098728288993</v>
      </c>
      <c r="AD251">
        <v>103.59964018057001</v>
      </c>
      <c r="AE251">
        <v>106.894184558486</v>
      </c>
      <c r="AF251">
        <v>112.33571021118</v>
      </c>
      <c r="AG251">
        <v>93.245947534077501</v>
      </c>
      <c r="AH251">
        <v>104.618090928136</v>
      </c>
      <c r="AI251">
        <v>104.783665779318</v>
      </c>
      <c r="AJ251">
        <v>92.322782680956294</v>
      </c>
      <c r="AK251">
        <v>99.378929857690295</v>
      </c>
      <c r="AL251">
        <f t="shared" si="11"/>
        <v>96.100475960735594</v>
      </c>
      <c r="AM251">
        <f t="shared" si="10"/>
        <v>91.243977920991398</v>
      </c>
      <c r="AN251">
        <v>76.793820523579299</v>
      </c>
    </row>
    <row r="252" spans="1:40" x14ac:dyDescent="0.35">
      <c r="A252">
        <v>250</v>
      </c>
      <c r="B252" s="1">
        <v>43298</v>
      </c>
      <c r="C252" t="s">
        <v>232</v>
      </c>
      <c r="D252">
        <v>57.075243131785797</v>
      </c>
      <c r="E252">
        <v>45.640032179211303</v>
      </c>
      <c r="F252">
        <v>42.021047244901503</v>
      </c>
      <c r="G252">
        <v>42.339828542572597</v>
      </c>
      <c r="H252">
        <v>55.038090101877103</v>
      </c>
      <c r="I252">
        <v>51.0804026727007</v>
      </c>
      <c r="J252">
        <v>42.857570929772102</v>
      </c>
      <c r="K252">
        <v>55.552600200248001</v>
      </c>
      <c r="L252">
        <v>59.040553192416397</v>
      </c>
      <c r="M252">
        <v>60.423056835940002</v>
      </c>
      <c r="N252">
        <v>73.656407138790399</v>
      </c>
      <c r="O252">
        <v>68.525343233762101</v>
      </c>
      <c r="P252">
        <v>73.155393875455403</v>
      </c>
      <c r="Q252">
        <v>65.916968695800506</v>
      </c>
      <c r="R252">
        <v>66.938529452806307</v>
      </c>
      <c r="S252">
        <v>73.632859883942103</v>
      </c>
      <c r="T252">
        <v>77.264798434804504</v>
      </c>
      <c r="U252">
        <v>86.281551730596902</v>
      </c>
      <c r="V252">
        <v>70.276019679726105</v>
      </c>
      <c r="W252">
        <v>61.3079964730942</v>
      </c>
      <c r="X252">
        <v>49.515913039820099</v>
      </c>
      <c r="Y252">
        <v>64.185183882289493</v>
      </c>
      <c r="Z252">
        <v>63.8284796100547</v>
      </c>
      <c r="AA252">
        <v>55.674869955753898</v>
      </c>
      <c r="AB252">
        <v>59.826075132975902</v>
      </c>
      <c r="AC252">
        <v>56.680481869821797</v>
      </c>
      <c r="AD252">
        <v>54.503703091904796</v>
      </c>
      <c r="AE252">
        <v>57.803232104876997</v>
      </c>
      <c r="AF252">
        <v>72.003738392097105</v>
      </c>
      <c r="AG252">
        <v>69.440032845458603</v>
      </c>
      <c r="AL252">
        <f t="shared" si="11"/>
        <v>61.049533451841896</v>
      </c>
      <c r="AM252">
        <f t="shared" si="10"/>
        <v>56.1930354120977</v>
      </c>
      <c r="AN252">
        <v>76.834254449259902</v>
      </c>
    </row>
    <row r="253" spans="1:40" x14ac:dyDescent="0.35">
      <c r="A253">
        <v>251</v>
      </c>
      <c r="B253" s="1">
        <v>43298</v>
      </c>
      <c r="C253" t="s">
        <v>233</v>
      </c>
      <c r="D253">
        <v>65.709243798122799</v>
      </c>
      <c r="E253">
        <v>54.819936573068297</v>
      </c>
      <c r="F253">
        <v>57.1829631474154</v>
      </c>
      <c r="G253">
        <v>56.9629560018438</v>
      </c>
      <c r="H253">
        <v>58.760099025094803</v>
      </c>
      <c r="I253">
        <v>52.797430608071203</v>
      </c>
      <c r="J253">
        <v>53.433142005759002</v>
      </c>
      <c r="K253">
        <v>56.225588443185302</v>
      </c>
      <c r="L253">
        <v>67.873617223630205</v>
      </c>
      <c r="M253">
        <v>74.273778152992705</v>
      </c>
      <c r="N253">
        <v>79.670088135762001</v>
      </c>
      <c r="O253">
        <v>82.4242210382519</v>
      </c>
      <c r="P253">
        <v>85.220296442176704</v>
      </c>
      <c r="Q253">
        <v>76.670944351159307</v>
      </c>
      <c r="R253">
        <v>83.442579853693701</v>
      </c>
      <c r="S253">
        <v>76.371080797629702</v>
      </c>
      <c r="T253">
        <v>83.770517630440295</v>
      </c>
      <c r="U253">
        <v>97.574456780082599</v>
      </c>
      <c r="V253">
        <v>84.368436651291404</v>
      </c>
      <c r="W253">
        <v>79.803688007926098</v>
      </c>
      <c r="X253">
        <v>71.870370831869096</v>
      </c>
      <c r="Y253">
        <v>73.411792571582396</v>
      </c>
      <c r="Z253">
        <v>84.092092460026805</v>
      </c>
      <c r="AA253">
        <v>75.814816670952396</v>
      </c>
      <c r="AB253">
        <v>82.763316431422794</v>
      </c>
      <c r="AC253">
        <v>79.191507836689595</v>
      </c>
      <c r="AD253">
        <v>81.439864187559905</v>
      </c>
      <c r="AE253">
        <v>82.812448428233907</v>
      </c>
      <c r="AF253">
        <v>81.017677116854202</v>
      </c>
      <c r="AG253">
        <v>79.188279148531294</v>
      </c>
      <c r="AH253">
        <v>86.156750026065495</v>
      </c>
      <c r="AI253">
        <v>84.588764751301795</v>
      </c>
      <c r="AJ253">
        <v>77.370546604531</v>
      </c>
      <c r="AK253">
        <v>88.037611356284501</v>
      </c>
      <c r="AL253">
        <f t="shared" si="11"/>
        <v>75.150320679103004</v>
      </c>
      <c r="AM253">
        <f t="shared" si="10"/>
        <v>70.293822639358808</v>
      </c>
      <c r="AN253">
        <v>77.117364445777497</v>
      </c>
    </row>
    <row r="254" spans="1:40" x14ac:dyDescent="0.35">
      <c r="A254">
        <v>252</v>
      </c>
      <c r="B254" s="1">
        <v>43299</v>
      </c>
      <c r="C254" t="s">
        <v>234</v>
      </c>
      <c r="F254">
        <v>50.361970022086297</v>
      </c>
      <c r="G254">
        <v>52.266583675881797</v>
      </c>
      <c r="H254">
        <v>65.059535723640806</v>
      </c>
      <c r="I254">
        <v>56.336042268158501</v>
      </c>
      <c r="J254">
        <v>61.785221391216297</v>
      </c>
      <c r="K254">
        <v>60.234674921358199</v>
      </c>
      <c r="L254">
        <v>62.412569520865702</v>
      </c>
      <c r="M254">
        <v>74.769752061165406</v>
      </c>
      <c r="N254">
        <v>83.993696093918501</v>
      </c>
      <c r="O254">
        <v>90.600146203198804</v>
      </c>
      <c r="P254">
        <v>81.954985590399801</v>
      </c>
      <c r="Q254">
        <v>70.333055471872399</v>
      </c>
      <c r="R254">
        <v>77.914085191402506</v>
      </c>
      <c r="S254">
        <v>72.485993221968698</v>
      </c>
      <c r="T254">
        <v>83.011246941137898</v>
      </c>
      <c r="U254">
        <v>92.640659824104901</v>
      </c>
      <c r="Y254">
        <v>69.6632312837055</v>
      </c>
      <c r="Z254">
        <v>83.492668694924305</v>
      </c>
      <c r="AA254">
        <v>70.397069512047807</v>
      </c>
      <c r="AB254">
        <v>79.021129989902093</v>
      </c>
      <c r="AC254">
        <v>77.122599489476301</v>
      </c>
      <c r="AD254">
        <v>80.2671133361237</v>
      </c>
      <c r="AE254">
        <v>79.286680941104905</v>
      </c>
      <c r="AF254">
        <v>73.946634551188694</v>
      </c>
      <c r="AG254">
        <v>68.756532408387997</v>
      </c>
      <c r="AH254">
        <v>74.236853425306194</v>
      </c>
      <c r="AI254">
        <v>75.656266830050598</v>
      </c>
      <c r="AJ254">
        <v>67.197695267428102</v>
      </c>
      <c r="AK254">
        <v>81.780232950202304</v>
      </c>
      <c r="AL254">
        <f t="shared" si="11"/>
        <v>72.999480234559485</v>
      </c>
      <c r="AM254">
        <f t="shared" si="10"/>
        <v>68.142982194815289</v>
      </c>
      <c r="AN254">
        <v>77.422343978230998</v>
      </c>
    </row>
    <row r="255" spans="1:40" x14ac:dyDescent="0.35">
      <c r="A255">
        <v>253</v>
      </c>
      <c r="B255" s="1">
        <v>43303</v>
      </c>
      <c r="C255" t="s">
        <v>235</v>
      </c>
      <c r="D255">
        <v>65.168274304124196</v>
      </c>
      <c r="E255">
        <v>56.746950384223901</v>
      </c>
      <c r="F255">
        <v>70.661822694981595</v>
      </c>
      <c r="G255">
        <v>69.074188454513006</v>
      </c>
      <c r="H255">
        <v>72.793634444398805</v>
      </c>
      <c r="I255">
        <v>66.098751550982897</v>
      </c>
      <c r="J255">
        <v>68.832651959828894</v>
      </c>
      <c r="K255">
        <v>58.4128290445774</v>
      </c>
      <c r="L255">
        <v>68.404533599164594</v>
      </c>
      <c r="M255">
        <v>82.022197222678102</v>
      </c>
      <c r="N255">
        <v>82.833797988627893</v>
      </c>
      <c r="O255">
        <v>86.159375110257898</v>
      </c>
      <c r="P255">
        <v>89.598973968029895</v>
      </c>
      <c r="Q255">
        <v>84.326267959261997</v>
      </c>
      <c r="R255">
        <v>89.035579215511902</v>
      </c>
      <c r="S255">
        <v>78.670695355467402</v>
      </c>
      <c r="T255">
        <v>92.443498007802404</v>
      </c>
      <c r="U255">
        <v>106.683720266981</v>
      </c>
      <c r="V255">
        <v>85.388474135030805</v>
      </c>
      <c r="W255">
        <v>85.950984554279302</v>
      </c>
      <c r="X255">
        <v>86.981210099361306</v>
      </c>
      <c r="Y255">
        <v>80.165686460601606</v>
      </c>
      <c r="Z255">
        <v>90.273662515705993</v>
      </c>
      <c r="AA255">
        <v>88.9930045496166</v>
      </c>
      <c r="AB255">
        <v>92.178540548341303</v>
      </c>
      <c r="AC255">
        <v>88.654066541690995</v>
      </c>
      <c r="AD255">
        <v>89.619745846533903</v>
      </c>
      <c r="AE255">
        <v>94.294651422765597</v>
      </c>
      <c r="AF255">
        <v>81.910409928801897</v>
      </c>
      <c r="AG255">
        <v>84.388578745485304</v>
      </c>
      <c r="AH255">
        <v>95.932150876218302</v>
      </c>
      <c r="AI255">
        <v>88.930738206659498</v>
      </c>
      <c r="AJ255">
        <v>81.667880739583296</v>
      </c>
      <c r="AK255">
        <v>92.462342058652993</v>
      </c>
      <c r="AL255">
        <f t="shared" si="11"/>
        <v>82.228231434139488</v>
      </c>
      <c r="AM255">
        <f t="shared" si="10"/>
        <v>77.371733394395292</v>
      </c>
      <c r="AN255">
        <v>77.386648084024102</v>
      </c>
    </row>
    <row r="256" spans="1:40" x14ac:dyDescent="0.35">
      <c r="A256">
        <v>254</v>
      </c>
      <c r="B256" s="1">
        <v>43314</v>
      </c>
      <c r="C256" t="s">
        <v>236</v>
      </c>
      <c r="D256">
        <v>62.326721820323002</v>
      </c>
      <c r="E256">
        <v>50.392883539839801</v>
      </c>
      <c r="F256">
        <v>56.248187830691499</v>
      </c>
      <c r="G256">
        <v>52.800011138884798</v>
      </c>
      <c r="H256">
        <v>45.5786519675571</v>
      </c>
      <c r="I256">
        <v>50.127665779764598</v>
      </c>
      <c r="J256">
        <v>45.084862757589697</v>
      </c>
      <c r="K256">
        <v>53.881907174633703</v>
      </c>
      <c r="L256">
        <v>38.204378845062799</v>
      </c>
      <c r="M256">
        <v>40.829815501139002</v>
      </c>
      <c r="N256">
        <v>70.829861965042397</v>
      </c>
      <c r="O256">
        <v>68.3699951459608</v>
      </c>
      <c r="P256">
        <v>79.689679761896102</v>
      </c>
      <c r="Q256">
        <v>66.559364663330797</v>
      </c>
      <c r="R256">
        <v>74.431448417635593</v>
      </c>
      <c r="S256">
        <v>83.296954497579605</v>
      </c>
      <c r="T256">
        <v>84.271276405321103</v>
      </c>
      <c r="U256">
        <v>89.618018795098905</v>
      </c>
      <c r="V256">
        <v>78.301022843458995</v>
      </c>
      <c r="W256">
        <v>59.065622951614102</v>
      </c>
      <c r="X256">
        <v>52.450223849286502</v>
      </c>
      <c r="Y256">
        <v>65.5556792718493</v>
      </c>
      <c r="Z256">
        <v>60.231269293218297</v>
      </c>
      <c r="AA256">
        <v>58.318266275840401</v>
      </c>
      <c r="AB256">
        <v>66.382648843842503</v>
      </c>
      <c r="AC256">
        <v>57.935692572896599</v>
      </c>
      <c r="AD256">
        <v>65.059144403575402</v>
      </c>
      <c r="AE256">
        <v>69.924494554477207</v>
      </c>
      <c r="AF256">
        <v>68.315620988417706</v>
      </c>
      <c r="AG256">
        <v>52.951019229763602</v>
      </c>
      <c r="AH256">
        <v>64.817822203615407</v>
      </c>
      <c r="AI256">
        <v>71.387138072376402</v>
      </c>
      <c r="AJ256">
        <v>57.611124263812798</v>
      </c>
      <c r="AK256">
        <v>65.668089182489396</v>
      </c>
      <c r="AL256">
        <f t="shared" si="11"/>
        <v>62.544604847290763</v>
      </c>
      <c r="AM256">
        <f t="shared" si="10"/>
        <v>57.688106807546568</v>
      </c>
      <c r="AN256">
        <v>77.559334314811494</v>
      </c>
    </row>
    <row r="257" spans="1:40" x14ac:dyDescent="0.35">
      <c r="A257">
        <v>255</v>
      </c>
      <c r="B257" s="1">
        <v>43322</v>
      </c>
      <c r="C257" t="s">
        <v>237</v>
      </c>
      <c r="E257">
        <v>46.262972551621502</v>
      </c>
      <c r="F257">
        <v>54.677957887854902</v>
      </c>
      <c r="G257">
        <v>58.093787065215501</v>
      </c>
      <c r="H257">
        <v>58.717102592866297</v>
      </c>
      <c r="I257">
        <v>59.675303971967601</v>
      </c>
      <c r="J257">
        <v>61.217878343742001</v>
      </c>
      <c r="K257">
        <v>52.3344420189106</v>
      </c>
      <c r="L257">
        <v>58.545663982034498</v>
      </c>
      <c r="M257">
        <v>72.409311171132003</v>
      </c>
      <c r="N257">
        <v>86.9599755202061</v>
      </c>
      <c r="O257">
        <v>96.593426020043097</v>
      </c>
      <c r="P257">
        <v>101.67227051608501</v>
      </c>
      <c r="Q257">
        <v>104.654283897431</v>
      </c>
      <c r="R257">
        <v>111.40488200654499</v>
      </c>
      <c r="Y257">
        <v>71.5150864955679</v>
      </c>
      <c r="Z257">
        <v>76.318056681461897</v>
      </c>
      <c r="AA257">
        <v>80.974789276674201</v>
      </c>
      <c r="AB257">
        <v>83.4965120313895</v>
      </c>
      <c r="AC257">
        <v>79.971420186930999</v>
      </c>
      <c r="AD257">
        <v>88.084555415919993</v>
      </c>
      <c r="AE257">
        <v>104.888227505215</v>
      </c>
      <c r="AF257">
        <v>80.428848799863303</v>
      </c>
      <c r="AG257">
        <v>71.945540233549906</v>
      </c>
      <c r="AH257">
        <v>90.460715775956402</v>
      </c>
      <c r="AI257">
        <v>90.804554073484397</v>
      </c>
      <c r="AJ257">
        <v>88.392979388355798</v>
      </c>
      <c r="AK257">
        <v>95.905672516467604</v>
      </c>
      <c r="AL257">
        <f t="shared" si="11"/>
        <v>78.755785775055273</v>
      </c>
      <c r="AM257">
        <f t="shared" si="10"/>
        <v>73.899287735311077</v>
      </c>
      <c r="AN257">
        <v>77.953802437675094</v>
      </c>
    </row>
    <row r="258" spans="1:40" x14ac:dyDescent="0.35">
      <c r="A258">
        <v>256</v>
      </c>
      <c r="B258" s="1">
        <v>43328</v>
      </c>
      <c r="C258" t="s">
        <v>120</v>
      </c>
      <c r="D258">
        <v>66.452004337699904</v>
      </c>
      <c r="E258">
        <v>53.283639650074697</v>
      </c>
      <c r="F258">
        <v>57.224888961203398</v>
      </c>
      <c r="G258">
        <v>58.831496008523203</v>
      </c>
      <c r="H258">
        <v>61.638470176364002</v>
      </c>
      <c r="I258">
        <v>59.434169018625298</v>
      </c>
      <c r="J258">
        <v>64.876995158717705</v>
      </c>
      <c r="K258">
        <v>54.106307118902301</v>
      </c>
      <c r="L258">
        <v>57.773716009420902</v>
      </c>
      <c r="M258">
        <v>70.4328381981733</v>
      </c>
      <c r="N258">
        <v>84.985902308684203</v>
      </c>
      <c r="O258">
        <v>92.382594495754205</v>
      </c>
      <c r="P258">
        <v>99.227349953975306</v>
      </c>
      <c r="Q258">
        <v>97.219017787225994</v>
      </c>
      <c r="R258">
        <v>102.683103864719</v>
      </c>
      <c r="S258">
        <v>79.817133033835304</v>
      </c>
      <c r="T258">
        <v>92.589037370711495</v>
      </c>
      <c r="U258">
        <v>111.74179773824</v>
      </c>
      <c r="V258">
        <v>80.808229735173896</v>
      </c>
      <c r="W258">
        <v>80.601644306366794</v>
      </c>
      <c r="X258">
        <v>77.225777441464203</v>
      </c>
      <c r="Y258">
        <v>75.5598447759035</v>
      </c>
      <c r="Z258">
        <v>82.511504643640194</v>
      </c>
      <c r="AA258">
        <v>85.119802187328901</v>
      </c>
      <c r="AB258">
        <v>90.737795999095596</v>
      </c>
      <c r="AC258">
        <v>84.953236574239398</v>
      </c>
      <c r="AD258">
        <v>90.371341699612202</v>
      </c>
      <c r="AE258">
        <v>95.237832841952098</v>
      </c>
      <c r="AF258">
        <v>79.297775942746696</v>
      </c>
      <c r="AG258">
        <v>78.851894807106603</v>
      </c>
      <c r="AH258">
        <v>88.835104160536702</v>
      </c>
      <c r="AI258">
        <v>85.955578750705598</v>
      </c>
      <c r="AJ258">
        <v>81.936157428326297</v>
      </c>
      <c r="AK258">
        <v>94.602593227106198</v>
      </c>
      <c r="AL258">
        <f t="shared" si="11"/>
        <v>79.920781638592786</v>
      </c>
      <c r="AM258">
        <f t="shared" ref="AM258:AM318" si="12">AL258-($AL$319-$AU$319)</f>
        <v>75.06428359884859</v>
      </c>
      <c r="AN258">
        <v>77.943548997958004</v>
      </c>
    </row>
    <row r="259" spans="1:40" x14ac:dyDescent="0.35">
      <c r="A259">
        <v>257</v>
      </c>
      <c r="B259" s="1">
        <v>43336</v>
      </c>
      <c r="C259" t="s">
        <v>238</v>
      </c>
      <c r="D259">
        <v>77.304622106445393</v>
      </c>
      <c r="E259">
        <v>68.695606410712699</v>
      </c>
      <c r="F259">
        <v>80.277572911928701</v>
      </c>
      <c r="G259">
        <v>78.583483234910702</v>
      </c>
      <c r="H259">
        <v>80.937191189024304</v>
      </c>
      <c r="I259">
        <v>80.913842015437297</v>
      </c>
      <c r="J259">
        <v>81.650747644504406</v>
      </c>
      <c r="K259">
        <v>72.174313627115396</v>
      </c>
      <c r="L259">
        <v>77.156423421526696</v>
      </c>
      <c r="M259">
        <v>95.7325793211199</v>
      </c>
      <c r="N259">
        <v>102.28299660595199</v>
      </c>
      <c r="O259">
        <v>108.843783393735</v>
      </c>
      <c r="P259">
        <v>109.780678265501</v>
      </c>
      <c r="Q259">
        <v>103.602835976902</v>
      </c>
      <c r="R259">
        <v>111.757656954494</v>
      </c>
      <c r="S259">
        <v>93.842731028891606</v>
      </c>
      <c r="T259">
        <v>111.914166452052</v>
      </c>
      <c r="U259">
        <v>124.503791211628</v>
      </c>
      <c r="V259">
        <v>90.890515180625997</v>
      </c>
      <c r="W259">
        <v>100.544360743797</v>
      </c>
      <c r="X259">
        <v>96.803307547001907</v>
      </c>
      <c r="Y259">
        <v>92.180600102930001</v>
      </c>
      <c r="Z259">
        <v>105.038956164669</v>
      </c>
      <c r="AA259">
        <v>98.494538673000093</v>
      </c>
      <c r="AB259">
        <v>99.515746598238096</v>
      </c>
      <c r="AC259">
        <v>99.707299709756597</v>
      </c>
      <c r="AD259">
        <v>102.58654603007</v>
      </c>
      <c r="AE259">
        <v>107.0476214004</v>
      </c>
      <c r="AF259">
        <v>91.980090642764196</v>
      </c>
      <c r="AG259">
        <v>97.006011419299895</v>
      </c>
      <c r="AH259">
        <v>114.52740324970399</v>
      </c>
      <c r="AI259">
        <v>106.892980888216</v>
      </c>
      <c r="AJ259">
        <v>99.181866301668094</v>
      </c>
      <c r="AK259">
        <v>105.062764183258</v>
      </c>
      <c r="AL259">
        <f t="shared" ref="AL259:AL322" si="13">AVERAGE(D259:AK259)</f>
        <v>96.100459723743498</v>
      </c>
      <c r="AM259">
        <f t="shared" si="12"/>
        <v>91.243961683999302</v>
      </c>
      <c r="AN259">
        <v>77.553807188111904</v>
      </c>
    </row>
    <row r="260" spans="1:40" x14ac:dyDescent="0.35">
      <c r="A260">
        <v>258</v>
      </c>
      <c r="B260" s="1">
        <v>43338</v>
      </c>
      <c r="C260" t="s">
        <v>239</v>
      </c>
      <c r="N260">
        <v>70.806349866202794</v>
      </c>
      <c r="O260">
        <v>78.480220835136294</v>
      </c>
      <c r="P260">
        <v>82.698371658361793</v>
      </c>
      <c r="Q260">
        <v>73.687672730234993</v>
      </c>
      <c r="R260">
        <v>77.1797772430279</v>
      </c>
      <c r="S260">
        <v>76.251013462847297</v>
      </c>
      <c r="T260">
        <v>87.393008001169505</v>
      </c>
      <c r="U260">
        <v>103.71139789086401</v>
      </c>
      <c r="V260">
        <v>71.742554755750206</v>
      </c>
      <c r="W260">
        <v>77.268000593018101</v>
      </c>
      <c r="AH260">
        <v>73.445530202800896</v>
      </c>
      <c r="AI260">
        <v>72.710540731299801</v>
      </c>
      <c r="AJ260">
        <v>59.103710315924999</v>
      </c>
      <c r="AK260">
        <v>70.888399247974107</v>
      </c>
      <c r="AL260">
        <f t="shared" si="13"/>
        <v>76.811896252472337</v>
      </c>
      <c r="AM260">
        <f t="shared" si="12"/>
        <v>71.955398212728142</v>
      </c>
      <c r="AN260">
        <v>77.483467210489593</v>
      </c>
    </row>
    <row r="261" spans="1:40" x14ac:dyDescent="0.35">
      <c r="A261">
        <v>259</v>
      </c>
      <c r="B261" s="1">
        <v>43346</v>
      </c>
      <c r="C261" t="s">
        <v>39</v>
      </c>
      <c r="D261">
        <v>62.579970389630603</v>
      </c>
      <c r="E261">
        <v>54.270153959637199</v>
      </c>
      <c r="F261">
        <v>64.733862461063495</v>
      </c>
      <c r="G261">
        <v>64.081598485276302</v>
      </c>
      <c r="H261">
        <v>55.954916249996003</v>
      </c>
      <c r="I261">
        <v>53.741434072771099</v>
      </c>
      <c r="J261">
        <v>64.671947128980705</v>
      </c>
      <c r="K261">
        <v>58.263722327167997</v>
      </c>
      <c r="L261">
        <v>62.351306107043598</v>
      </c>
      <c r="M261">
        <v>72.061578209663693</v>
      </c>
      <c r="N261">
        <v>79.163386374656099</v>
      </c>
      <c r="O261">
        <v>91.906171752898302</v>
      </c>
      <c r="P261">
        <v>91.044859116341598</v>
      </c>
      <c r="Q261">
        <v>76.8067994036751</v>
      </c>
      <c r="R261">
        <v>84.498445332797701</v>
      </c>
      <c r="S261">
        <v>84.320895759618793</v>
      </c>
      <c r="T261">
        <v>80.7766673914292</v>
      </c>
      <c r="U261">
        <v>90.555353895958504</v>
      </c>
      <c r="V261">
        <v>82.970507595568705</v>
      </c>
      <c r="W261">
        <v>70.506282463569207</v>
      </c>
      <c r="X261">
        <v>69.225875612341994</v>
      </c>
      <c r="Y261">
        <v>75.587080208385203</v>
      </c>
      <c r="Z261">
        <v>72.3701508206737</v>
      </c>
      <c r="AA261">
        <v>59.186036157627903</v>
      </c>
      <c r="AB261">
        <v>62.989487728363798</v>
      </c>
      <c r="AC261">
        <v>79.760270120736806</v>
      </c>
      <c r="AD261">
        <v>66.636900938661796</v>
      </c>
      <c r="AE261">
        <v>81.478053868755794</v>
      </c>
      <c r="AF261">
        <v>64.727944558065104</v>
      </c>
      <c r="AG261">
        <v>65.151142429881901</v>
      </c>
      <c r="AH261">
        <v>77.812524400131807</v>
      </c>
      <c r="AI261">
        <v>73.439084047017005</v>
      </c>
      <c r="AJ261">
        <v>57.650057052494702</v>
      </c>
      <c r="AK261">
        <v>75.452440633863006</v>
      </c>
      <c r="AL261">
        <f t="shared" si="13"/>
        <v>71.374320795727755</v>
      </c>
      <c r="AM261">
        <f t="shared" si="12"/>
        <v>66.517822755983559</v>
      </c>
      <c r="AN261">
        <v>77.488194954078807</v>
      </c>
    </row>
    <row r="262" spans="1:40" x14ac:dyDescent="0.35">
      <c r="A262">
        <v>260</v>
      </c>
      <c r="B262" s="1">
        <v>43346</v>
      </c>
      <c r="C262" t="s">
        <v>240</v>
      </c>
      <c r="D262">
        <v>67.072239212067103</v>
      </c>
      <c r="E262">
        <v>57.360331919879698</v>
      </c>
      <c r="F262">
        <v>63.883906027366798</v>
      </c>
      <c r="G262">
        <v>62.897810242194197</v>
      </c>
      <c r="H262">
        <v>72.056057911403599</v>
      </c>
      <c r="I262">
        <v>66.882410246167396</v>
      </c>
      <c r="J262">
        <v>69.324534714611701</v>
      </c>
      <c r="K262">
        <v>56.5905720855284</v>
      </c>
      <c r="L262">
        <v>65.979526325261702</v>
      </c>
      <c r="M262">
        <v>81.265952219556198</v>
      </c>
      <c r="N262">
        <v>87.292504494373205</v>
      </c>
      <c r="O262">
        <v>93.166403440598799</v>
      </c>
      <c r="P262">
        <v>97.596310541357198</v>
      </c>
      <c r="Q262">
        <v>88.569862228748207</v>
      </c>
      <c r="R262">
        <v>95.530187016169506</v>
      </c>
      <c r="S262">
        <v>81.256130032654198</v>
      </c>
      <c r="T262">
        <v>95.968643519461295</v>
      </c>
      <c r="U262">
        <v>124.372202446367</v>
      </c>
      <c r="V262">
        <v>82.038136507399798</v>
      </c>
      <c r="W262">
        <v>84.003423027180901</v>
      </c>
      <c r="X262">
        <v>84.028980984938002</v>
      </c>
      <c r="Y262">
        <v>78.761516362628299</v>
      </c>
      <c r="Z262">
        <v>86.150209643838593</v>
      </c>
      <c r="AA262">
        <v>82.013400409932601</v>
      </c>
      <c r="AB262">
        <v>82.900567626708707</v>
      </c>
      <c r="AC262">
        <v>85.357398983496097</v>
      </c>
      <c r="AD262">
        <v>85.702053154364194</v>
      </c>
      <c r="AE262">
        <v>91.604897252785705</v>
      </c>
      <c r="AF262">
        <v>83.741842060819806</v>
      </c>
      <c r="AG262">
        <v>87.334025099926706</v>
      </c>
      <c r="AH262">
        <v>94.975282034457507</v>
      </c>
      <c r="AI262">
        <v>90.710438318423101</v>
      </c>
      <c r="AJ262">
        <v>82.808864187513294</v>
      </c>
      <c r="AK262">
        <v>91.459801083909596</v>
      </c>
      <c r="AL262">
        <f t="shared" si="13"/>
        <v>82.372247687120264</v>
      </c>
      <c r="AM262">
        <f t="shared" si="12"/>
        <v>77.515749647376069</v>
      </c>
      <c r="AN262">
        <v>77.196535523962496</v>
      </c>
    </row>
    <row r="263" spans="1:40" x14ac:dyDescent="0.35">
      <c r="A263">
        <v>261</v>
      </c>
      <c r="B263" s="1">
        <v>43347</v>
      </c>
      <c r="C263" t="s">
        <v>241</v>
      </c>
      <c r="D263">
        <v>80.260238586982396</v>
      </c>
      <c r="E263">
        <v>71.926776905990295</v>
      </c>
      <c r="F263">
        <v>79.785683522117296</v>
      </c>
      <c r="G263">
        <v>78.5340915098148</v>
      </c>
      <c r="H263">
        <v>76.418328111399404</v>
      </c>
      <c r="I263">
        <v>73.593880328392203</v>
      </c>
      <c r="J263">
        <v>69.997731471162894</v>
      </c>
      <c r="K263">
        <v>63.880592199219898</v>
      </c>
      <c r="L263">
        <v>68.160291081578407</v>
      </c>
      <c r="M263">
        <v>79.995697789036598</v>
      </c>
      <c r="N263">
        <v>83.418603926575798</v>
      </c>
      <c r="O263">
        <v>87.306535443315795</v>
      </c>
      <c r="P263">
        <v>91.576734946374998</v>
      </c>
      <c r="Q263">
        <v>78.648273041949906</v>
      </c>
      <c r="R263">
        <v>84.020213047021997</v>
      </c>
      <c r="V263">
        <v>95.198686515140395</v>
      </c>
      <c r="W263">
        <v>95.033652757042802</v>
      </c>
      <c r="X263">
        <v>84.714495099355602</v>
      </c>
      <c r="Y263">
        <v>94.475273167821499</v>
      </c>
      <c r="Z263">
        <v>98.120630915019404</v>
      </c>
      <c r="AA263">
        <v>92.281556836398806</v>
      </c>
      <c r="AB263">
        <v>79.158341890387902</v>
      </c>
      <c r="AC263">
        <v>94.170687595435695</v>
      </c>
      <c r="AD263">
        <v>77.691672285256999</v>
      </c>
      <c r="AE263">
        <v>82.340304767076006</v>
      </c>
      <c r="AF263">
        <v>82.633275013352801</v>
      </c>
      <c r="AG263">
        <v>83.563723205607005</v>
      </c>
      <c r="AH263">
        <v>99.316116864416998</v>
      </c>
      <c r="AI263">
        <v>81.770399348261094</v>
      </c>
      <c r="AJ263">
        <v>72.729312497072996</v>
      </c>
      <c r="AK263">
        <v>83.471107010809902</v>
      </c>
      <c r="AL263">
        <f t="shared" si="13"/>
        <v>82.715900247722217</v>
      </c>
      <c r="AM263">
        <f t="shared" si="12"/>
        <v>77.859402207978022</v>
      </c>
      <c r="AN263">
        <v>77.250689163610502</v>
      </c>
    </row>
    <row r="264" spans="1:40" x14ac:dyDescent="0.35">
      <c r="A264">
        <v>262</v>
      </c>
      <c r="B264" s="1">
        <v>43348</v>
      </c>
      <c r="C264" t="s">
        <v>242</v>
      </c>
      <c r="D264">
        <v>93.144969945257699</v>
      </c>
      <c r="E264">
        <v>79.506077154918302</v>
      </c>
      <c r="F264">
        <v>82.077553082485693</v>
      </c>
      <c r="G264">
        <v>85.237141357068495</v>
      </c>
      <c r="H264">
        <v>85.826615012993699</v>
      </c>
      <c r="I264">
        <v>83.303616300608198</v>
      </c>
      <c r="J264">
        <v>83.394955228184998</v>
      </c>
      <c r="K264">
        <v>75.408570027134999</v>
      </c>
      <c r="L264">
        <v>83.900257583704402</v>
      </c>
      <c r="M264">
        <v>97.098002049737005</v>
      </c>
      <c r="N264">
        <v>101.570943875514</v>
      </c>
      <c r="O264">
        <v>107.31922695592699</v>
      </c>
      <c r="P264">
        <v>108.52652856747601</v>
      </c>
      <c r="Q264">
        <v>102.064177439255</v>
      </c>
      <c r="R264">
        <v>108.896284179433</v>
      </c>
      <c r="S264">
        <v>104.412699158148</v>
      </c>
      <c r="T264">
        <v>111.509294172276</v>
      </c>
      <c r="U264">
        <v>123.32640629596899</v>
      </c>
      <c r="V264">
        <v>112.980315848365</v>
      </c>
      <c r="W264">
        <v>107.23420473033801</v>
      </c>
      <c r="X264">
        <v>96.027338141245394</v>
      </c>
      <c r="Y264">
        <v>107.910761534114</v>
      </c>
      <c r="Z264">
        <v>110.674353557826</v>
      </c>
      <c r="AA264">
        <v>100.35458220087099</v>
      </c>
      <c r="AB264">
        <v>106.648352153266</v>
      </c>
      <c r="AC264">
        <v>110.504306228396</v>
      </c>
      <c r="AD264">
        <v>105.217630892796</v>
      </c>
      <c r="AE264">
        <v>107.04460619978801</v>
      </c>
      <c r="AF264">
        <v>108.163254683441</v>
      </c>
      <c r="AG264">
        <v>108.423242916899</v>
      </c>
      <c r="AH264">
        <v>121.531811769619</v>
      </c>
      <c r="AI264">
        <v>111.552824214276</v>
      </c>
      <c r="AJ264">
        <v>102.27227408499</v>
      </c>
      <c r="AK264">
        <v>108.532400717931</v>
      </c>
      <c r="AL264">
        <f t="shared" si="13"/>
        <v>101.22339936059568</v>
      </c>
      <c r="AM264">
        <f t="shared" si="12"/>
        <v>96.366901320851483</v>
      </c>
      <c r="AN264">
        <v>77.348615048071906</v>
      </c>
    </row>
    <row r="265" spans="1:40" x14ac:dyDescent="0.35">
      <c r="A265">
        <v>263</v>
      </c>
      <c r="B265" s="1">
        <v>43370</v>
      </c>
      <c r="C265" t="s">
        <v>243</v>
      </c>
      <c r="D265">
        <v>44.9584512922793</v>
      </c>
      <c r="E265">
        <v>43.364793054205499</v>
      </c>
      <c r="F265">
        <v>56.072631240315097</v>
      </c>
      <c r="G265">
        <v>55.969513519322298</v>
      </c>
      <c r="H265">
        <v>55.035918028371498</v>
      </c>
      <c r="I265">
        <v>53.946123968977403</v>
      </c>
      <c r="J265">
        <v>55.207143403931298</v>
      </c>
      <c r="K265">
        <v>45.800130038989899</v>
      </c>
      <c r="L265">
        <v>44.739072053906597</v>
      </c>
      <c r="M265">
        <v>52.141416116665297</v>
      </c>
      <c r="N265">
        <v>48.029518131654399</v>
      </c>
      <c r="O265">
        <v>56.464298448732102</v>
      </c>
      <c r="P265">
        <v>63.543628869447197</v>
      </c>
      <c r="W265">
        <v>72.748277029518306</v>
      </c>
      <c r="X265">
        <v>66.413844974403105</v>
      </c>
      <c r="Y265">
        <v>51.645068974838402</v>
      </c>
      <c r="Z265">
        <v>56.404801240406996</v>
      </c>
      <c r="AA265">
        <v>48.973527883477701</v>
      </c>
      <c r="AB265">
        <v>56.827519013647802</v>
      </c>
      <c r="AC265">
        <v>55.353621782296599</v>
      </c>
      <c r="AD265">
        <v>59.024702696448898</v>
      </c>
      <c r="AE265">
        <v>57.668387842506803</v>
      </c>
      <c r="AF265">
        <v>68.1984615526205</v>
      </c>
      <c r="AG265">
        <v>68.183485196957406</v>
      </c>
      <c r="AH265">
        <v>67.592105814729706</v>
      </c>
      <c r="AI265">
        <v>52.385219140375497</v>
      </c>
      <c r="AJ265">
        <v>43.348378141656703</v>
      </c>
      <c r="AL265">
        <f t="shared" si="13"/>
        <v>55.557038498173412</v>
      </c>
      <c r="AM265">
        <f t="shared" si="12"/>
        <v>50.700540458429217</v>
      </c>
      <c r="AN265">
        <v>77.673930215717107</v>
      </c>
    </row>
    <row r="266" spans="1:40" x14ac:dyDescent="0.35">
      <c r="A266">
        <v>264</v>
      </c>
      <c r="B266" s="1">
        <v>43373</v>
      </c>
      <c r="C266" t="s">
        <v>244</v>
      </c>
      <c r="D266">
        <v>48.100853322742203</v>
      </c>
      <c r="E266">
        <v>53.126417842199601</v>
      </c>
      <c r="F266">
        <v>58.832586284563398</v>
      </c>
      <c r="G266">
        <v>58.517600836809102</v>
      </c>
      <c r="H266">
        <v>55.804607844034599</v>
      </c>
      <c r="I266">
        <v>54.513642406656601</v>
      </c>
      <c r="J266">
        <v>55.326238670033497</v>
      </c>
      <c r="K266">
        <v>42.074810678107497</v>
      </c>
      <c r="L266">
        <v>49.012969279113499</v>
      </c>
      <c r="M266">
        <v>58.956622403406001</v>
      </c>
      <c r="N266">
        <v>57.91961898428</v>
      </c>
      <c r="O266">
        <v>59.257959477277403</v>
      </c>
      <c r="P266">
        <v>67.293861776950607</v>
      </c>
      <c r="Q266">
        <v>61.8744048483304</v>
      </c>
      <c r="R266">
        <v>60.750540421235002</v>
      </c>
      <c r="S266">
        <v>64.890128123938496</v>
      </c>
      <c r="T266">
        <v>79.561449007783807</v>
      </c>
      <c r="U266">
        <v>90.295506148030796</v>
      </c>
      <c r="V266">
        <v>60.147969204163701</v>
      </c>
      <c r="W266">
        <v>73.027835035383504</v>
      </c>
      <c r="X266">
        <v>64.506788720339003</v>
      </c>
      <c r="Y266">
        <v>63.552777772480702</v>
      </c>
      <c r="Z266">
        <v>67.800628038894203</v>
      </c>
      <c r="AA266">
        <v>56.645585799215297</v>
      </c>
      <c r="AB266">
        <v>65.416377232324194</v>
      </c>
      <c r="AC266">
        <v>61.445247935936699</v>
      </c>
      <c r="AD266">
        <v>62.408562186397397</v>
      </c>
      <c r="AE266">
        <v>67.396057626815207</v>
      </c>
      <c r="AF266">
        <v>71.728172338292694</v>
      </c>
      <c r="AG266">
        <v>74.984336508435305</v>
      </c>
      <c r="AH266">
        <v>76.459684532500603</v>
      </c>
      <c r="AI266">
        <v>58.616721305614199</v>
      </c>
      <c r="AJ266">
        <v>51.788149040422702</v>
      </c>
      <c r="AK266">
        <v>62.326027684886597</v>
      </c>
      <c r="AL266">
        <f t="shared" si="13"/>
        <v>62.187080568164554</v>
      </c>
      <c r="AM266">
        <f t="shared" si="12"/>
        <v>57.330582528420358</v>
      </c>
      <c r="AN266">
        <v>77.892645100551505</v>
      </c>
    </row>
    <row r="267" spans="1:40" x14ac:dyDescent="0.35">
      <c r="A267">
        <v>265</v>
      </c>
      <c r="B267" s="1">
        <v>43391</v>
      </c>
      <c r="C267" t="s">
        <v>245</v>
      </c>
      <c r="D267">
        <v>95.845478039789597</v>
      </c>
      <c r="E267">
        <v>86.980407249443701</v>
      </c>
      <c r="F267">
        <v>97.875412782625105</v>
      </c>
      <c r="G267">
        <v>94.128935694353899</v>
      </c>
      <c r="H267">
        <v>96.398936599193306</v>
      </c>
      <c r="I267">
        <v>92.266307359272503</v>
      </c>
      <c r="J267">
        <v>93.608872523206003</v>
      </c>
      <c r="K267">
        <v>77.743877548304994</v>
      </c>
      <c r="L267">
        <v>87.7076529016433</v>
      </c>
      <c r="M267">
        <v>98.704784396510306</v>
      </c>
      <c r="N267">
        <v>99.741719293384307</v>
      </c>
      <c r="O267">
        <v>100.816546740877</v>
      </c>
      <c r="P267">
        <v>108.588373432213</v>
      </c>
      <c r="Q267">
        <v>103.45743560299201</v>
      </c>
      <c r="R267">
        <v>103.356458211849</v>
      </c>
      <c r="S267">
        <v>104.62429718947</v>
      </c>
      <c r="T267">
        <v>115.82711527460999</v>
      </c>
      <c r="U267">
        <v>131.026395403153</v>
      </c>
      <c r="V267">
        <v>119.294718233079</v>
      </c>
      <c r="W267">
        <v>112.156242913854</v>
      </c>
      <c r="X267">
        <v>112.840908267674</v>
      </c>
      <c r="Y267">
        <v>105.533702602617</v>
      </c>
      <c r="Z267">
        <v>109.429381261812</v>
      </c>
      <c r="AA267">
        <v>109.484344229123</v>
      </c>
      <c r="AB267">
        <v>109.501191682155</v>
      </c>
      <c r="AC267">
        <v>114.626124160827</v>
      </c>
      <c r="AD267">
        <v>108.71080157443301</v>
      </c>
      <c r="AE267">
        <v>110.34040497523</v>
      </c>
      <c r="AF267">
        <v>107.704490552243</v>
      </c>
      <c r="AG267">
        <v>109.367625317085</v>
      </c>
      <c r="AH267">
        <v>118.81718827966399</v>
      </c>
      <c r="AI267">
        <v>113.681897148207</v>
      </c>
      <c r="AJ267">
        <v>105.594912113086</v>
      </c>
      <c r="AK267">
        <v>117.029022295884</v>
      </c>
      <c r="AL267">
        <f t="shared" si="13"/>
        <v>105.08270476029013</v>
      </c>
      <c r="AM267">
        <f t="shared" si="12"/>
        <v>100.22620672054593</v>
      </c>
      <c r="AN267">
        <v>77.306194489715807</v>
      </c>
    </row>
    <row r="268" spans="1:40" x14ac:dyDescent="0.35">
      <c r="A268">
        <v>266</v>
      </c>
      <c r="B268" s="1">
        <v>43396</v>
      </c>
      <c r="C268" t="s">
        <v>246</v>
      </c>
      <c r="D268">
        <v>74.880007348711203</v>
      </c>
      <c r="E268">
        <v>78.456332733014605</v>
      </c>
      <c r="F268">
        <v>86.096664012087103</v>
      </c>
      <c r="G268">
        <v>86.554458946512597</v>
      </c>
      <c r="H268">
        <v>82.610632561618203</v>
      </c>
      <c r="I268">
        <v>81.294861741273706</v>
      </c>
      <c r="J268">
        <v>78.460048149825198</v>
      </c>
      <c r="K268">
        <v>66.891309921961806</v>
      </c>
      <c r="L268">
        <v>72.025484008559403</v>
      </c>
      <c r="M268">
        <v>83.196785517494902</v>
      </c>
      <c r="N268">
        <v>83.705450852925196</v>
      </c>
      <c r="O268">
        <v>90.494032049455797</v>
      </c>
      <c r="P268">
        <v>98.434546169363898</v>
      </c>
      <c r="Q268">
        <v>91.230498381060499</v>
      </c>
      <c r="R268">
        <v>92.496325103106699</v>
      </c>
      <c r="S268">
        <v>86.991427489509306</v>
      </c>
      <c r="T268">
        <v>106.023742235405</v>
      </c>
      <c r="U268">
        <v>119.79497306178401</v>
      </c>
      <c r="V268">
        <v>89.349530133065699</v>
      </c>
      <c r="W268">
        <v>103.865088203692</v>
      </c>
      <c r="X268">
        <v>98.620693798728098</v>
      </c>
      <c r="Y268">
        <v>80.547451738341806</v>
      </c>
      <c r="Z268">
        <v>95.721539051978596</v>
      </c>
      <c r="AA268">
        <v>93.874966640903693</v>
      </c>
      <c r="AB268">
        <v>98.308347830903699</v>
      </c>
      <c r="AC268">
        <v>96.996695463303595</v>
      </c>
      <c r="AD268">
        <v>96.023627419858499</v>
      </c>
      <c r="AE268">
        <v>100.182550094175</v>
      </c>
      <c r="AF268">
        <v>88.094985243259103</v>
      </c>
      <c r="AG268">
        <v>94.341236935000694</v>
      </c>
      <c r="AH268">
        <v>102.362211587131</v>
      </c>
      <c r="AI268">
        <v>98.044796367893497</v>
      </c>
      <c r="AJ268">
        <v>89.490925130980898</v>
      </c>
      <c r="AK268">
        <v>103.83381555843501</v>
      </c>
      <c r="AL268">
        <f t="shared" si="13"/>
        <v>90.861648278862361</v>
      </c>
      <c r="AM268">
        <f t="shared" si="12"/>
        <v>86.005150239118166</v>
      </c>
      <c r="AN268">
        <v>77.941803597983096</v>
      </c>
    </row>
    <row r="269" spans="1:40" x14ac:dyDescent="0.35">
      <c r="A269">
        <v>267</v>
      </c>
      <c r="B269" s="1">
        <v>43398</v>
      </c>
      <c r="C269" t="s">
        <v>247</v>
      </c>
      <c r="D269">
        <v>91.7041120601301</v>
      </c>
      <c r="E269">
        <v>83.7668396539285</v>
      </c>
      <c r="F269">
        <v>94.297189685671398</v>
      </c>
      <c r="G269">
        <v>92.357898180622897</v>
      </c>
      <c r="H269">
        <v>94.199618586399794</v>
      </c>
      <c r="I269">
        <v>87.455167466726493</v>
      </c>
      <c r="J269">
        <v>90.696482883635198</v>
      </c>
      <c r="K269">
        <v>76.365375764232795</v>
      </c>
      <c r="L269">
        <v>81.935022492070104</v>
      </c>
      <c r="M269">
        <v>96.636627840795995</v>
      </c>
      <c r="N269">
        <v>98.765188871349693</v>
      </c>
      <c r="O269">
        <v>99.389761399523707</v>
      </c>
      <c r="P269">
        <v>101.49303347603301</v>
      </c>
      <c r="Q269">
        <v>102.882840245753</v>
      </c>
      <c r="R269">
        <v>103.50096006691101</v>
      </c>
      <c r="S269">
        <v>102.36549755403701</v>
      </c>
      <c r="T269">
        <v>114.939041327634</v>
      </c>
      <c r="U269">
        <v>132.08426520517801</v>
      </c>
      <c r="V269">
        <v>106.570980407408</v>
      </c>
      <c r="W269">
        <v>111.079364504125</v>
      </c>
      <c r="X269">
        <v>107.791400111055</v>
      </c>
      <c r="Y269">
        <v>102.636576896004</v>
      </c>
      <c r="Z269">
        <v>106.77550244630299</v>
      </c>
      <c r="AA269">
        <v>102.87375855878901</v>
      </c>
      <c r="AB269">
        <v>106.853211575497</v>
      </c>
      <c r="AC269">
        <v>108.07891140959499</v>
      </c>
      <c r="AD269">
        <v>105.756235221094</v>
      </c>
      <c r="AE269">
        <v>110.473014920851</v>
      </c>
      <c r="AF269">
        <v>105.445921257181</v>
      </c>
      <c r="AG269">
        <v>104.75489144767199</v>
      </c>
      <c r="AH269">
        <v>110.953661752095</v>
      </c>
      <c r="AI269">
        <v>110.16893977692</v>
      </c>
      <c r="AJ269">
        <v>104.438760410746</v>
      </c>
      <c r="AK269">
        <v>117.20858716946201</v>
      </c>
      <c r="AL269">
        <f t="shared" si="13"/>
        <v>101.9616070772185</v>
      </c>
      <c r="AM269">
        <f t="shared" si="12"/>
        <v>97.105109037474307</v>
      </c>
      <c r="AN269">
        <v>77.999719199259104</v>
      </c>
    </row>
    <row r="270" spans="1:40" x14ac:dyDescent="0.35">
      <c r="A270">
        <v>268</v>
      </c>
      <c r="B270" s="1">
        <v>43403</v>
      </c>
      <c r="C270" t="s">
        <v>248</v>
      </c>
      <c r="D270">
        <v>73.728918755083299</v>
      </c>
      <c r="E270">
        <v>72.642114122631</v>
      </c>
      <c r="F270">
        <v>81.433308381240707</v>
      </c>
      <c r="G270">
        <v>75.064163966954297</v>
      </c>
      <c r="H270">
        <v>74.500749204177097</v>
      </c>
      <c r="I270">
        <v>71.253803510881994</v>
      </c>
      <c r="J270">
        <v>71.975758422528301</v>
      </c>
      <c r="K270">
        <v>65.638715096940999</v>
      </c>
      <c r="L270">
        <v>67.224499839571493</v>
      </c>
      <c r="M270">
        <v>76.319798098395296</v>
      </c>
      <c r="N270">
        <v>77.193947603898707</v>
      </c>
      <c r="O270">
        <v>81.141974580221799</v>
      </c>
      <c r="P270">
        <v>87.759117425745103</v>
      </c>
      <c r="Q270">
        <v>80.708611970256797</v>
      </c>
      <c r="R270">
        <v>80.697813894234798</v>
      </c>
      <c r="S270">
        <v>82.771130397897096</v>
      </c>
      <c r="T270">
        <v>88.6362249663716</v>
      </c>
      <c r="U270">
        <v>106.684705803364</v>
      </c>
      <c r="V270">
        <v>96.3605620087706</v>
      </c>
      <c r="W270">
        <v>78.932141896389396</v>
      </c>
      <c r="X270">
        <v>77.678879144579597</v>
      </c>
      <c r="Y270">
        <v>87.918093297299507</v>
      </c>
      <c r="Z270">
        <v>88.413449009095402</v>
      </c>
      <c r="AA270">
        <v>84.992478401282</v>
      </c>
      <c r="AB270">
        <v>84.127433978711096</v>
      </c>
      <c r="AC270">
        <v>75.906067858149299</v>
      </c>
      <c r="AD270">
        <v>70.889592545782406</v>
      </c>
      <c r="AE270">
        <v>82.146310715281601</v>
      </c>
      <c r="AF270">
        <v>78.937679413879806</v>
      </c>
      <c r="AG270">
        <v>73.044173042173199</v>
      </c>
      <c r="AH270">
        <v>73.919498134777299</v>
      </c>
      <c r="AI270">
        <v>79.396893683406603</v>
      </c>
      <c r="AJ270">
        <v>71.466561292699893</v>
      </c>
      <c r="AK270">
        <v>81.705321195630006</v>
      </c>
      <c r="AL270">
        <f t="shared" si="13"/>
        <v>79.447367401714757</v>
      </c>
      <c r="AM270">
        <f t="shared" si="12"/>
        <v>74.590869361970562</v>
      </c>
      <c r="AN270">
        <v>78.024044908516203</v>
      </c>
    </row>
    <row r="271" spans="1:40" x14ac:dyDescent="0.35">
      <c r="A271">
        <v>269</v>
      </c>
      <c r="B271" s="1">
        <v>43403</v>
      </c>
      <c r="C271" t="s">
        <v>249</v>
      </c>
      <c r="D271">
        <v>60.429623314027197</v>
      </c>
      <c r="E271">
        <v>59.417430878863598</v>
      </c>
      <c r="F271">
        <v>70.013966740241102</v>
      </c>
      <c r="G271">
        <v>68.754564270796905</v>
      </c>
      <c r="H271">
        <v>70.162798782529094</v>
      </c>
      <c r="I271">
        <v>60.3117587363745</v>
      </c>
      <c r="J271">
        <v>63.821488268113598</v>
      </c>
      <c r="K271">
        <v>52.669981301790003</v>
      </c>
      <c r="L271">
        <v>55.599264422072103</v>
      </c>
      <c r="M271">
        <v>65.416953427580793</v>
      </c>
      <c r="N271">
        <v>69.496236860466098</v>
      </c>
      <c r="O271">
        <v>72.509438635445804</v>
      </c>
      <c r="P271">
        <v>81.232766878637705</v>
      </c>
      <c r="Q271">
        <v>76.940342156758206</v>
      </c>
      <c r="R271">
        <v>83.647776535173193</v>
      </c>
      <c r="S271">
        <v>69.054112298766697</v>
      </c>
      <c r="T271">
        <v>85.587383507499695</v>
      </c>
      <c r="U271">
        <v>109.73556847866</v>
      </c>
      <c r="V271">
        <v>83.687515059711401</v>
      </c>
      <c r="W271">
        <v>89.379706467804496</v>
      </c>
      <c r="X271">
        <v>86.0760179575922</v>
      </c>
      <c r="Y271">
        <v>75.4907181607186</v>
      </c>
      <c r="Z271">
        <v>80.454482258387998</v>
      </c>
      <c r="AA271">
        <v>74.810120454627906</v>
      </c>
      <c r="AB271">
        <v>80.630312114360095</v>
      </c>
      <c r="AC271">
        <v>75.952556722799997</v>
      </c>
      <c r="AD271">
        <v>80.5172926647992</v>
      </c>
      <c r="AE271">
        <v>87.963381642070402</v>
      </c>
      <c r="AF271">
        <v>72.254419544677702</v>
      </c>
      <c r="AG271">
        <v>75.274783397067097</v>
      </c>
      <c r="AH271">
        <v>85.482408903792006</v>
      </c>
      <c r="AI271">
        <v>85.282770213366305</v>
      </c>
      <c r="AJ271">
        <v>76.025206303945595</v>
      </c>
      <c r="AK271">
        <v>82.894992355399793</v>
      </c>
      <c r="AL271">
        <f t="shared" si="13"/>
        <v>75.499357050438732</v>
      </c>
      <c r="AM271">
        <f t="shared" si="12"/>
        <v>70.642859010694536</v>
      </c>
      <c r="AN271">
        <v>78.190242885234099</v>
      </c>
    </row>
    <row r="272" spans="1:40" x14ac:dyDescent="0.35">
      <c r="A272">
        <v>270</v>
      </c>
      <c r="B272" s="1">
        <v>43408</v>
      </c>
      <c r="C272" t="s">
        <v>250</v>
      </c>
      <c r="D272">
        <v>91.741161841732605</v>
      </c>
      <c r="E272">
        <v>82.158793385636798</v>
      </c>
      <c r="F272">
        <v>89.639179017734705</v>
      </c>
      <c r="G272">
        <v>90.690498122088698</v>
      </c>
      <c r="H272">
        <v>93.629250818282799</v>
      </c>
      <c r="I272">
        <v>88.031133166407002</v>
      </c>
      <c r="J272">
        <v>93.466211741277903</v>
      </c>
      <c r="K272">
        <v>80.380377612104695</v>
      </c>
      <c r="L272">
        <v>88.783122076481504</v>
      </c>
      <c r="M272">
        <v>96.894070577054606</v>
      </c>
      <c r="N272">
        <v>100.701974585694</v>
      </c>
      <c r="O272">
        <v>109.763527786174</v>
      </c>
      <c r="P272">
        <v>115.37145976274</v>
      </c>
      <c r="Q272">
        <v>115.903102533493</v>
      </c>
      <c r="R272">
        <v>126.08419470080101</v>
      </c>
      <c r="S272">
        <v>95.474145343298602</v>
      </c>
      <c r="T272">
        <v>113.019134371427</v>
      </c>
      <c r="U272">
        <v>130.077726200347</v>
      </c>
      <c r="V272">
        <v>107.632833246472</v>
      </c>
      <c r="W272">
        <v>114.868984591851</v>
      </c>
      <c r="X272">
        <v>111.207377462119</v>
      </c>
      <c r="Y272">
        <v>103.485947824249</v>
      </c>
      <c r="Z272">
        <v>108.45318224399399</v>
      </c>
      <c r="AA272">
        <v>108.309193384496</v>
      </c>
      <c r="AB272">
        <v>113.208682872408</v>
      </c>
      <c r="AC272">
        <v>110.97758228383999</v>
      </c>
      <c r="AD272">
        <v>114.451991925494</v>
      </c>
      <c r="AE272">
        <v>119.42104167877</v>
      </c>
      <c r="AF272">
        <v>104.821253180036</v>
      </c>
      <c r="AG272">
        <v>104.999089651543</v>
      </c>
      <c r="AH272">
        <v>116.82470354442</v>
      </c>
      <c r="AI272">
        <v>111.617986497643</v>
      </c>
      <c r="AJ272">
        <v>109.739600418316</v>
      </c>
      <c r="AK272">
        <v>123.301986656693</v>
      </c>
      <c r="AL272">
        <f t="shared" si="13"/>
        <v>105.44501473838586</v>
      </c>
      <c r="AM272">
        <f t="shared" si="12"/>
        <v>100.58851669864167</v>
      </c>
      <c r="AN272">
        <v>78.268550357611801</v>
      </c>
    </row>
    <row r="273" spans="1:40" x14ac:dyDescent="0.35">
      <c r="A273">
        <v>271</v>
      </c>
      <c r="B273" s="1">
        <v>43411</v>
      </c>
      <c r="C273" t="s">
        <v>251</v>
      </c>
      <c r="D273">
        <v>63.513828444325</v>
      </c>
      <c r="E273">
        <v>59.854452249283497</v>
      </c>
      <c r="F273">
        <v>66.524007663561804</v>
      </c>
      <c r="N273">
        <v>101.27566947766999</v>
      </c>
      <c r="O273">
        <v>97.866930541088706</v>
      </c>
      <c r="P273">
        <v>99.319922604907404</v>
      </c>
      <c r="Q273">
        <v>102.069290904</v>
      </c>
      <c r="R273">
        <v>103.76420046415301</v>
      </c>
      <c r="S273">
        <v>89.979198202736498</v>
      </c>
      <c r="T273">
        <v>107.059120518612</v>
      </c>
      <c r="U273">
        <v>112.12542384704599</v>
      </c>
      <c r="V273">
        <v>82.841155514949904</v>
      </c>
      <c r="W273">
        <v>87.690685986623194</v>
      </c>
      <c r="X273">
        <v>82.135639506931994</v>
      </c>
      <c r="Y273">
        <v>70.394227035971198</v>
      </c>
      <c r="Z273">
        <v>82.376508798994294</v>
      </c>
      <c r="AG273">
        <v>91.811620251344095</v>
      </c>
      <c r="AH273">
        <v>100.523907281028</v>
      </c>
      <c r="AI273">
        <v>87.583593588519307</v>
      </c>
      <c r="AJ273">
        <v>82.341204753588698</v>
      </c>
      <c r="AK273">
        <v>93.560914693281802</v>
      </c>
      <c r="AL273">
        <f t="shared" si="13"/>
        <v>88.791023920410296</v>
      </c>
      <c r="AM273">
        <f t="shared" si="12"/>
        <v>83.934525880666101</v>
      </c>
      <c r="AN273">
        <v>78.226531132499204</v>
      </c>
    </row>
    <row r="274" spans="1:40" x14ac:dyDescent="0.35">
      <c r="A274">
        <v>272</v>
      </c>
      <c r="B274" s="1">
        <v>43411</v>
      </c>
      <c r="C274" t="s">
        <v>252</v>
      </c>
      <c r="D274">
        <v>78.501044170471204</v>
      </c>
      <c r="E274">
        <v>74.123734662695099</v>
      </c>
      <c r="F274">
        <v>82.006288314613698</v>
      </c>
      <c r="G274">
        <v>79.5866691366802</v>
      </c>
      <c r="H274">
        <v>79.4576298285576</v>
      </c>
      <c r="I274">
        <v>75.396056454702403</v>
      </c>
      <c r="J274">
        <v>73.244348673897903</v>
      </c>
      <c r="K274">
        <v>70.600161028542701</v>
      </c>
      <c r="L274">
        <v>71.034563985000503</v>
      </c>
      <c r="M274">
        <v>81.139095018843093</v>
      </c>
      <c r="N274">
        <v>87.688066923727305</v>
      </c>
      <c r="O274">
        <v>90.577964692008194</v>
      </c>
      <c r="P274">
        <v>97.081122532469905</v>
      </c>
      <c r="Q274">
        <v>95.367848302693801</v>
      </c>
      <c r="R274">
        <v>105.061707568362</v>
      </c>
      <c r="S274">
        <v>79.327249479332806</v>
      </c>
      <c r="T274">
        <v>96.689151042975396</v>
      </c>
      <c r="U274">
        <v>123.35770779198801</v>
      </c>
      <c r="V274">
        <v>92.545748739427694</v>
      </c>
      <c r="W274">
        <v>99.7583323622015</v>
      </c>
      <c r="X274">
        <v>97.401832585460099</v>
      </c>
      <c r="Y274">
        <v>88.360086083919896</v>
      </c>
      <c r="Z274">
        <v>100.467445477094</v>
      </c>
      <c r="AA274">
        <v>90.972249335959702</v>
      </c>
      <c r="AB274">
        <v>94.903537558855604</v>
      </c>
      <c r="AC274">
        <v>96.076408499392997</v>
      </c>
      <c r="AD274">
        <v>94.596155382124806</v>
      </c>
      <c r="AE274">
        <v>96.916409902841394</v>
      </c>
      <c r="AF274">
        <v>92.973097225215895</v>
      </c>
      <c r="AG274">
        <v>96.808475472635493</v>
      </c>
      <c r="AH274">
        <v>103.825810943767</v>
      </c>
      <c r="AI274">
        <v>98.820486227195005</v>
      </c>
      <c r="AJ274">
        <v>92.711590391074793</v>
      </c>
      <c r="AK274">
        <v>100.567453356455</v>
      </c>
      <c r="AL274">
        <f t="shared" si="13"/>
        <v>90.527809680917144</v>
      </c>
      <c r="AM274">
        <f t="shared" si="12"/>
        <v>85.671311641172949</v>
      </c>
      <c r="AN274">
        <v>78.517691859572693</v>
      </c>
    </row>
    <row r="275" spans="1:40" x14ac:dyDescent="0.35">
      <c r="A275">
        <v>273</v>
      </c>
      <c r="B275" s="1">
        <v>43418</v>
      </c>
      <c r="C275" t="s">
        <v>253</v>
      </c>
      <c r="D275">
        <v>61.368431058863401</v>
      </c>
      <c r="E275">
        <v>52.7479211343732</v>
      </c>
      <c r="F275">
        <v>62.8391743123073</v>
      </c>
      <c r="G275">
        <v>64.352205631140095</v>
      </c>
      <c r="H275">
        <v>66.385769824744997</v>
      </c>
      <c r="I275">
        <v>60.538557654784398</v>
      </c>
      <c r="J275">
        <v>59.539805789953597</v>
      </c>
      <c r="K275">
        <v>51.117386191387702</v>
      </c>
      <c r="L275">
        <v>57.5445553462162</v>
      </c>
      <c r="M275">
        <v>70.506882343666604</v>
      </c>
      <c r="N275">
        <v>75.370815579089907</v>
      </c>
      <c r="O275">
        <v>78.720992835611</v>
      </c>
      <c r="P275">
        <v>81.440412196290893</v>
      </c>
      <c r="Q275">
        <v>81.133476008900999</v>
      </c>
      <c r="R275">
        <v>86.842040274841395</v>
      </c>
      <c r="S275">
        <v>71.350471791523603</v>
      </c>
      <c r="T275">
        <v>89.426968995232201</v>
      </c>
      <c r="U275">
        <v>106.10377200274201</v>
      </c>
      <c r="V275">
        <v>67.123035587978904</v>
      </c>
      <c r="W275">
        <v>85.199138984251903</v>
      </c>
      <c r="X275">
        <v>80.315818718031807</v>
      </c>
      <c r="Y275">
        <v>72.093314324671596</v>
      </c>
      <c r="Z275">
        <v>82.251753062193799</v>
      </c>
      <c r="AA275">
        <v>71.446812846223693</v>
      </c>
      <c r="AB275">
        <v>76.188925660998095</v>
      </c>
      <c r="AC275">
        <v>79.408424901251493</v>
      </c>
      <c r="AL275">
        <f t="shared" si="13"/>
        <v>72.744494732971958</v>
      </c>
      <c r="AM275">
        <f t="shared" si="12"/>
        <v>67.887996693227763</v>
      </c>
      <c r="AN275">
        <v>78.697619239960801</v>
      </c>
    </row>
    <row r="276" spans="1:40" x14ac:dyDescent="0.35">
      <c r="A276">
        <v>274</v>
      </c>
      <c r="B276" s="1">
        <v>43423</v>
      </c>
      <c r="C276" t="s">
        <v>254</v>
      </c>
      <c r="D276">
        <v>54.327902535692303</v>
      </c>
      <c r="E276">
        <v>52.506188398143003</v>
      </c>
      <c r="F276">
        <v>65.138030013763895</v>
      </c>
      <c r="G276">
        <v>65.8745502654739</v>
      </c>
      <c r="H276">
        <v>69.763260869605702</v>
      </c>
      <c r="I276">
        <v>62.837610188406003</v>
      </c>
      <c r="J276">
        <v>65.081081185810206</v>
      </c>
      <c r="K276">
        <v>53.9859491319189</v>
      </c>
      <c r="L276">
        <v>57.323082245663699</v>
      </c>
      <c r="M276">
        <v>67.9321383501333</v>
      </c>
      <c r="N276">
        <v>74.664316900976502</v>
      </c>
      <c r="O276">
        <v>82.075651152469007</v>
      </c>
      <c r="P276">
        <v>86.640260199704002</v>
      </c>
      <c r="Q276">
        <v>76.462261850009995</v>
      </c>
      <c r="R276">
        <v>80.1226522468979</v>
      </c>
      <c r="S276">
        <v>69.979612484116004</v>
      </c>
      <c r="T276">
        <v>84.373303132320103</v>
      </c>
      <c r="U276">
        <v>98.248032861946697</v>
      </c>
      <c r="V276">
        <v>75.227848410503</v>
      </c>
      <c r="W276">
        <v>89.934188254576597</v>
      </c>
      <c r="X276">
        <v>84.751605992821496</v>
      </c>
      <c r="Y276">
        <v>77.498687195355004</v>
      </c>
      <c r="Z276">
        <v>81.911048222952203</v>
      </c>
      <c r="AA276">
        <v>77.529294700344906</v>
      </c>
      <c r="AB276">
        <v>79.3850451203879</v>
      </c>
      <c r="AC276">
        <v>81.102539046252502</v>
      </c>
      <c r="AD276">
        <v>78.255413731015594</v>
      </c>
      <c r="AE276">
        <v>82.382651602555796</v>
      </c>
      <c r="AF276">
        <v>78.377609481975796</v>
      </c>
      <c r="AG276">
        <v>83.1276975599678</v>
      </c>
      <c r="AH276">
        <v>93.403039726460605</v>
      </c>
      <c r="AI276">
        <v>86.524621852681193</v>
      </c>
      <c r="AJ276">
        <v>75.384984661466603</v>
      </c>
      <c r="AK276">
        <v>81.060147612796996</v>
      </c>
      <c r="AL276">
        <f t="shared" si="13"/>
        <v>75.682126681916628</v>
      </c>
      <c r="AM276">
        <f t="shared" si="12"/>
        <v>70.825628642172433</v>
      </c>
      <c r="AN276">
        <v>78.604478159879804</v>
      </c>
    </row>
    <row r="277" spans="1:40" x14ac:dyDescent="0.35">
      <c r="A277">
        <v>275</v>
      </c>
      <c r="B277" s="1">
        <v>43426</v>
      </c>
      <c r="C277" t="s">
        <v>255</v>
      </c>
      <c r="D277">
        <v>80.262197145152101</v>
      </c>
      <c r="E277">
        <v>78.617111882008103</v>
      </c>
      <c r="F277">
        <v>87.778108296645001</v>
      </c>
      <c r="G277">
        <v>86.019745099228004</v>
      </c>
      <c r="H277">
        <v>88.346984304590293</v>
      </c>
      <c r="I277">
        <v>85.965818977179296</v>
      </c>
      <c r="J277">
        <v>90.832957582909302</v>
      </c>
      <c r="K277">
        <v>78.391198161048806</v>
      </c>
      <c r="L277">
        <v>78.323368701822503</v>
      </c>
      <c r="M277">
        <v>89.554479339726299</v>
      </c>
      <c r="N277">
        <v>100.06733635305</v>
      </c>
      <c r="O277">
        <v>105.22333554852</v>
      </c>
      <c r="P277">
        <v>103.03161278448999</v>
      </c>
      <c r="Q277">
        <v>95.968046878426605</v>
      </c>
      <c r="R277">
        <v>99.711274184208193</v>
      </c>
      <c r="S277">
        <v>91.983434907108403</v>
      </c>
      <c r="T277">
        <v>100.722552239819</v>
      </c>
      <c r="U277">
        <v>118.389012397283</v>
      </c>
      <c r="V277">
        <v>98.008763119234601</v>
      </c>
      <c r="W277">
        <v>99.038058008815597</v>
      </c>
      <c r="X277">
        <v>101.795994115273</v>
      </c>
      <c r="Y277">
        <v>93.020713991991599</v>
      </c>
      <c r="Z277">
        <v>99.389406802369194</v>
      </c>
      <c r="AA277">
        <v>90.249066728184403</v>
      </c>
      <c r="AB277">
        <v>95.177982590358596</v>
      </c>
      <c r="AC277">
        <v>92.997834413830802</v>
      </c>
      <c r="AD277">
        <v>95.251403669489505</v>
      </c>
      <c r="AE277">
        <v>95.271266837989401</v>
      </c>
      <c r="AF277">
        <v>103.060827765477</v>
      </c>
      <c r="AG277">
        <v>101.256167940419</v>
      </c>
      <c r="AH277">
        <v>101.83305126320801</v>
      </c>
      <c r="AI277">
        <v>98.5864881347064</v>
      </c>
      <c r="AJ277">
        <v>92.8936732000831</v>
      </c>
      <c r="AK277">
        <v>91.874550224177099</v>
      </c>
      <c r="AL277">
        <f t="shared" si="13"/>
        <v>94.379230105553589</v>
      </c>
      <c r="AM277">
        <f t="shared" si="12"/>
        <v>89.522732065809393</v>
      </c>
      <c r="AN277">
        <v>78.6721919577314</v>
      </c>
    </row>
    <row r="278" spans="1:40" x14ac:dyDescent="0.35">
      <c r="A278">
        <v>276</v>
      </c>
      <c r="B278" s="1">
        <v>43426</v>
      </c>
      <c r="C278" t="s">
        <v>256</v>
      </c>
      <c r="D278">
        <v>77.096946655742201</v>
      </c>
      <c r="E278">
        <v>67.440255638712799</v>
      </c>
      <c r="F278">
        <v>85.797563885871696</v>
      </c>
      <c r="G278">
        <v>87.111491428413501</v>
      </c>
      <c r="H278">
        <v>89.609991103564099</v>
      </c>
      <c r="I278">
        <v>81.878683111886005</v>
      </c>
      <c r="J278">
        <v>90.006702019868797</v>
      </c>
      <c r="K278">
        <v>73.733324909475002</v>
      </c>
      <c r="L278">
        <v>77.987890741639504</v>
      </c>
      <c r="M278">
        <v>94.446369660230602</v>
      </c>
      <c r="N278">
        <v>99.5983077757583</v>
      </c>
      <c r="O278">
        <v>102.863237756456</v>
      </c>
      <c r="P278">
        <v>101.43306984866</v>
      </c>
      <c r="Q278">
        <v>98.338650213705407</v>
      </c>
      <c r="R278">
        <v>105.880161947281</v>
      </c>
      <c r="S278">
        <v>83.758546741380698</v>
      </c>
      <c r="T278">
        <v>107.66399873184299</v>
      </c>
      <c r="U278">
        <v>127.31237283882101</v>
      </c>
      <c r="V278">
        <v>92.651394856265</v>
      </c>
      <c r="W278">
        <v>108.924678407906</v>
      </c>
      <c r="X278">
        <v>102.8482775711</v>
      </c>
      <c r="Y278">
        <v>93.123479553619006</v>
      </c>
      <c r="Z278">
        <v>101.739765351277</v>
      </c>
      <c r="AA278">
        <v>96.882206811284505</v>
      </c>
      <c r="AB278">
        <v>103.762029049351</v>
      </c>
      <c r="AC278">
        <v>101.86713777684</v>
      </c>
      <c r="AD278">
        <v>99.361293829613999</v>
      </c>
      <c r="AE278">
        <v>107.517494666639</v>
      </c>
      <c r="AF278">
        <v>96.216391824590801</v>
      </c>
      <c r="AG278">
        <v>102.936382524831</v>
      </c>
      <c r="AH278">
        <v>110.595216938199</v>
      </c>
      <c r="AI278">
        <v>106.234878812153</v>
      </c>
      <c r="AJ278">
        <v>97.0501185065051</v>
      </c>
      <c r="AK278">
        <v>107.84281881165499</v>
      </c>
      <c r="AL278">
        <f t="shared" si="13"/>
        <v>96.515033244151155</v>
      </c>
      <c r="AM278">
        <f t="shared" si="12"/>
        <v>91.658535204406959</v>
      </c>
      <c r="AN278">
        <v>79.517201049097494</v>
      </c>
    </row>
    <row r="279" spans="1:40" x14ac:dyDescent="0.35">
      <c r="A279">
        <v>277</v>
      </c>
      <c r="B279" s="1">
        <v>43427</v>
      </c>
      <c r="C279" t="s">
        <v>257</v>
      </c>
      <c r="D279">
        <v>76.422296917655402</v>
      </c>
      <c r="E279">
        <v>80.294099403675204</v>
      </c>
      <c r="F279">
        <v>93.213581797718206</v>
      </c>
      <c r="G279">
        <v>98.158212566782794</v>
      </c>
      <c r="H279">
        <v>96.178468508977701</v>
      </c>
      <c r="I279">
        <v>91.787392322244699</v>
      </c>
      <c r="J279">
        <v>92.732538428100398</v>
      </c>
      <c r="K279">
        <v>84.033784256220997</v>
      </c>
      <c r="L279">
        <v>86.293179251105599</v>
      </c>
      <c r="M279">
        <v>96.772687222643995</v>
      </c>
      <c r="N279">
        <v>92.763653508732901</v>
      </c>
      <c r="O279">
        <v>96.689152300163798</v>
      </c>
      <c r="P279">
        <v>97.2221313142431</v>
      </c>
      <c r="Q279">
        <v>92.673690913683998</v>
      </c>
      <c r="R279">
        <v>92.687527908502403</v>
      </c>
      <c r="S279">
        <v>90.873205494927504</v>
      </c>
      <c r="T279">
        <v>96.286298343777105</v>
      </c>
      <c r="Y279">
        <v>92.223674451858102</v>
      </c>
      <c r="Z279">
        <v>95.808223622126306</v>
      </c>
      <c r="AA279">
        <v>91.640320891798098</v>
      </c>
      <c r="AB279">
        <v>90.004667700530007</v>
      </c>
      <c r="AC279">
        <v>92.574014622240895</v>
      </c>
      <c r="AD279">
        <v>96.949521368950101</v>
      </c>
      <c r="AE279">
        <v>96.529721610798603</v>
      </c>
      <c r="AF279">
        <v>87.8258718947381</v>
      </c>
      <c r="AG279">
        <v>91.127533257342805</v>
      </c>
      <c r="AH279">
        <v>100.00452073766201</v>
      </c>
      <c r="AI279">
        <v>97.050691695055207</v>
      </c>
      <c r="AJ279">
        <v>87.705440085549</v>
      </c>
      <c r="AK279">
        <v>88.715877734499699</v>
      </c>
      <c r="AL279">
        <f t="shared" si="13"/>
        <v>92.108066004410176</v>
      </c>
      <c r="AM279">
        <f t="shared" si="12"/>
        <v>87.251567964665981</v>
      </c>
      <c r="AN279">
        <v>79.664093296763298</v>
      </c>
    </row>
    <row r="280" spans="1:40" x14ac:dyDescent="0.35">
      <c r="A280">
        <v>278</v>
      </c>
      <c r="B280" s="1">
        <v>43438</v>
      </c>
      <c r="C280" t="s">
        <v>258</v>
      </c>
      <c r="D280">
        <v>77.355492217997295</v>
      </c>
      <c r="E280">
        <v>63.786166056445701</v>
      </c>
      <c r="F280">
        <v>73.536634145936603</v>
      </c>
      <c r="G280">
        <v>73.189939564315097</v>
      </c>
      <c r="H280">
        <v>79.005649606323701</v>
      </c>
      <c r="I280">
        <v>78.243036829532599</v>
      </c>
      <c r="J280">
        <v>72.523738238702506</v>
      </c>
      <c r="K280">
        <v>71.610532949400607</v>
      </c>
      <c r="L280">
        <v>77.193202759718204</v>
      </c>
      <c r="M280">
        <v>92.522448413283399</v>
      </c>
      <c r="N280">
        <v>91.737304617226101</v>
      </c>
      <c r="O280">
        <v>94.977090698030395</v>
      </c>
      <c r="P280">
        <v>103.073952138683</v>
      </c>
      <c r="Q280">
        <v>103.202400403445</v>
      </c>
      <c r="R280">
        <v>104.95698088595999</v>
      </c>
      <c r="S280">
        <v>87.467866758681794</v>
      </c>
      <c r="T280">
        <v>109.539495029655</v>
      </c>
      <c r="U280">
        <v>126.24431690962101</v>
      </c>
      <c r="V280">
        <v>95.727015061335393</v>
      </c>
      <c r="W280">
        <v>101.800974072965</v>
      </c>
      <c r="X280">
        <v>95.432721332472298</v>
      </c>
      <c r="Y280">
        <v>92.413638047697305</v>
      </c>
      <c r="Z280">
        <v>95.794654401463504</v>
      </c>
      <c r="AA280">
        <v>93.410842503237205</v>
      </c>
      <c r="AB280">
        <v>101.921092861478</v>
      </c>
      <c r="AC280">
        <v>92.886466228759701</v>
      </c>
      <c r="AD280">
        <v>96.970226222418901</v>
      </c>
      <c r="AE280">
        <v>95.921777131494395</v>
      </c>
      <c r="AF280">
        <v>97.269939449139699</v>
      </c>
      <c r="AG280">
        <v>95.060435108561705</v>
      </c>
      <c r="AH280">
        <v>105.262810722636</v>
      </c>
      <c r="AI280">
        <v>101.06177926634101</v>
      </c>
      <c r="AJ280">
        <v>89.549322493229198</v>
      </c>
      <c r="AK280">
        <v>102.940510019992</v>
      </c>
      <c r="AL280">
        <f t="shared" si="13"/>
        <v>92.164425092534685</v>
      </c>
      <c r="AM280">
        <f t="shared" si="12"/>
        <v>87.30792705279049</v>
      </c>
      <c r="AN280">
        <v>79.805006623477894</v>
      </c>
    </row>
    <row r="281" spans="1:40" x14ac:dyDescent="0.35">
      <c r="A281">
        <v>279</v>
      </c>
      <c r="B281" s="1">
        <v>43441</v>
      </c>
      <c r="C281" t="s">
        <v>259</v>
      </c>
      <c r="D281">
        <v>77.974525197235707</v>
      </c>
      <c r="E281">
        <v>76.162498546080499</v>
      </c>
      <c r="F281">
        <v>78.193793239787297</v>
      </c>
      <c r="G281">
        <v>73.157027628621904</v>
      </c>
      <c r="H281">
        <v>72.686280941430894</v>
      </c>
      <c r="I281">
        <v>69.428494208247002</v>
      </c>
      <c r="J281">
        <v>69.312229351342296</v>
      </c>
      <c r="K281">
        <v>71.767861532767</v>
      </c>
      <c r="L281">
        <v>73.403951274995705</v>
      </c>
      <c r="M281">
        <v>82.172453336306205</v>
      </c>
      <c r="N281">
        <v>92.107871693825203</v>
      </c>
      <c r="O281">
        <v>91.522210114716401</v>
      </c>
      <c r="P281">
        <v>96.083881252040399</v>
      </c>
      <c r="Q281">
        <v>83.681958101632105</v>
      </c>
      <c r="R281">
        <v>91.674975891548101</v>
      </c>
      <c r="S281">
        <v>91.756806278901706</v>
      </c>
      <c r="T281">
        <v>103.36318018834901</v>
      </c>
      <c r="U281">
        <v>123.33684263318101</v>
      </c>
      <c r="V281">
        <v>95.996640001398106</v>
      </c>
      <c r="W281">
        <v>94.213068468654399</v>
      </c>
      <c r="X281">
        <v>93.415268162347601</v>
      </c>
      <c r="Y281">
        <v>88.267568601799994</v>
      </c>
      <c r="Z281">
        <v>100.46544068054401</v>
      </c>
      <c r="AA281">
        <v>88.190557897754601</v>
      </c>
      <c r="AB281">
        <v>94.132999215976696</v>
      </c>
      <c r="AC281">
        <v>95.646771151368895</v>
      </c>
      <c r="AD281">
        <v>91.645393146391896</v>
      </c>
      <c r="AE281">
        <v>99.257176235458104</v>
      </c>
      <c r="AF281">
        <v>95.969753385969298</v>
      </c>
      <c r="AG281">
        <v>98.304803351603198</v>
      </c>
      <c r="AH281">
        <v>104.158470703509</v>
      </c>
      <c r="AI281">
        <v>98.6808929425613</v>
      </c>
      <c r="AJ281">
        <v>88.588128894718807</v>
      </c>
      <c r="AK281">
        <v>99.880664905666293</v>
      </c>
      <c r="AL281">
        <f t="shared" si="13"/>
        <v>89.547071739903856</v>
      </c>
      <c r="AM281">
        <f t="shared" si="12"/>
        <v>84.690573700159661</v>
      </c>
      <c r="AN281">
        <v>79.484314242649305</v>
      </c>
    </row>
    <row r="282" spans="1:40" x14ac:dyDescent="0.35">
      <c r="A282">
        <v>280</v>
      </c>
      <c r="B282" s="1">
        <v>43442</v>
      </c>
      <c r="C282" t="s">
        <v>80</v>
      </c>
      <c r="D282">
        <v>64.990192349128193</v>
      </c>
      <c r="E282">
        <v>59.471729750407</v>
      </c>
      <c r="F282">
        <v>71.669082388585807</v>
      </c>
      <c r="G282">
        <v>72.703827597852495</v>
      </c>
      <c r="H282">
        <v>74.565175803459397</v>
      </c>
      <c r="I282">
        <v>66.579044381936399</v>
      </c>
      <c r="J282">
        <v>71.960630371633798</v>
      </c>
      <c r="K282">
        <v>65.661809905446603</v>
      </c>
      <c r="L282">
        <v>70.397077227202402</v>
      </c>
      <c r="M282">
        <v>83.096364184943099</v>
      </c>
      <c r="N282">
        <v>84.264574704603206</v>
      </c>
      <c r="O282">
        <v>92.317137486446001</v>
      </c>
      <c r="P282">
        <v>92.048224552634295</v>
      </c>
      <c r="Q282">
        <v>80.965113218236894</v>
      </c>
      <c r="R282">
        <v>86.617391815624501</v>
      </c>
      <c r="S282">
        <v>84.450680664407699</v>
      </c>
      <c r="T282">
        <v>94.552083642166494</v>
      </c>
      <c r="U282">
        <v>116.729612233094</v>
      </c>
      <c r="V282">
        <v>89.181215401939198</v>
      </c>
      <c r="W282">
        <v>74.628944767936403</v>
      </c>
      <c r="X282">
        <v>83.819741323661006</v>
      </c>
      <c r="Y282">
        <v>84.562275246940899</v>
      </c>
      <c r="Z282">
        <v>79.717071805815394</v>
      </c>
      <c r="AA282">
        <v>78.896564968871303</v>
      </c>
      <c r="AB282">
        <v>75.356355846031903</v>
      </c>
      <c r="AC282">
        <v>80.152807909884501</v>
      </c>
      <c r="AD282">
        <v>80.8318843922669</v>
      </c>
      <c r="AE282">
        <v>86.8338786842166</v>
      </c>
      <c r="AF282">
        <v>84.201481387191393</v>
      </c>
      <c r="AG282">
        <v>87.6530955814534</v>
      </c>
      <c r="AH282">
        <v>98.272284786824599</v>
      </c>
      <c r="AI282">
        <v>81.359622811920204</v>
      </c>
      <c r="AJ282">
        <v>74.794200374263198</v>
      </c>
      <c r="AK282">
        <v>84.558874678480606</v>
      </c>
      <c r="AL282">
        <f t="shared" si="13"/>
        <v>81.113530948397226</v>
      </c>
      <c r="AM282">
        <f t="shared" si="12"/>
        <v>76.257032908653031</v>
      </c>
      <c r="AN282">
        <v>80.238017571486694</v>
      </c>
    </row>
    <row r="283" spans="1:40" x14ac:dyDescent="0.35">
      <c r="A283">
        <v>281</v>
      </c>
      <c r="B283" s="1">
        <v>43451</v>
      </c>
      <c r="C283" t="s">
        <v>260</v>
      </c>
      <c r="D283">
        <v>63.288256396995301</v>
      </c>
      <c r="E283">
        <v>59.270012093601601</v>
      </c>
      <c r="F283">
        <v>71.645677771081495</v>
      </c>
      <c r="G283">
        <v>67.352289726574398</v>
      </c>
      <c r="H283">
        <v>59.205987099504298</v>
      </c>
      <c r="I283">
        <v>56.177178242620997</v>
      </c>
      <c r="J283">
        <v>58.5213292595027</v>
      </c>
      <c r="K283">
        <v>57.507044011187602</v>
      </c>
      <c r="L283">
        <v>60.339112428084398</v>
      </c>
      <c r="M283">
        <v>72.054723999610701</v>
      </c>
      <c r="N283">
        <v>77.460880333284294</v>
      </c>
      <c r="O283">
        <v>81.068900888819698</v>
      </c>
      <c r="P283">
        <v>79.155394301036793</v>
      </c>
      <c r="Q283">
        <v>63.604501574735004</v>
      </c>
      <c r="R283">
        <v>65.050660216109506</v>
      </c>
      <c r="S283">
        <v>70.821008808803697</v>
      </c>
      <c r="T283">
        <v>81.5455821761458</v>
      </c>
      <c r="U283">
        <v>89.909425796306905</v>
      </c>
      <c r="V283">
        <v>80.569407506252801</v>
      </c>
      <c r="W283">
        <v>82.808688284174494</v>
      </c>
      <c r="X283">
        <v>73.4788313588422</v>
      </c>
      <c r="Y283">
        <v>62.396360272976203</v>
      </c>
      <c r="Z283">
        <v>71.528733700312003</v>
      </c>
      <c r="AA283">
        <v>71.046515019011807</v>
      </c>
      <c r="AB283">
        <v>78.120867358001604</v>
      </c>
      <c r="AC283">
        <v>70.658222456280598</v>
      </c>
      <c r="AD283">
        <v>61.804868127892497</v>
      </c>
      <c r="AE283">
        <v>66.601131325931306</v>
      </c>
      <c r="AF283">
        <v>67.727081847908394</v>
      </c>
      <c r="AG283">
        <v>70.223184070853705</v>
      </c>
      <c r="AH283">
        <v>77.314612301754906</v>
      </c>
      <c r="AI283">
        <v>66.890614914638903</v>
      </c>
      <c r="AJ283">
        <v>53.134047291109397</v>
      </c>
      <c r="AK283">
        <v>65.056716953385603</v>
      </c>
      <c r="AL283">
        <f t="shared" si="13"/>
        <v>69.215819056274455</v>
      </c>
      <c r="AM283">
        <f t="shared" si="12"/>
        <v>64.359321016530259</v>
      </c>
      <c r="AN283">
        <v>80.348313634734197</v>
      </c>
    </row>
    <row r="284" spans="1:40" x14ac:dyDescent="0.35">
      <c r="A284">
        <v>282</v>
      </c>
      <c r="B284" s="1">
        <v>43453</v>
      </c>
      <c r="C284" t="s">
        <v>253</v>
      </c>
      <c r="D284">
        <v>83.012440527834698</v>
      </c>
      <c r="E284">
        <v>81.315599557415993</v>
      </c>
      <c r="F284">
        <v>88.317849104549495</v>
      </c>
      <c r="G284">
        <v>88.940550694287793</v>
      </c>
      <c r="H284">
        <v>81.384117715512701</v>
      </c>
      <c r="I284">
        <v>78.371039334305607</v>
      </c>
      <c r="J284">
        <v>83.052490083555298</v>
      </c>
      <c r="K284">
        <v>73.585766213286007</v>
      </c>
      <c r="L284">
        <v>79.866803135347794</v>
      </c>
      <c r="M284">
        <v>93.968760779064496</v>
      </c>
      <c r="N284">
        <v>86.913159994908199</v>
      </c>
      <c r="O284">
        <v>88.169821726896203</v>
      </c>
      <c r="P284">
        <v>92.272814846688306</v>
      </c>
      <c r="Q284">
        <v>80.555944225995404</v>
      </c>
      <c r="R284">
        <v>92.078737271020202</v>
      </c>
      <c r="S284">
        <v>89.877825625872006</v>
      </c>
      <c r="T284">
        <v>108.341254536875</v>
      </c>
      <c r="U284">
        <v>126.582064940547</v>
      </c>
      <c r="V284">
        <v>99.462232318250003</v>
      </c>
      <c r="W284">
        <v>110.166550029859</v>
      </c>
      <c r="X284">
        <v>98.889800942337303</v>
      </c>
      <c r="Y284">
        <v>87.857884860731602</v>
      </c>
      <c r="Z284">
        <v>98.089495839765206</v>
      </c>
      <c r="AA284">
        <v>95.003546764600898</v>
      </c>
      <c r="AB284">
        <v>99.485661408247296</v>
      </c>
      <c r="AC284">
        <v>96.464437026450398</v>
      </c>
      <c r="AD284">
        <v>94.400298740361904</v>
      </c>
      <c r="AE284">
        <v>104.12219643530899</v>
      </c>
      <c r="AF284">
        <v>103.60453365560799</v>
      </c>
      <c r="AG284">
        <v>106.201644116151</v>
      </c>
      <c r="AH284">
        <v>115.558643894355</v>
      </c>
      <c r="AI284">
        <v>98.233852136918102</v>
      </c>
      <c r="AJ284">
        <v>87.040860963982396</v>
      </c>
      <c r="AK284">
        <v>95.5306991886834</v>
      </c>
      <c r="AL284">
        <f t="shared" si="13"/>
        <v>93.72704054810508</v>
      </c>
      <c r="AM284">
        <f t="shared" si="12"/>
        <v>88.870542508360884</v>
      </c>
      <c r="AN284">
        <v>80.274333900728195</v>
      </c>
    </row>
    <row r="285" spans="1:40" x14ac:dyDescent="0.35">
      <c r="A285">
        <v>283</v>
      </c>
      <c r="B285" s="1">
        <v>43461</v>
      </c>
      <c r="C285" t="s">
        <v>261</v>
      </c>
      <c r="D285">
        <v>66.077365456123204</v>
      </c>
      <c r="E285">
        <v>63.943597486600098</v>
      </c>
      <c r="F285">
        <v>76.233842578277304</v>
      </c>
      <c r="G285">
        <v>72.166376447057999</v>
      </c>
      <c r="H285">
        <v>74.544169071028406</v>
      </c>
      <c r="I285">
        <v>69.744508815612306</v>
      </c>
      <c r="J285">
        <v>69.879499115166396</v>
      </c>
      <c r="K285">
        <v>70.511087978776303</v>
      </c>
      <c r="L285">
        <v>71.505601219246998</v>
      </c>
      <c r="M285">
        <v>77.302125489233205</v>
      </c>
      <c r="N285">
        <v>81.065130668105098</v>
      </c>
      <c r="O285">
        <v>88.976338091983905</v>
      </c>
      <c r="P285">
        <v>91.419020776623597</v>
      </c>
      <c r="Q285">
        <v>82.0893835459173</v>
      </c>
      <c r="R285">
        <v>85.789391611576093</v>
      </c>
      <c r="S285">
        <v>83.337776773580401</v>
      </c>
      <c r="T285">
        <v>101.76536384588201</v>
      </c>
      <c r="U285">
        <v>122.114515660148</v>
      </c>
      <c r="V285">
        <v>89.428520000901997</v>
      </c>
      <c r="W285">
        <v>88.909465385779498</v>
      </c>
      <c r="X285">
        <v>86.184624167319797</v>
      </c>
      <c r="Y285">
        <v>76.725487496578594</v>
      </c>
      <c r="Z285">
        <v>84.065003250786802</v>
      </c>
      <c r="AA285">
        <v>90.955132707431304</v>
      </c>
      <c r="AB285">
        <v>95.504032432504005</v>
      </c>
      <c r="AC285">
        <v>88.602894909298001</v>
      </c>
      <c r="AD285">
        <v>87.137199203916197</v>
      </c>
      <c r="AE285">
        <v>90.914425477637806</v>
      </c>
      <c r="AF285">
        <v>87.8042147152008</v>
      </c>
      <c r="AG285">
        <v>93.807039325048095</v>
      </c>
      <c r="AH285">
        <v>102.52133582050701</v>
      </c>
      <c r="AI285">
        <v>95.618053508327094</v>
      </c>
      <c r="AJ285">
        <v>83.716397182519501</v>
      </c>
      <c r="AK285">
        <v>93.450226931571905</v>
      </c>
      <c r="AL285">
        <f t="shared" si="13"/>
        <v>84.81791609253726</v>
      </c>
      <c r="AM285">
        <f t="shared" si="12"/>
        <v>79.961418052793064</v>
      </c>
      <c r="AN285">
        <v>79.820372495700298</v>
      </c>
    </row>
    <row r="286" spans="1:40" x14ac:dyDescent="0.35">
      <c r="A286">
        <v>284</v>
      </c>
      <c r="B286" s="1">
        <v>43463</v>
      </c>
      <c r="C286" t="s">
        <v>254</v>
      </c>
      <c r="D286">
        <v>51.429851461017797</v>
      </c>
      <c r="E286">
        <v>46.288574259220603</v>
      </c>
      <c r="F286">
        <v>56.927243392771501</v>
      </c>
      <c r="G286">
        <v>63.678964076893998</v>
      </c>
      <c r="H286">
        <v>63.488101964848497</v>
      </c>
      <c r="I286">
        <v>57.947908571771301</v>
      </c>
      <c r="J286">
        <v>58.6647515309037</v>
      </c>
      <c r="K286">
        <v>47.918571529069901</v>
      </c>
      <c r="L286">
        <v>50.241746113796701</v>
      </c>
      <c r="M286">
        <v>61.3882024195374</v>
      </c>
      <c r="N286">
        <v>58.505412230551897</v>
      </c>
      <c r="O286">
        <v>65.347863571992605</v>
      </c>
      <c r="P286">
        <v>78.239205733941105</v>
      </c>
      <c r="Q286">
        <v>78.136979968750197</v>
      </c>
      <c r="R286">
        <v>83.583282525265702</v>
      </c>
      <c r="S286">
        <v>67.361450457927901</v>
      </c>
      <c r="T286">
        <v>85.895278750656203</v>
      </c>
      <c r="U286">
        <v>106.402379779455</v>
      </c>
      <c r="V286">
        <v>68.150915629721993</v>
      </c>
      <c r="W286">
        <v>80.192679697598393</v>
      </c>
      <c r="X286">
        <v>68.706697435006006</v>
      </c>
      <c r="Y286">
        <v>64.204299799515496</v>
      </c>
      <c r="Z286">
        <v>70.721834378831403</v>
      </c>
      <c r="AA286">
        <v>78.379095451794498</v>
      </c>
      <c r="AB286">
        <v>80.783283158074795</v>
      </c>
      <c r="AC286">
        <v>77.593592821966396</v>
      </c>
      <c r="AD286">
        <v>72.527365871661701</v>
      </c>
      <c r="AE286">
        <v>71.4288628497155</v>
      </c>
      <c r="AF286">
        <v>71.243214576316106</v>
      </c>
      <c r="AG286">
        <v>72.753293640503998</v>
      </c>
      <c r="AH286">
        <v>85.088241365587606</v>
      </c>
      <c r="AI286">
        <v>82.174792047988404</v>
      </c>
      <c r="AJ286">
        <v>67.731651792887604</v>
      </c>
      <c r="AK286">
        <v>73.256983041565604</v>
      </c>
      <c r="AL286">
        <f t="shared" si="13"/>
        <v>69.59948740873844</v>
      </c>
      <c r="AM286">
        <f t="shared" si="12"/>
        <v>64.742989368994245</v>
      </c>
      <c r="AN286">
        <v>80.267737536654906</v>
      </c>
    </row>
    <row r="287" spans="1:40" x14ac:dyDescent="0.35">
      <c r="A287">
        <v>285</v>
      </c>
      <c r="B287" s="1">
        <v>43474</v>
      </c>
      <c r="C287" t="s">
        <v>57</v>
      </c>
      <c r="D287">
        <v>62.870210068527598</v>
      </c>
      <c r="E287">
        <v>62.250781293696598</v>
      </c>
      <c r="F287">
        <v>70.421118896822605</v>
      </c>
      <c r="G287">
        <v>66.425883877361102</v>
      </c>
      <c r="H287">
        <v>71.831655465773807</v>
      </c>
      <c r="I287">
        <v>69.537091378476205</v>
      </c>
      <c r="J287">
        <v>64.456230390893296</v>
      </c>
      <c r="K287">
        <v>64.771137745715706</v>
      </c>
      <c r="L287">
        <v>67.015958310698096</v>
      </c>
      <c r="M287">
        <v>73.878396071536301</v>
      </c>
      <c r="N287">
        <v>84.1563407256142</v>
      </c>
      <c r="O287">
        <v>85.1984848730321</v>
      </c>
      <c r="P287">
        <v>94.287397098040302</v>
      </c>
      <c r="Q287">
        <v>93.595403041378603</v>
      </c>
      <c r="R287">
        <v>90.214782878554601</v>
      </c>
      <c r="S287">
        <v>86.172300400500404</v>
      </c>
      <c r="T287">
        <v>93.038924549177096</v>
      </c>
      <c r="U287">
        <v>98.862459466003401</v>
      </c>
      <c r="V287">
        <v>85.670924237971093</v>
      </c>
      <c r="W287">
        <v>75.868676247460797</v>
      </c>
      <c r="X287">
        <v>68.322288903659</v>
      </c>
      <c r="Y287">
        <v>73.959612412242606</v>
      </c>
      <c r="Z287">
        <v>68.741944748935893</v>
      </c>
      <c r="AA287">
        <v>70.828662366679893</v>
      </c>
      <c r="AB287">
        <v>80.1291835723719</v>
      </c>
      <c r="AC287">
        <v>68.132508218161405</v>
      </c>
      <c r="AD287">
        <v>70.044709321091403</v>
      </c>
      <c r="AE287">
        <v>78.829037781457998</v>
      </c>
      <c r="AF287">
        <v>75.919441124443495</v>
      </c>
      <c r="AG287">
        <v>68.987677012561903</v>
      </c>
      <c r="AH287">
        <v>81.939278171635706</v>
      </c>
      <c r="AI287">
        <v>83.583063034352094</v>
      </c>
      <c r="AJ287">
        <v>62.266300576071302</v>
      </c>
      <c r="AK287">
        <v>77.286348082696904</v>
      </c>
      <c r="AL287">
        <f t="shared" si="13"/>
        <v>76.161594480693978</v>
      </c>
      <c r="AM287">
        <f t="shared" si="12"/>
        <v>71.305096440949782</v>
      </c>
      <c r="AN287">
        <v>80.767941046603994</v>
      </c>
    </row>
    <row r="288" spans="1:40" x14ac:dyDescent="0.35">
      <c r="A288">
        <v>286</v>
      </c>
      <c r="B288" s="1">
        <v>43476</v>
      </c>
      <c r="C288" t="s">
        <v>262</v>
      </c>
      <c r="D288">
        <v>63.4405620160571</v>
      </c>
      <c r="E288">
        <v>59.711068039795798</v>
      </c>
      <c r="F288">
        <v>75.445587228668003</v>
      </c>
      <c r="G288">
        <v>73.791143829657301</v>
      </c>
      <c r="H288">
        <v>78.147761293088095</v>
      </c>
      <c r="I288">
        <v>76.050589659938893</v>
      </c>
      <c r="J288">
        <v>71.783532466011394</v>
      </c>
      <c r="K288">
        <v>57.7178416933208</v>
      </c>
      <c r="L288">
        <v>70.535433396329907</v>
      </c>
      <c r="M288">
        <v>78.412126887489293</v>
      </c>
      <c r="N288">
        <v>89.705357896656807</v>
      </c>
      <c r="O288">
        <v>95.692368294561803</v>
      </c>
      <c r="P288">
        <v>97.5140611906467</v>
      </c>
      <c r="Q288">
        <v>99.612312869872497</v>
      </c>
      <c r="R288">
        <v>106.41083613532599</v>
      </c>
      <c r="S288">
        <v>81.135831917388003</v>
      </c>
      <c r="T288">
        <v>107.658966817276</v>
      </c>
      <c r="U288">
        <v>129.66339543949701</v>
      </c>
      <c r="V288">
        <v>77.772549454676593</v>
      </c>
      <c r="W288">
        <v>86.186424237448094</v>
      </c>
      <c r="X288">
        <v>90.422577864870703</v>
      </c>
      <c r="Y288">
        <v>72.259425551941305</v>
      </c>
      <c r="Z288">
        <v>83.056002580453494</v>
      </c>
      <c r="AA288">
        <v>95.233899589431203</v>
      </c>
      <c r="AB288">
        <v>100.770103380132</v>
      </c>
      <c r="AC288">
        <v>88.662425546346697</v>
      </c>
      <c r="AD288">
        <v>93.585571001167807</v>
      </c>
      <c r="AE288">
        <v>100.891778404861</v>
      </c>
      <c r="AF288">
        <v>85.313460487238302</v>
      </c>
      <c r="AG288">
        <v>98.895221879195802</v>
      </c>
      <c r="AH288">
        <v>109.440563042798</v>
      </c>
      <c r="AI288">
        <v>106.758217099437</v>
      </c>
      <c r="AJ288">
        <v>93.807655548960597</v>
      </c>
      <c r="AK288">
        <v>103.492666972853</v>
      </c>
      <c r="AL288">
        <f t="shared" si="13"/>
        <v>88.205215285688041</v>
      </c>
      <c r="AM288">
        <f t="shared" si="12"/>
        <v>83.348717245943845</v>
      </c>
      <c r="AN288">
        <v>80.482113170424199</v>
      </c>
    </row>
    <row r="289" spans="1:40" x14ac:dyDescent="0.35">
      <c r="A289">
        <v>287</v>
      </c>
      <c r="B289" s="1">
        <v>43482</v>
      </c>
      <c r="C289" t="s">
        <v>263</v>
      </c>
      <c r="D289">
        <v>70.180075532636707</v>
      </c>
      <c r="E289">
        <v>77.637969646452703</v>
      </c>
      <c r="F289">
        <v>89.061464347964403</v>
      </c>
      <c r="G289">
        <v>86.699096929221696</v>
      </c>
      <c r="H289">
        <v>85.4235960179291</v>
      </c>
      <c r="I289">
        <v>81.612056597840905</v>
      </c>
      <c r="J289">
        <v>90.727418464618495</v>
      </c>
      <c r="K289">
        <v>78.342779752011793</v>
      </c>
      <c r="L289">
        <v>82.356913342113003</v>
      </c>
      <c r="U289">
        <v>119.69342271353599</v>
      </c>
      <c r="V289">
        <v>86.849104513857696</v>
      </c>
      <c r="W289">
        <v>95.070875441681395</v>
      </c>
      <c r="X289">
        <v>93.463617126019798</v>
      </c>
      <c r="Y289">
        <v>85.3954407030445</v>
      </c>
      <c r="Z289">
        <v>92.673675292135997</v>
      </c>
      <c r="AA289">
        <v>90.668381129746706</v>
      </c>
      <c r="AB289">
        <v>95.681383383941494</v>
      </c>
      <c r="AC289">
        <v>86.099059901260006</v>
      </c>
      <c r="AD289">
        <v>92.162630814453493</v>
      </c>
      <c r="AE289">
        <v>94.474500561949</v>
      </c>
      <c r="AL289">
        <f t="shared" si="13"/>
        <v>88.713673110620732</v>
      </c>
      <c r="AM289">
        <f t="shared" si="12"/>
        <v>83.857175070876536</v>
      </c>
      <c r="AN289">
        <v>79.965491835864697</v>
      </c>
    </row>
    <row r="290" spans="1:40" x14ac:dyDescent="0.35">
      <c r="A290">
        <v>288</v>
      </c>
      <c r="B290" s="1">
        <v>43486</v>
      </c>
      <c r="C290" t="s">
        <v>264</v>
      </c>
      <c r="D290">
        <v>56.804888721321603</v>
      </c>
      <c r="E290">
        <v>64.965251048554407</v>
      </c>
      <c r="P290">
        <v>95.332601989256503</v>
      </c>
      <c r="Q290">
        <v>92.182073544848905</v>
      </c>
      <c r="R290">
        <v>89.666148273833898</v>
      </c>
      <c r="S290">
        <v>82.019020897455206</v>
      </c>
      <c r="T290">
        <v>110.26810665357399</v>
      </c>
      <c r="U290">
        <v>126.568922645057</v>
      </c>
      <c r="V290">
        <v>73.761026967481598</v>
      </c>
      <c r="W290">
        <v>88.984058198068197</v>
      </c>
      <c r="X290">
        <v>80.497546892822697</v>
      </c>
      <c r="Y290">
        <v>69.079274013534601</v>
      </c>
      <c r="Z290">
        <v>75.089037232526707</v>
      </c>
      <c r="AA290">
        <v>86.279753315350703</v>
      </c>
      <c r="AB290">
        <v>88.776917020197303</v>
      </c>
      <c r="AC290">
        <v>89.471379705918693</v>
      </c>
      <c r="AD290">
        <v>83.923351964172994</v>
      </c>
      <c r="AE290">
        <v>77.585542376198404</v>
      </c>
      <c r="AF290">
        <v>78.235272981386501</v>
      </c>
      <c r="AG290">
        <v>86.374664423971097</v>
      </c>
      <c r="AH290">
        <v>100.00030226871399</v>
      </c>
      <c r="AI290">
        <v>91.315986519654601</v>
      </c>
      <c r="AJ290">
        <v>70.665955372462804</v>
      </c>
      <c r="AK290">
        <v>49.073108499774797</v>
      </c>
      <c r="AL290">
        <f t="shared" si="13"/>
        <v>83.621674646922386</v>
      </c>
      <c r="AM290">
        <f t="shared" si="12"/>
        <v>78.765176607178191</v>
      </c>
      <c r="AN290">
        <v>79.2705690208699</v>
      </c>
    </row>
    <row r="291" spans="1:40" x14ac:dyDescent="0.35">
      <c r="A291">
        <v>289</v>
      </c>
      <c r="B291" s="1">
        <v>43490</v>
      </c>
      <c r="C291" t="s">
        <v>53</v>
      </c>
      <c r="D291">
        <v>45.124520418747899</v>
      </c>
      <c r="E291">
        <v>41.050706799411103</v>
      </c>
      <c r="F291">
        <v>43.202676110768103</v>
      </c>
      <c r="G291">
        <v>44.408082302107097</v>
      </c>
      <c r="H291">
        <v>47.2011672276806</v>
      </c>
      <c r="I291">
        <v>47.2880141947441</v>
      </c>
      <c r="J291">
        <v>42.4975091538453</v>
      </c>
      <c r="K291">
        <v>36.538380786348803</v>
      </c>
      <c r="L291">
        <v>27.070318737611899</v>
      </c>
      <c r="M291">
        <v>39.276099490738602</v>
      </c>
      <c r="N291">
        <v>37.498730626872103</v>
      </c>
      <c r="O291">
        <v>44.464473331276203</v>
      </c>
      <c r="P291">
        <v>56.701911220287599</v>
      </c>
      <c r="Q291">
        <v>58.5363388451525</v>
      </c>
      <c r="R291">
        <v>55.167661231369799</v>
      </c>
      <c r="S291">
        <v>49.0488955415885</v>
      </c>
      <c r="T291">
        <v>67.978404142844397</v>
      </c>
      <c r="U291">
        <v>82.520597462232899</v>
      </c>
      <c r="V291">
        <v>47.7665514817404</v>
      </c>
      <c r="W291">
        <v>59.370905784170802</v>
      </c>
      <c r="X291">
        <v>46.328832242815203</v>
      </c>
      <c r="Y291">
        <v>44.918522886071699</v>
      </c>
      <c r="Z291">
        <v>48.5039533527016</v>
      </c>
      <c r="AA291">
        <v>50.798016024695897</v>
      </c>
      <c r="AB291">
        <v>55.039966504301198</v>
      </c>
      <c r="AC291">
        <v>51.078924562473702</v>
      </c>
      <c r="AD291">
        <v>49.5889716176913</v>
      </c>
      <c r="AE291">
        <v>48.783974082139899</v>
      </c>
      <c r="AF291">
        <v>48.585147337121299</v>
      </c>
      <c r="AG291">
        <v>54.919397984141497</v>
      </c>
      <c r="AH291">
        <v>68.469978916547603</v>
      </c>
      <c r="AI291">
        <v>67.078128915855103</v>
      </c>
      <c r="AJ291">
        <v>44.814966219500398</v>
      </c>
      <c r="AK291">
        <v>48.350340633613698</v>
      </c>
      <c r="AL291">
        <f t="shared" si="13"/>
        <v>49.999149004976736</v>
      </c>
      <c r="AM291">
        <f t="shared" si="12"/>
        <v>45.142650965232541</v>
      </c>
      <c r="AN291">
        <v>79.545254710789905</v>
      </c>
    </row>
    <row r="292" spans="1:40" x14ac:dyDescent="0.35">
      <c r="A292">
        <v>290</v>
      </c>
      <c r="B292" s="1">
        <v>43496</v>
      </c>
      <c r="C292" t="s">
        <v>264</v>
      </c>
      <c r="Q292">
        <v>100.86706819688899</v>
      </c>
      <c r="R292">
        <v>105.54128042616701</v>
      </c>
      <c r="S292">
        <v>103.86673609890801</v>
      </c>
      <c r="T292">
        <v>118.616443255836</v>
      </c>
      <c r="U292">
        <v>130.544864140063</v>
      </c>
      <c r="V292">
        <v>91.905809466057406</v>
      </c>
      <c r="W292">
        <v>100.974710831629</v>
      </c>
      <c r="X292">
        <v>97.161601714908798</v>
      </c>
      <c r="Y292">
        <v>93.250518643851095</v>
      </c>
      <c r="Z292">
        <v>106.12949225589701</v>
      </c>
      <c r="AA292">
        <v>102.80975004867101</v>
      </c>
      <c r="AB292">
        <v>103.94133485934699</v>
      </c>
      <c r="AC292">
        <v>107.576816827451</v>
      </c>
      <c r="AD292">
        <v>99.826010893456399</v>
      </c>
      <c r="AE292">
        <v>101.283842306482</v>
      </c>
      <c r="AF292">
        <v>99.362391918442</v>
      </c>
      <c r="AG292">
        <v>107.34507347136901</v>
      </c>
      <c r="AH292">
        <v>127.005778693976</v>
      </c>
      <c r="AI292">
        <v>126.014861471419</v>
      </c>
      <c r="AJ292">
        <v>99.725606223642203</v>
      </c>
      <c r="AK292">
        <v>106.57071977075201</v>
      </c>
      <c r="AL292">
        <f t="shared" si="13"/>
        <v>106.20574816739115</v>
      </c>
      <c r="AM292">
        <f t="shared" si="12"/>
        <v>101.34925012764695</v>
      </c>
      <c r="AN292">
        <v>79.990728401067102</v>
      </c>
    </row>
    <row r="293" spans="1:40" x14ac:dyDescent="0.35">
      <c r="A293">
        <v>291</v>
      </c>
      <c r="B293" s="1">
        <v>43506</v>
      </c>
      <c r="C293" t="s">
        <v>265</v>
      </c>
      <c r="D293">
        <v>80.254386739811807</v>
      </c>
      <c r="E293">
        <v>71.880937045266194</v>
      </c>
      <c r="F293">
        <v>83.513600893722298</v>
      </c>
      <c r="G293">
        <v>80.481574265572803</v>
      </c>
      <c r="H293">
        <v>79.426060023255403</v>
      </c>
      <c r="I293">
        <v>73.448261607882898</v>
      </c>
      <c r="J293">
        <v>77.904093350267303</v>
      </c>
      <c r="K293">
        <v>68.759877882121302</v>
      </c>
      <c r="L293">
        <v>75.305549668248801</v>
      </c>
      <c r="M293">
        <v>87.062830261774806</v>
      </c>
      <c r="N293">
        <v>90.553750807685603</v>
      </c>
      <c r="O293">
        <v>97.896671950652106</v>
      </c>
      <c r="P293">
        <v>96.172349684908795</v>
      </c>
      <c r="Q293">
        <v>86.433986908115401</v>
      </c>
      <c r="R293">
        <v>97.435645885380794</v>
      </c>
      <c r="S293">
        <v>95.430868411210298</v>
      </c>
      <c r="T293">
        <v>109.60288600810701</v>
      </c>
      <c r="U293">
        <v>125.53856824595699</v>
      </c>
      <c r="V293">
        <v>94.896296311990596</v>
      </c>
      <c r="W293">
        <v>80.846695488595898</v>
      </c>
      <c r="X293">
        <v>83.872603254643295</v>
      </c>
      <c r="Y293">
        <v>79.164020062746502</v>
      </c>
      <c r="Z293">
        <v>88.188027248432405</v>
      </c>
      <c r="AA293">
        <v>82.507879350541401</v>
      </c>
      <c r="AB293">
        <v>83.542010845773603</v>
      </c>
      <c r="AC293">
        <v>86.704347567073697</v>
      </c>
      <c r="AD293">
        <v>82.593505157442905</v>
      </c>
      <c r="AE293">
        <v>86.702818069467298</v>
      </c>
      <c r="AF293">
        <v>97.199690800466897</v>
      </c>
      <c r="AG293">
        <v>101.016913044961</v>
      </c>
      <c r="AH293">
        <v>104.616648127997</v>
      </c>
      <c r="AI293">
        <v>86.872754391265403</v>
      </c>
      <c r="AJ293">
        <v>84.758696664370106</v>
      </c>
      <c r="AK293">
        <v>92.779070965050195</v>
      </c>
      <c r="AL293">
        <f t="shared" si="13"/>
        <v>88.040114029139986</v>
      </c>
      <c r="AM293">
        <f t="shared" si="12"/>
        <v>83.18361598939579</v>
      </c>
      <c r="AN293">
        <v>79.304837500181804</v>
      </c>
    </row>
    <row r="294" spans="1:40" x14ac:dyDescent="0.35">
      <c r="A294">
        <v>292</v>
      </c>
      <c r="B294" s="1">
        <v>43506</v>
      </c>
      <c r="C294" t="s">
        <v>264</v>
      </c>
      <c r="D294">
        <v>78.124133455951295</v>
      </c>
      <c r="E294">
        <v>76.387565614806505</v>
      </c>
      <c r="F294">
        <v>84.002230955380298</v>
      </c>
      <c r="G294">
        <v>84.178081562398901</v>
      </c>
      <c r="H294">
        <v>79.029690851940103</v>
      </c>
      <c r="I294">
        <v>77.152242459807496</v>
      </c>
      <c r="J294">
        <v>72.458717737029104</v>
      </c>
      <c r="K294">
        <v>71.9656011147394</v>
      </c>
      <c r="L294">
        <v>75.542999159087401</v>
      </c>
      <c r="M294">
        <v>88.141242429906697</v>
      </c>
      <c r="N294">
        <v>93.817707099074894</v>
      </c>
      <c r="O294">
        <v>96.180243858599496</v>
      </c>
      <c r="P294">
        <v>97.317118741247498</v>
      </c>
      <c r="Q294">
        <v>90.594832233348299</v>
      </c>
      <c r="R294">
        <v>104.275489854269</v>
      </c>
      <c r="S294">
        <v>98.140231283932195</v>
      </c>
      <c r="T294">
        <v>111.150902071416</v>
      </c>
      <c r="U294">
        <v>128.7729827691</v>
      </c>
      <c r="V294">
        <v>84.386618884285298</v>
      </c>
      <c r="W294">
        <v>85.205812883685098</v>
      </c>
      <c r="X294">
        <v>90.654716208012005</v>
      </c>
      <c r="Y294">
        <v>76.189409167517795</v>
      </c>
      <c r="Z294">
        <v>87.804224857101104</v>
      </c>
      <c r="AA294">
        <v>85.886186051878497</v>
      </c>
      <c r="AB294">
        <v>86.049054634125994</v>
      </c>
      <c r="AC294">
        <v>90.709569724790498</v>
      </c>
      <c r="AD294">
        <v>85.300043725120304</v>
      </c>
      <c r="AE294">
        <v>101.003421429977</v>
      </c>
      <c r="AF294">
        <v>91.275585513964003</v>
      </c>
      <c r="AG294">
        <v>103.45281329018999</v>
      </c>
      <c r="AH294">
        <v>110.897804295143</v>
      </c>
      <c r="AI294">
        <v>106.56251352440999</v>
      </c>
      <c r="AJ294">
        <v>89.469715780007604</v>
      </c>
      <c r="AK294">
        <v>104.539513000572</v>
      </c>
      <c r="AL294">
        <f t="shared" si="13"/>
        <v>90.782912241847512</v>
      </c>
      <c r="AM294">
        <f t="shared" si="12"/>
        <v>85.926414202103317</v>
      </c>
      <c r="AN294">
        <v>79.058053848445496</v>
      </c>
    </row>
    <row r="295" spans="1:40" x14ac:dyDescent="0.35">
      <c r="A295">
        <v>293</v>
      </c>
      <c r="B295" s="1">
        <v>43513</v>
      </c>
      <c r="C295" t="s">
        <v>266</v>
      </c>
      <c r="D295">
        <v>76.998723953035594</v>
      </c>
      <c r="E295">
        <v>69.946564941461006</v>
      </c>
      <c r="F295">
        <v>82.133845338278604</v>
      </c>
      <c r="G295">
        <v>84.630006242949605</v>
      </c>
      <c r="H295">
        <v>82.631775893034202</v>
      </c>
      <c r="I295">
        <v>81.953011994466095</v>
      </c>
      <c r="J295">
        <v>76.563685444408904</v>
      </c>
      <c r="K295">
        <v>70.109854615460904</v>
      </c>
      <c r="L295">
        <v>72.097613518963797</v>
      </c>
      <c r="M295">
        <v>86.8691908435557</v>
      </c>
      <c r="N295">
        <v>83.411715457609006</v>
      </c>
      <c r="O295">
        <v>90.584148297217496</v>
      </c>
      <c r="P295">
        <v>104.99294581024201</v>
      </c>
      <c r="Q295">
        <v>103.07275358641699</v>
      </c>
      <c r="R295">
        <v>107.881418041554</v>
      </c>
      <c r="S295">
        <v>92.261282890605301</v>
      </c>
      <c r="T295">
        <v>115.21625507752501</v>
      </c>
      <c r="U295">
        <v>129.64702540578901</v>
      </c>
      <c r="V295">
        <v>91.523834390927206</v>
      </c>
      <c r="W295">
        <v>95.608023827050303</v>
      </c>
      <c r="X295">
        <v>92.648228559518301</v>
      </c>
      <c r="Y295">
        <v>86.818588142398795</v>
      </c>
      <c r="Z295">
        <v>94.778852579949998</v>
      </c>
      <c r="AA295">
        <v>96.652379687419995</v>
      </c>
      <c r="AB295">
        <v>99.961958017350099</v>
      </c>
      <c r="AC295">
        <v>94.711643270015301</v>
      </c>
      <c r="AD295">
        <v>93.535358555888493</v>
      </c>
      <c r="AE295">
        <v>99.928307903127902</v>
      </c>
      <c r="AF295">
        <v>91.581264561256802</v>
      </c>
      <c r="AG295">
        <v>100.63554643558599</v>
      </c>
      <c r="AH295">
        <v>113.294271836571</v>
      </c>
      <c r="AI295">
        <v>108.670360528522</v>
      </c>
      <c r="AJ295">
        <v>96.340362589253701</v>
      </c>
      <c r="AK295">
        <v>105.523266530062</v>
      </c>
      <c r="AL295">
        <f t="shared" si="13"/>
        <v>93.329825434337408</v>
      </c>
      <c r="AM295">
        <f t="shared" si="12"/>
        <v>88.473327394593213</v>
      </c>
      <c r="AN295">
        <v>78.627977976420794</v>
      </c>
    </row>
    <row r="296" spans="1:40" x14ac:dyDescent="0.35">
      <c r="A296">
        <v>294</v>
      </c>
      <c r="B296" s="1">
        <v>43515</v>
      </c>
      <c r="C296" t="s">
        <v>159</v>
      </c>
      <c r="D296">
        <v>79.874823518724796</v>
      </c>
      <c r="E296">
        <v>72.017398633571204</v>
      </c>
      <c r="F296">
        <v>79.7871648264084</v>
      </c>
      <c r="G296">
        <v>82.015342480775502</v>
      </c>
      <c r="H296">
        <v>85.294789122560005</v>
      </c>
      <c r="I296">
        <v>73.993421002893299</v>
      </c>
      <c r="J296">
        <v>71.375927926508396</v>
      </c>
      <c r="K296">
        <v>67.706183243239394</v>
      </c>
      <c r="L296">
        <v>68.484661160850607</v>
      </c>
      <c r="M296">
        <v>76.328508373621503</v>
      </c>
      <c r="N296">
        <v>85.967405791828895</v>
      </c>
      <c r="O296">
        <v>91.432710069940697</v>
      </c>
      <c r="P296">
        <v>93.736413767565097</v>
      </c>
      <c r="Q296">
        <v>92.448074443963407</v>
      </c>
      <c r="R296">
        <v>96.6716528180512</v>
      </c>
      <c r="S296">
        <v>90.913874308409703</v>
      </c>
      <c r="T296">
        <v>103.677641249749</v>
      </c>
      <c r="U296">
        <v>123.39496032081</v>
      </c>
      <c r="V296">
        <v>90.730898951272906</v>
      </c>
      <c r="W296">
        <v>79.973614223837103</v>
      </c>
      <c r="X296">
        <v>81.259020917114697</v>
      </c>
      <c r="Y296">
        <v>83.049660108187794</v>
      </c>
      <c r="Z296">
        <v>90.996652210173394</v>
      </c>
      <c r="AA296">
        <v>85.6505180374958</v>
      </c>
      <c r="AB296">
        <v>82.915058796352</v>
      </c>
      <c r="AC296">
        <v>84.916013288441306</v>
      </c>
      <c r="AD296">
        <v>80.556671317474894</v>
      </c>
      <c r="AE296">
        <v>85.274854660408494</v>
      </c>
      <c r="AF296">
        <v>82.494847176101004</v>
      </c>
      <c r="AG296">
        <v>81.376660808084594</v>
      </c>
      <c r="AH296">
        <v>100.71599615388</v>
      </c>
      <c r="AI296">
        <v>87.082084121112601</v>
      </c>
      <c r="AJ296">
        <v>75.202553369166196</v>
      </c>
      <c r="AK296">
        <v>84.130716277331203</v>
      </c>
      <c r="AL296">
        <f t="shared" si="13"/>
        <v>85.042552161056022</v>
      </c>
      <c r="AM296">
        <f t="shared" si="12"/>
        <v>80.186054121311827</v>
      </c>
      <c r="AN296">
        <v>78.508017277962495</v>
      </c>
    </row>
    <row r="297" spans="1:40" x14ac:dyDescent="0.35">
      <c r="A297">
        <v>295</v>
      </c>
      <c r="B297" s="1">
        <v>43521</v>
      </c>
      <c r="C297" t="s">
        <v>267</v>
      </c>
      <c r="D297">
        <v>65.797607040067007</v>
      </c>
      <c r="E297">
        <v>57.164370977421697</v>
      </c>
      <c r="F297">
        <v>60.219089321245796</v>
      </c>
      <c r="G297">
        <v>65.451310526289205</v>
      </c>
      <c r="H297">
        <v>71.056311069087599</v>
      </c>
      <c r="I297">
        <v>58.890710289433699</v>
      </c>
      <c r="J297">
        <v>60.250798983025497</v>
      </c>
      <c r="K297">
        <v>49.391157893436699</v>
      </c>
      <c r="L297">
        <v>62.1960078953325</v>
      </c>
      <c r="M297">
        <v>73.256209815624004</v>
      </c>
      <c r="N297">
        <v>73.291863844745194</v>
      </c>
      <c r="O297">
        <v>78.142039881732302</v>
      </c>
      <c r="P297">
        <v>79.933389953008799</v>
      </c>
      <c r="Q297">
        <v>84.431467111973703</v>
      </c>
      <c r="R297">
        <v>77.106113328145597</v>
      </c>
      <c r="S297">
        <v>82.709875585949803</v>
      </c>
      <c r="T297">
        <v>97.336633096643297</v>
      </c>
      <c r="U297">
        <v>108.80948686616701</v>
      </c>
      <c r="V297">
        <v>68.453284297338598</v>
      </c>
      <c r="W297">
        <v>75.474730591229601</v>
      </c>
      <c r="X297">
        <v>65.034413989694599</v>
      </c>
      <c r="Y297">
        <v>71.142363449915607</v>
      </c>
      <c r="Z297">
        <v>76.853870889734296</v>
      </c>
      <c r="AA297">
        <v>81.745262842599402</v>
      </c>
      <c r="AB297">
        <v>91.113651753516606</v>
      </c>
      <c r="AC297">
        <v>79.151656686668105</v>
      </c>
      <c r="AD297">
        <v>83.710511553872095</v>
      </c>
      <c r="AE297">
        <v>76.206314835169096</v>
      </c>
      <c r="AF297">
        <v>81.825079091161697</v>
      </c>
      <c r="AG297">
        <v>86.422225033033698</v>
      </c>
      <c r="AH297">
        <v>103.23765435643</v>
      </c>
      <c r="AI297">
        <v>95.831849576101305</v>
      </c>
      <c r="AJ297">
        <v>80.378495938154998</v>
      </c>
      <c r="AK297">
        <v>86.369379088927701</v>
      </c>
      <c r="AL297">
        <f t="shared" si="13"/>
        <v>76.717211395672848</v>
      </c>
      <c r="AM297">
        <f t="shared" si="12"/>
        <v>71.860713355928652</v>
      </c>
      <c r="AN297">
        <v>78.511272429075802</v>
      </c>
    </row>
    <row r="298" spans="1:40" x14ac:dyDescent="0.35">
      <c r="A298">
        <v>296</v>
      </c>
      <c r="B298" s="1">
        <v>43522</v>
      </c>
      <c r="C298" t="s">
        <v>268</v>
      </c>
      <c r="D298">
        <v>85.198654275335201</v>
      </c>
      <c r="E298">
        <v>81.201626639550597</v>
      </c>
      <c r="F298">
        <v>86.499936383625297</v>
      </c>
      <c r="G298">
        <v>81.504019830538695</v>
      </c>
      <c r="H298">
        <v>84.558353547007201</v>
      </c>
      <c r="I298">
        <v>78.570249710764301</v>
      </c>
      <c r="J298">
        <v>80.226894079214603</v>
      </c>
      <c r="K298">
        <v>72.115971608398496</v>
      </c>
      <c r="L298">
        <v>76.842180889866299</v>
      </c>
      <c r="M298">
        <v>82.588500947878302</v>
      </c>
      <c r="N298">
        <v>91.340654235021304</v>
      </c>
      <c r="O298">
        <v>98.120586383032702</v>
      </c>
      <c r="P298">
        <v>97.790941458075693</v>
      </c>
      <c r="Q298">
        <v>98.738283746507093</v>
      </c>
      <c r="R298">
        <v>104.823213732461</v>
      </c>
      <c r="S298">
        <v>96.474063548172595</v>
      </c>
      <c r="T298">
        <v>115.30087715975699</v>
      </c>
      <c r="U298">
        <v>125.44771302749</v>
      </c>
      <c r="V298">
        <v>104.13483840787499</v>
      </c>
      <c r="W298">
        <v>99.214522118121906</v>
      </c>
      <c r="X298">
        <v>88.138668725629799</v>
      </c>
      <c r="Y298">
        <v>92.4318175592432</v>
      </c>
      <c r="Z298">
        <v>100.040355519152</v>
      </c>
      <c r="AA298">
        <v>92.859712221223901</v>
      </c>
      <c r="AB298">
        <v>98.251745947495706</v>
      </c>
      <c r="AC298">
        <v>94.582779652152496</v>
      </c>
      <c r="AD298">
        <v>96.771305255123295</v>
      </c>
      <c r="AE298">
        <v>89.745100920642301</v>
      </c>
      <c r="AF298">
        <v>104.753153000304</v>
      </c>
      <c r="AG298">
        <v>101.381662939225</v>
      </c>
      <c r="AH298">
        <v>101.453338005936</v>
      </c>
      <c r="AI298">
        <v>99.645186082897197</v>
      </c>
      <c r="AJ298">
        <v>90.552679552958807</v>
      </c>
      <c r="AK298">
        <v>89.520310612042906</v>
      </c>
      <c r="AL298">
        <f t="shared" si="13"/>
        <v>93.553526403609411</v>
      </c>
      <c r="AM298">
        <f t="shared" si="12"/>
        <v>88.697028363865215</v>
      </c>
      <c r="AN298">
        <v>78.391285136756096</v>
      </c>
    </row>
    <row r="299" spans="1:40" x14ac:dyDescent="0.35">
      <c r="A299">
        <v>297</v>
      </c>
      <c r="B299" s="1">
        <v>43533</v>
      </c>
      <c r="C299" t="s">
        <v>254</v>
      </c>
      <c r="D299">
        <v>66.318243650761005</v>
      </c>
      <c r="E299">
        <v>62.515164003740701</v>
      </c>
      <c r="F299">
        <v>78.516554337585902</v>
      </c>
      <c r="G299">
        <v>73.913484272639806</v>
      </c>
      <c r="H299">
        <v>73.637931652603001</v>
      </c>
      <c r="I299">
        <v>62.841072419965599</v>
      </c>
      <c r="J299">
        <v>67.714381222562395</v>
      </c>
      <c r="K299">
        <v>63.805444889861697</v>
      </c>
      <c r="L299">
        <v>71.005969376085801</v>
      </c>
      <c r="M299">
        <v>77.226433431453103</v>
      </c>
      <c r="N299">
        <v>76.700931981024596</v>
      </c>
      <c r="O299">
        <v>83.429759624081299</v>
      </c>
      <c r="P299">
        <v>86.025829540743302</v>
      </c>
      <c r="Q299">
        <v>82.846406735166099</v>
      </c>
      <c r="R299">
        <v>86.983647990818199</v>
      </c>
      <c r="S299">
        <v>84.423526653226006</v>
      </c>
      <c r="T299">
        <v>102.52912081603201</v>
      </c>
      <c r="U299">
        <v>125.284920815845</v>
      </c>
      <c r="V299">
        <v>83.025156137736602</v>
      </c>
      <c r="W299">
        <v>88.348766652689704</v>
      </c>
      <c r="X299">
        <v>87.3092762637568</v>
      </c>
      <c r="Y299">
        <v>77.738365078728194</v>
      </c>
      <c r="Z299">
        <v>88.666597160990705</v>
      </c>
      <c r="AA299">
        <v>81.678702820225297</v>
      </c>
      <c r="AB299">
        <v>81.328834293616495</v>
      </c>
      <c r="AC299">
        <v>89.484486284592606</v>
      </c>
      <c r="AD299">
        <v>78.878391717195001</v>
      </c>
      <c r="AE299">
        <v>90.623609740488703</v>
      </c>
      <c r="AF299">
        <v>89.207948164217896</v>
      </c>
      <c r="AG299">
        <v>94.713843011639995</v>
      </c>
      <c r="AH299">
        <v>101.381028597803</v>
      </c>
      <c r="AI299">
        <v>90.345263776961502</v>
      </c>
      <c r="AJ299">
        <v>77.564657700511404</v>
      </c>
      <c r="AK299">
        <v>87.791586010611496</v>
      </c>
      <c r="AL299">
        <f t="shared" si="13"/>
        <v>82.7589804948812</v>
      </c>
      <c r="AM299">
        <f t="shared" si="12"/>
        <v>77.902482455137005</v>
      </c>
      <c r="AN299">
        <v>78.172355205673696</v>
      </c>
    </row>
    <row r="300" spans="1:40" x14ac:dyDescent="0.35">
      <c r="A300">
        <v>298</v>
      </c>
      <c r="B300" s="1">
        <v>43536</v>
      </c>
      <c r="C300" t="s">
        <v>256</v>
      </c>
      <c r="D300">
        <v>62.745430922819502</v>
      </c>
      <c r="E300">
        <v>58.810446914386397</v>
      </c>
      <c r="F300">
        <v>74.981584918908794</v>
      </c>
      <c r="G300">
        <v>78.790669444474403</v>
      </c>
      <c r="H300">
        <v>76.212784052195701</v>
      </c>
      <c r="I300">
        <v>70.227038619665194</v>
      </c>
      <c r="J300">
        <v>69.737568995510401</v>
      </c>
      <c r="K300">
        <v>55.804882911309598</v>
      </c>
      <c r="L300">
        <v>68.176360592866999</v>
      </c>
      <c r="M300">
        <v>78.268456822043404</v>
      </c>
      <c r="N300">
        <v>82.834869479553404</v>
      </c>
      <c r="O300">
        <v>88.1521119323221</v>
      </c>
      <c r="P300">
        <v>90.1321613607778</v>
      </c>
      <c r="Q300">
        <v>82.454293535085895</v>
      </c>
      <c r="R300">
        <v>89.628049458422396</v>
      </c>
      <c r="S300">
        <v>82.886113996338807</v>
      </c>
      <c r="T300">
        <v>103.576563102164</v>
      </c>
      <c r="U300">
        <v>127.712400205013</v>
      </c>
      <c r="V300">
        <v>79.606362428625701</v>
      </c>
      <c r="W300">
        <v>83.928683053373405</v>
      </c>
      <c r="X300">
        <v>87.416624633165299</v>
      </c>
      <c r="Y300">
        <v>77.663427710575306</v>
      </c>
      <c r="Z300">
        <v>88.995753821927394</v>
      </c>
      <c r="AA300">
        <v>87.607966440099702</v>
      </c>
      <c r="AB300">
        <v>87.985985169607005</v>
      </c>
      <c r="AC300">
        <v>90.1632989191165</v>
      </c>
      <c r="AD300">
        <v>83.547388388868399</v>
      </c>
      <c r="AE300">
        <v>87.579074713819196</v>
      </c>
      <c r="AF300">
        <v>82.789173041276797</v>
      </c>
      <c r="AG300">
        <v>89.446454450687497</v>
      </c>
      <c r="AH300">
        <v>102.982984838706</v>
      </c>
      <c r="AI300">
        <v>97.573206051388695</v>
      </c>
      <c r="AJ300">
        <v>79.404177297038103</v>
      </c>
      <c r="AK300">
        <v>94.383899568004594</v>
      </c>
      <c r="AL300">
        <f t="shared" si="13"/>
        <v>83.594301405592276</v>
      </c>
      <c r="AM300">
        <f t="shared" si="12"/>
        <v>78.73780336584808</v>
      </c>
      <c r="AN300">
        <v>78.007644721955103</v>
      </c>
    </row>
    <row r="301" spans="1:40" x14ac:dyDescent="0.35">
      <c r="A301">
        <v>299</v>
      </c>
      <c r="B301" s="1">
        <v>43541</v>
      </c>
      <c r="C301" t="s">
        <v>256</v>
      </c>
      <c r="D301">
        <v>91.240906847712694</v>
      </c>
      <c r="E301">
        <v>79.306002347624698</v>
      </c>
      <c r="F301">
        <v>88.122720774703893</v>
      </c>
      <c r="G301">
        <v>93.274946373936899</v>
      </c>
      <c r="H301">
        <v>97.961682747156502</v>
      </c>
      <c r="I301">
        <v>86.389484367703901</v>
      </c>
      <c r="J301">
        <v>84.778723175837499</v>
      </c>
      <c r="K301">
        <v>70.423930920214303</v>
      </c>
      <c r="L301">
        <v>75.285365138395903</v>
      </c>
      <c r="M301">
        <v>93.083263913166505</v>
      </c>
      <c r="N301">
        <v>95.265740442248401</v>
      </c>
      <c r="O301">
        <v>91.228283282728199</v>
      </c>
      <c r="P301">
        <v>101.464722175188</v>
      </c>
      <c r="Q301">
        <v>105.209569839613</v>
      </c>
      <c r="R301">
        <v>104.64514816124699</v>
      </c>
      <c r="S301">
        <v>101.90409106911</v>
      </c>
      <c r="T301">
        <v>116.553867875683</v>
      </c>
      <c r="U301">
        <v>127.94679824949399</v>
      </c>
      <c r="V301">
        <v>103.153724180471</v>
      </c>
      <c r="W301">
        <v>103.719559507518</v>
      </c>
      <c r="X301">
        <v>98.446425670774403</v>
      </c>
      <c r="Y301">
        <v>97.356335627710493</v>
      </c>
      <c r="Z301">
        <v>106.629339344475</v>
      </c>
      <c r="AA301">
        <v>106.964179369804</v>
      </c>
      <c r="AB301">
        <v>106.93145370634601</v>
      </c>
      <c r="AC301">
        <v>109.318190910853</v>
      </c>
      <c r="AD301">
        <v>102.146794534327</v>
      </c>
      <c r="AE301">
        <v>102.057955460152</v>
      </c>
      <c r="AF301">
        <v>104.485999772779</v>
      </c>
      <c r="AG301">
        <v>107.438081385933</v>
      </c>
      <c r="AH301">
        <v>120.75165405659401</v>
      </c>
      <c r="AI301">
        <v>108.725351877923</v>
      </c>
      <c r="AJ301">
        <v>98.559454779240596</v>
      </c>
      <c r="AK301">
        <v>101.759891126119</v>
      </c>
      <c r="AL301">
        <f t="shared" si="13"/>
        <v>99.486165853317161</v>
      </c>
      <c r="AM301">
        <f t="shared" si="12"/>
        <v>94.629667813572965</v>
      </c>
      <c r="AN301">
        <v>78.232034641935996</v>
      </c>
    </row>
    <row r="302" spans="1:40" x14ac:dyDescent="0.35">
      <c r="A302">
        <v>300</v>
      </c>
      <c r="B302" s="1">
        <v>43543</v>
      </c>
      <c r="C302" t="s">
        <v>269</v>
      </c>
      <c r="D302">
        <v>84.796354126610694</v>
      </c>
      <c r="E302">
        <v>79.850585248524496</v>
      </c>
      <c r="F302">
        <v>97.926856300777501</v>
      </c>
      <c r="G302">
        <v>102.276943393935</v>
      </c>
      <c r="H302">
        <v>103.78572604916199</v>
      </c>
      <c r="I302">
        <v>93.690684022736207</v>
      </c>
      <c r="J302">
        <v>88.927471785827393</v>
      </c>
      <c r="K302">
        <v>70.563098096656105</v>
      </c>
      <c r="L302">
        <v>76.940666615695605</v>
      </c>
      <c r="M302">
        <v>95.853337733104695</v>
      </c>
      <c r="N302">
        <v>99.237945466539401</v>
      </c>
      <c r="O302">
        <v>98.897878417795297</v>
      </c>
      <c r="P302">
        <v>113.22130277302399</v>
      </c>
      <c r="Q302">
        <v>112.781357390624</v>
      </c>
      <c r="R302">
        <v>112.515014580612</v>
      </c>
      <c r="S302">
        <v>103.864120804725</v>
      </c>
      <c r="T302">
        <v>120.27655607743399</v>
      </c>
      <c r="U302">
        <v>131.462089388507</v>
      </c>
      <c r="V302">
        <v>93.718658039523007</v>
      </c>
      <c r="W302">
        <v>105.019492116959</v>
      </c>
      <c r="X302">
        <v>97.196064440823207</v>
      </c>
      <c r="Y302">
        <v>103.23923684021101</v>
      </c>
      <c r="Z302">
        <v>107.98720782250599</v>
      </c>
      <c r="AA302">
        <v>113.76352255566501</v>
      </c>
      <c r="AB302">
        <v>109.41064158686</v>
      </c>
      <c r="AC302">
        <v>114.984722915896</v>
      </c>
      <c r="AD302">
        <v>106.93929011510301</v>
      </c>
      <c r="AE302">
        <v>107.741029187294</v>
      </c>
      <c r="AF302">
        <v>104.13135421145201</v>
      </c>
      <c r="AG302">
        <v>111.654065552584</v>
      </c>
      <c r="AH302">
        <v>126.54295974587301</v>
      </c>
      <c r="AI302">
        <v>116.132448031346</v>
      </c>
      <c r="AJ302">
        <v>97.976702228398295</v>
      </c>
      <c r="AK302">
        <v>108.894209022108</v>
      </c>
      <c r="AL302">
        <f t="shared" si="13"/>
        <v>103.29998802014389</v>
      </c>
      <c r="AM302">
        <f t="shared" si="12"/>
        <v>98.44348998039969</v>
      </c>
      <c r="AN302">
        <v>78.497128508718006</v>
      </c>
    </row>
    <row r="303" spans="1:40" x14ac:dyDescent="0.35">
      <c r="A303">
        <v>301</v>
      </c>
      <c r="B303" s="1">
        <v>43547</v>
      </c>
      <c r="C303" t="s">
        <v>147</v>
      </c>
      <c r="D303">
        <v>78.728774471600602</v>
      </c>
      <c r="E303">
        <v>72.863205995672701</v>
      </c>
      <c r="F303">
        <v>79.351734642078597</v>
      </c>
      <c r="G303">
        <v>80.044246330690498</v>
      </c>
      <c r="H303">
        <v>79.391378062085806</v>
      </c>
      <c r="I303">
        <v>68.588440178348506</v>
      </c>
      <c r="J303">
        <v>67.000414621222305</v>
      </c>
      <c r="K303">
        <v>65.599528801031795</v>
      </c>
      <c r="L303">
        <v>66.735293880707005</v>
      </c>
      <c r="M303">
        <v>76.221390619523902</v>
      </c>
      <c r="N303">
        <v>85.526628036963999</v>
      </c>
      <c r="O303">
        <v>82.995236056615695</v>
      </c>
      <c r="P303">
        <v>86.618446779025902</v>
      </c>
      <c r="Q303">
        <v>88.776295757112194</v>
      </c>
      <c r="R303">
        <v>87.614173548577995</v>
      </c>
      <c r="S303">
        <v>91.854382552794902</v>
      </c>
      <c r="T303">
        <v>102.456970757547</v>
      </c>
      <c r="U303">
        <v>119.88155815363299</v>
      </c>
      <c r="V303">
        <v>91.1686277449557</v>
      </c>
      <c r="W303">
        <v>76.149448458479995</v>
      </c>
      <c r="X303">
        <v>71.208488523202703</v>
      </c>
      <c r="Y303">
        <v>79.434898716537305</v>
      </c>
      <c r="Z303">
        <v>93.796591423672993</v>
      </c>
      <c r="AA303">
        <v>77.252367399523294</v>
      </c>
      <c r="AB303">
        <v>80.621385324375495</v>
      </c>
      <c r="AC303">
        <v>83.157745414726605</v>
      </c>
      <c r="AD303">
        <v>80.601492104000997</v>
      </c>
      <c r="AE303">
        <v>87.603774750463998</v>
      </c>
      <c r="AF303">
        <v>82.675361689744406</v>
      </c>
      <c r="AG303">
        <v>83.831677681815407</v>
      </c>
      <c r="AH303">
        <v>101.07410467481201</v>
      </c>
      <c r="AI303">
        <v>83.444979760650199</v>
      </c>
      <c r="AJ303">
        <v>68.8943408795419</v>
      </c>
      <c r="AK303">
        <v>83.664340329605494</v>
      </c>
      <c r="AL303">
        <f t="shared" si="13"/>
        <v>82.494933062392391</v>
      </c>
      <c r="AM303">
        <f t="shared" si="12"/>
        <v>77.638435022648196</v>
      </c>
      <c r="AN303">
        <v>78.542149271784496</v>
      </c>
    </row>
    <row r="304" spans="1:40" x14ac:dyDescent="0.35">
      <c r="A304">
        <v>302</v>
      </c>
      <c r="B304" s="1">
        <v>43548</v>
      </c>
      <c r="C304" t="s">
        <v>254</v>
      </c>
      <c r="D304">
        <v>76.700442214448998</v>
      </c>
      <c r="E304">
        <v>62.4412363182471</v>
      </c>
      <c r="F304">
        <v>74.562420428247506</v>
      </c>
      <c r="G304">
        <v>68.791475029684193</v>
      </c>
      <c r="H304">
        <v>70.148521523768395</v>
      </c>
      <c r="I304">
        <v>60.402164156861602</v>
      </c>
      <c r="J304">
        <v>64.478859279169697</v>
      </c>
      <c r="K304">
        <v>58.156034353635697</v>
      </c>
      <c r="L304">
        <v>61.322653103853497</v>
      </c>
      <c r="M304">
        <v>74.335824026434196</v>
      </c>
      <c r="N304">
        <v>74.234010005234595</v>
      </c>
      <c r="O304">
        <v>83.557290763644104</v>
      </c>
      <c r="P304">
        <v>84.719355173145502</v>
      </c>
      <c r="Q304">
        <v>78.977749572808406</v>
      </c>
      <c r="R304">
        <v>86.639478853744606</v>
      </c>
      <c r="S304">
        <v>91.126921072109894</v>
      </c>
      <c r="T304">
        <v>102.386116619959</v>
      </c>
      <c r="U304">
        <v>111.166929328842</v>
      </c>
      <c r="V304">
        <v>102.599462046581</v>
      </c>
      <c r="W304">
        <v>80.567001028448303</v>
      </c>
      <c r="X304">
        <v>75.499806791562605</v>
      </c>
      <c r="Y304">
        <v>78.162005547721193</v>
      </c>
      <c r="Z304">
        <v>85.215670937166493</v>
      </c>
      <c r="AA304">
        <v>77.536620927877195</v>
      </c>
      <c r="AB304">
        <v>79.803274641323995</v>
      </c>
      <c r="AC304">
        <v>82.927001810613206</v>
      </c>
      <c r="AD304">
        <v>75.471425030874798</v>
      </c>
      <c r="AE304">
        <v>81.667626700966395</v>
      </c>
      <c r="AF304">
        <v>84.778328873262694</v>
      </c>
      <c r="AG304">
        <v>85.952479834803498</v>
      </c>
      <c r="AH304">
        <v>99.115740124901393</v>
      </c>
      <c r="AI304">
        <v>89.813479653942395</v>
      </c>
      <c r="AJ304">
        <v>76.988706330793804</v>
      </c>
      <c r="AK304">
        <v>81.288871285267504</v>
      </c>
      <c r="AL304">
        <f t="shared" si="13"/>
        <v>80.045146570292516</v>
      </c>
      <c r="AM304">
        <f t="shared" si="12"/>
        <v>75.188648530548321</v>
      </c>
      <c r="AN304">
        <v>78.445084292336304</v>
      </c>
    </row>
    <row r="305" spans="1:47" x14ac:dyDescent="0.35">
      <c r="A305">
        <v>303</v>
      </c>
      <c r="B305" s="1">
        <v>43551</v>
      </c>
      <c r="C305" t="s">
        <v>262</v>
      </c>
      <c r="D305">
        <v>53.116186866745501</v>
      </c>
      <c r="E305">
        <v>53.891896206517501</v>
      </c>
      <c r="F305">
        <v>60.485490358461497</v>
      </c>
      <c r="G305">
        <v>56.791653112362397</v>
      </c>
      <c r="H305">
        <v>58.206174675556902</v>
      </c>
      <c r="I305">
        <v>58.512915361984199</v>
      </c>
      <c r="J305">
        <v>59.076664622269703</v>
      </c>
      <c r="K305">
        <v>41.910813983264198</v>
      </c>
      <c r="L305">
        <v>46.549849221522102</v>
      </c>
      <c r="M305">
        <v>61.988790041853903</v>
      </c>
      <c r="N305">
        <v>63.315028011737901</v>
      </c>
      <c r="O305">
        <v>65.371660319960199</v>
      </c>
      <c r="P305">
        <v>61.938319865237503</v>
      </c>
      <c r="Q305">
        <v>66.277758794735306</v>
      </c>
      <c r="R305">
        <v>72.266696933645903</v>
      </c>
      <c r="S305">
        <v>69.237570642056099</v>
      </c>
      <c r="T305">
        <v>84.542715691903595</v>
      </c>
      <c r="U305">
        <v>91.462315734477698</v>
      </c>
      <c r="V305">
        <v>71.071855897415801</v>
      </c>
      <c r="W305">
        <v>66.3966753408736</v>
      </c>
      <c r="X305">
        <v>56.146468814744402</v>
      </c>
      <c r="Y305">
        <v>67.945150353123495</v>
      </c>
      <c r="Z305">
        <v>75.074593062270097</v>
      </c>
      <c r="AA305">
        <v>67.457253248947296</v>
      </c>
      <c r="AB305">
        <v>71.717208914655004</v>
      </c>
      <c r="AC305">
        <v>71.655729407135595</v>
      </c>
      <c r="AD305">
        <v>69.056497067209193</v>
      </c>
      <c r="AE305">
        <v>68.513843003122503</v>
      </c>
      <c r="AF305">
        <v>71.205588348416697</v>
      </c>
      <c r="AG305">
        <v>72.761473290711606</v>
      </c>
      <c r="AH305">
        <v>82.418572749647794</v>
      </c>
      <c r="AI305">
        <v>77.773149910923706</v>
      </c>
      <c r="AJ305">
        <v>66.724930778779196</v>
      </c>
      <c r="AK305">
        <v>69.721330719845895</v>
      </c>
      <c r="AL305">
        <f t="shared" si="13"/>
        <v>66.193612392709241</v>
      </c>
      <c r="AM305">
        <f t="shared" si="12"/>
        <v>61.337114352965045</v>
      </c>
      <c r="AN305">
        <v>78.038782265441597</v>
      </c>
    </row>
    <row r="306" spans="1:47" x14ac:dyDescent="0.35">
      <c r="A306">
        <v>304</v>
      </c>
      <c r="B306" s="1">
        <v>43556</v>
      </c>
      <c r="C306" t="s">
        <v>270</v>
      </c>
      <c r="D306">
        <v>83.008786974320401</v>
      </c>
      <c r="E306">
        <v>81.8641589545051</v>
      </c>
      <c r="F306">
        <v>90.724260514866501</v>
      </c>
      <c r="G306">
        <v>90.518336186407694</v>
      </c>
      <c r="H306">
        <v>92.903733459798403</v>
      </c>
      <c r="I306">
        <v>84.547239260737101</v>
      </c>
      <c r="J306">
        <v>88.569135694584702</v>
      </c>
      <c r="K306">
        <v>71.030380105678503</v>
      </c>
      <c r="L306">
        <v>79.054034556085</v>
      </c>
      <c r="M306">
        <v>93.064385531946499</v>
      </c>
      <c r="N306">
        <v>99.787064503445606</v>
      </c>
      <c r="O306">
        <v>101.644360024853</v>
      </c>
      <c r="P306">
        <v>105.882110597189</v>
      </c>
      <c r="Q306">
        <v>107.36840013222999</v>
      </c>
      <c r="R306">
        <v>114.489422145316</v>
      </c>
      <c r="S306">
        <v>101.07284048035901</v>
      </c>
      <c r="T306">
        <v>118.869014580919</v>
      </c>
      <c r="U306">
        <v>135.89681960679101</v>
      </c>
      <c r="V306">
        <v>96.539142746597605</v>
      </c>
      <c r="W306">
        <v>99.636632039478897</v>
      </c>
      <c r="X306">
        <v>96.727293575550803</v>
      </c>
      <c r="Y306">
        <v>100.544761286875</v>
      </c>
      <c r="Z306">
        <v>106.364045338593</v>
      </c>
      <c r="AA306">
        <v>101.108113091376</v>
      </c>
      <c r="AB306">
        <v>105.73635228327301</v>
      </c>
      <c r="AC306">
        <v>106.581901796556</v>
      </c>
      <c r="AD306">
        <v>103.647670474015</v>
      </c>
      <c r="AE306">
        <v>106.07564897025701</v>
      </c>
      <c r="AF306">
        <v>102.77094576839499</v>
      </c>
      <c r="AG306">
        <v>104.50512263776599</v>
      </c>
      <c r="AH306">
        <v>115.613977241247</v>
      </c>
      <c r="AI306">
        <v>112.333916070462</v>
      </c>
      <c r="AJ306">
        <v>100.21394720580101</v>
      </c>
      <c r="AK306">
        <v>109.11826999509999</v>
      </c>
      <c r="AL306">
        <f t="shared" si="13"/>
        <v>100.22977128915809</v>
      </c>
      <c r="AM306">
        <f t="shared" si="12"/>
        <v>95.373273249413899</v>
      </c>
      <c r="AN306">
        <v>77.689882400220696</v>
      </c>
    </row>
    <row r="307" spans="1:47" x14ac:dyDescent="0.35">
      <c r="A307">
        <v>305</v>
      </c>
      <c r="B307" s="1">
        <v>43558</v>
      </c>
      <c r="C307" t="s">
        <v>271</v>
      </c>
      <c r="D307">
        <v>66.821982027275595</v>
      </c>
      <c r="E307">
        <v>64.690175456092703</v>
      </c>
      <c r="F307">
        <v>77.3849356318362</v>
      </c>
      <c r="G307">
        <v>72.748043715046506</v>
      </c>
      <c r="H307">
        <v>77.7660380749019</v>
      </c>
      <c r="I307">
        <v>77.850356077400406</v>
      </c>
      <c r="J307">
        <v>76.577072521993003</v>
      </c>
      <c r="K307">
        <v>56.762317425478898</v>
      </c>
      <c r="L307">
        <v>61.104455766791197</v>
      </c>
      <c r="M307">
        <v>75.147921046284793</v>
      </c>
      <c r="N307">
        <v>87.580205185254201</v>
      </c>
      <c r="O307">
        <v>82.134367065636795</v>
      </c>
      <c r="P307">
        <v>86.448062744802797</v>
      </c>
      <c r="Q307">
        <v>93.159002711171397</v>
      </c>
      <c r="R307">
        <v>91.8831578775401</v>
      </c>
      <c r="S307">
        <v>82.052542106599006</v>
      </c>
      <c r="T307">
        <v>105.931548811312</v>
      </c>
      <c r="U307">
        <v>111.567936938918</v>
      </c>
      <c r="V307">
        <v>84.702131848571696</v>
      </c>
      <c r="W307">
        <v>81.296003362654304</v>
      </c>
      <c r="X307">
        <v>78.112511881488203</v>
      </c>
      <c r="Y307">
        <v>89.946832972238397</v>
      </c>
      <c r="Z307">
        <v>93.510257600947099</v>
      </c>
      <c r="AA307">
        <v>87.322541167347197</v>
      </c>
      <c r="AB307">
        <v>88.471174645982103</v>
      </c>
      <c r="AC307">
        <v>89.730618031325704</v>
      </c>
      <c r="AD307">
        <v>86.159003779213194</v>
      </c>
      <c r="AE307">
        <v>88.9821450997445</v>
      </c>
      <c r="AF307">
        <v>87.979716993781295</v>
      </c>
      <c r="AG307">
        <v>92.048128537699498</v>
      </c>
      <c r="AH307">
        <v>100.61865460438401</v>
      </c>
      <c r="AI307">
        <v>95.547275259556997</v>
      </c>
      <c r="AJ307">
        <v>81.505537623458807</v>
      </c>
      <c r="AK307">
        <v>91.657369279886098</v>
      </c>
      <c r="AL307">
        <f t="shared" si="13"/>
        <v>84.270588937429835</v>
      </c>
      <c r="AM307">
        <f t="shared" si="12"/>
        <v>79.414090897685639</v>
      </c>
      <c r="AN307">
        <v>77.609314299197607</v>
      </c>
    </row>
    <row r="308" spans="1:47" x14ac:dyDescent="0.35">
      <c r="A308">
        <v>306</v>
      </c>
      <c r="B308" s="1">
        <v>43561</v>
      </c>
      <c r="C308" t="s">
        <v>272</v>
      </c>
      <c r="D308">
        <v>65.4158266139669</v>
      </c>
      <c r="E308">
        <v>57.5600371278612</v>
      </c>
      <c r="F308">
        <v>68.656502381750002</v>
      </c>
      <c r="G308">
        <v>66.751081354785995</v>
      </c>
      <c r="H308">
        <v>70.809925332304502</v>
      </c>
      <c r="I308">
        <v>67.229902574017103</v>
      </c>
      <c r="J308">
        <v>70.194208061331494</v>
      </c>
      <c r="K308">
        <v>52.230280854458201</v>
      </c>
      <c r="L308">
        <v>51.804315570927002</v>
      </c>
      <c r="M308">
        <v>61.138735239739702</v>
      </c>
      <c r="N308">
        <v>76.947997254228198</v>
      </c>
      <c r="O308">
        <v>76.258132462160304</v>
      </c>
      <c r="P308">
        <v>69.327637015044104</v>
      </c>
      <c r="Q308">
        <v>77.603585100656005</v>
      </c>
      <c r="R308">
        <v>83.553301697381698</v>
      </c>
      <c r="S308">
        <v>74.8465877749138</v>
      </c>
      <c r="T308">
        <v>91.388424200536406</v>
      </c>
      <c r="U308">
        <v>104.338801041019</v>
      </c>
      <c r="V308">
        <v>83.242533774974305</v>
      </c>
      <c r="W308">
        <v>73.526405373402795</v>
      </c>
      <c r="X308">
        <v>61.741070230981599</v>
      </c>
      <c r="Y308">
        <v>82.695506786107202</v>
      </c>
      <c r="Z308">
        <v>87.907935124482705</v>
      </c>
      <c r="AA308">
        <v>74.710042364155399</v>
      </c>
      <c r="AB308">
        <v>77.5523817766028</v>
      </c>
      <c r="AC308">
        <v>80.982733524467903</v>
      </c>
      <c r="AD308">
        <v>80.892667256598699</v>
      </c>
      <c r="AE308">
        <v>84.207283469776897</v>
      </c>
      <c r="AF308">
        <v>83.502284736634095</v>
      </c>
      <c r="AG308">
        <v>82.276420426320897</v>
      </c>
      <c r="AH308">
        <v>94.177792882156595</v>
      </c>
      <c r="AI308">
        <v>92.677824353687697</v>
      </c>
      <c r="AJ308">
        <v>80.404514249671095</v>
      </c>
      <c r="AK308">
        <v>84.988349914951797</v>
      </c>
      <c r="AL308">
        <f t="shared" si="13"/>
        <v>76.221794938295716</v>
      </c>
      <c r="AM308">
        <f t="shared" si="12"/>
        <v>71.36529689855152</v>
      </c>
      <c r="AN308">
        <v>77.998985451854494</v>
      </c>
    </row>
    <row r="309" spans="1:47" x14ac:dyDescent="0.35">
      <c r="A309">
        <v>307</v>
      </c>
      <c r="B309" s="1">
        <v>43562</v>
      </c>
      <c r="C309" t="s">
        <v>273</v>
      </c>
      <c r="K309">
        <v>51.198899355459503</v>
      </c>
      <c r="L309">
        <v>53.075309761831399</v>
      </c>
      <c r="M309">
        <v>67.011127427154605</v>
      </c>
      <c r="N309">
        <v>75.409690961947206</v>
      </c>
      <c r="O309">
        <v>70.693989696305295</v>
      </c>
      <c r="P309">
        <v>74.407426966515203</v>
      </c>
      <c r="Q309">
        <v>74.120651683290902</v>
      </c>
      <c r="R309">
        <v>80.683327711637105</v>
      </c>
      <c r="S309">
        <v>83.066101620702995</v>
      </c>
      <c r="T309">
        <v>83.545789668171594</v>
      </c>
      <c r="U309">
        <v>108.608546522113</v>
      </c>
      <c r="AD309">
        <v>64.323838336296603</v>
      </c>
      <c r="AE309">
        <v>71.029460134604605</v>
      </c>
      <c r="AF309">
        <v>74.195303543499705</v>
      </c>
      <c r="AG309">
        <v>70.564757974817397</v>
      </c>
      <c r="AH309">
        <v>76.651939747305207</v>
      </c>
      <c r="AI309">
        <v>81.793273506247601</v>
      </c>
      <c r="AJ309">
        <v>59.405314186298099</v>
      </c>
      <c r="AK309">
        <v>74.860651170373302</v>
      </c>
      <c r="AL309">
        <f t="shared" si="13"/>
        <v>73.402389472345874</v>
      </c>
      <c r="AM309">
        <f t="shared" si="12"/>
        <v>68.545891432601678</v>
      </c>
      <c r="AN309">
        <v>78.332728913310703</v>
      </c>
    </row>
    <row r="310" spans="1:47" x14ac:dyDescent="0.35">
      <c r="A310">
        <v>308</v>
      </c>
      <c r="B310" s="1">
        <v>43571</v>
      </c>
      <c r="C310" t="s">
        <v>274</v>
      </c>
      <c r="H310">
        <v>93.467418298184498</v>
      </c>
      <c r="I310">
        <v>90.6427499482146</v>
      </c>
      <c r="J310">
        <v>94.254430694824507</v>
      </c>
      <c r="K310">
        <v>82.024714403987204</v>
      </c>
      <c r="L310">
        <v>81.582422473537207</v>
      </c>
      <c r="M310">
        <v>91.896202908189395</v>
      </c>
      <c r="N310">
        <v>104.221292348904</v>
      </c>
      <c r="O310">
        <v>106.260435315668</v>
      </c>
      <c r="P310">
        <v>99.189738281622198</v>
      </c>
      <c r="Q310">
        <v>100.26244000667</v>
      </c>
      <c r="R310">
        <v>110.488062684426</v>
      </c>
      <c r="S310">
        <v>105.222801791987</v>
      </c>
      <c r="T310">
        <v>116.48316675986599</v>
      </c>
      <c r="U310">
        <v>129.98696681076501</v>
      </c>
      <c r="AA310">
        <v>94.269381453260294</v>
      </c>
      <c r="AB310">
        <v>95.801843867168401</v>
      </c>
      <c r="AD310">
        <v>97.290484546597696</v>
      </c>
      <c r="AE310">
        <v>96.404918983331399</v>
      </c>
      <c r="AF310">
        <v>103.288523897781</v>
      </c>
      <c r="AG310">
        <v>99.138463702901404</v>
      </c>
      <c r="AH310">
        <v>104.050308677738</v>
      </c>
      <c r="AI310">
        <v>99.032918410167994</v>
      </c>
      <c r="AJ310">
        <v>88.989046352230801</v>
      </c>
      <c r="AK310">
        <v>96.074826586891106</v>
      </c>
      <c r="AL310">
        <f t="shared" si="13"/>
        <v>99.180148300204721</v>
      </c>
      <c r="AM310">
        <f t="shared" si="12"/>
        <v>94.323650260460525</v>
      </c>
      <c r="AN310">
        <v>78.147370623342994</v>
      </c>
    </row>
    <row r="311" spans="1:47" x14ac:dyDescent="0.35">
      <c r="A311">
        <v>309</v>
      </c>
      <c r="B311" s="1">
        <v>43571</v>
      </c>
      <c r="C311" t="s">
        <v>270</v>
      </c>
      <c r="D311">
        <v>90.181962896617193</v>
      </c>
      <c r="E311">
        <v>75.348944423549398</v>
      </c>
      <c r="F311">
        <v>81.503625744495096</v>
      </c>
      <c r="G311">
        <v>85.281758021292305</v>
      </c>
      <c r="H311">
        <v>86.208129862013095</v>
      </c>
      <c r="I311">
        <v>82.266960443037703</v>
      </c>
      <c r="J311">
        <v>82.753695101354495</v>
      </c>
      <c r="K311">
        <v>83.899938357380805</v>
      </c>
      <c r="L311">
        <v>73.855271141305195</v>
      </c>
      <c r="M311">
        <v>83.105920419526001</v>
      </c>
      <c r="N311">
        <v>98.651717610062093</v>
      </c>
      <c r="O311">
        <v>100.494374927712</v>
      </c>
      <c r="P311">
        <v>102.79524279643201</v>
      </c>
      <c r="Q311">
        <v>101.025015679215</v>
      </c>
      <c r="R311">
        <v>109.739023906718</v>
      </c>
      <c r="S311">
        <v>111.716490957868</v>
      </c>
      <c r="T311">
        <v>120.09985343368</v>
      </c>
      <c r="U311">
        <v>129.41758131128299</v>
      </c>
      <c r="V311">
        <v>108.958487935761</v>
      </c>
      <c r="W311">
        <v>105.73864859704901</v>
      </c>
      <c r="X311">
        <v>87.998804325149393</v>
      </c>
      <c r="Y311">
        <v>97.5664148976322</v>
      </c>
      <c r="Z311">
        <v>104.26660601754701</v>
      </c>
      <c r="AA311">
        <v>91.402100521120403</v>
      </c>
      <c r="AB311">
        <v>96.550057057683901</v>
      </c>
      <c r="AC311">
        <v>94.799003803472701</v>
      </c>
      <c r="AD311">
        <v>94.598818490278902</v>
      </c>
      <c r="AE311">
        <v>96.214767424056902</v>
      </c>
      <c r="AF311">
        <v>95.874705225639005</v>
      </c>
      <c r="AG311">
        <v>96.972102192608304</v>
      </c>
      <c r="AH311">
        <v>108.788795188897</v>
      </c>
      <c r="AI311">
        <v>104.11244174668499</v>
      </c>
      <c r="AJ311">
        <v>94.664900274047596</v>
      </c>
      <c r="AK311">
        <v>100.220713237098</v>
      </c>
      <c r="AL311">
        <f t="shared" si="13"/>
        <v>96.384496293184341</v>
      </c>
      <c r="AM311">
        <f t="shared" si="12"/>
        <v>91.527998253440146</v>
      </c>
      <c r="AN311">
        <v>78.122499419768303</v>
      </c>
    </row>
    <row r="312" spans="1:47" x14ac:dyDescent="0.35">
      <c r="A312">
        <v>310</v>
      </c>
      <c r="B312" s="1">
        <v>43576</v>
      </c>
      <c r="C312" t="s">
        <v>275</v>
      </c>
      <c r="D312">
        <v>54.015226420498003</v>
      </c>
      <c r="E312">
        <v>53.050378332880499</v>
      </c>
      <c r="F312">
        <v>61.448981883216902</v>
      </c>
      <c r="G312">
        <v>59.3623889309563</v>
      </c>
      <c r="H312">
        <v>57.711510437087497</v>
      </c>
      <c r="I312">
        <v>52.349997950694402</v>
      </c>
      <c r="J312">
        <v>51.7332989074932</v>
      </c>
      <c r="K312">
        <v>43.5376724317805</v>
      </c>
      <c r="L312">
        <v>49.693547235985001</v>
      </c>
      <c r="M312">
        <v>55.122435199396698</v>
      </c>
      <c r="N312">
        <v>69.017368856737903</v>
      </c>
      <c r="O312">
        <v>73.505581124756404</v>
      </c>
      <c r="P312">
        <v>75.689743900744006</v>
      </c>
      <c r="Q312">
        <v>74.893757402408198</v>
      </c>
      <c r="R312">
        <v>80.352439960053701</v>
      </c>
      <c r="S312">
        <v>78.603236526156905</v>
      </c>
      <c r="T312">
        <v>93.814677643465998</v>
      </c>
      <c r="U312">
        <v>104.420787731434</v>
      </c>
      <c r="V312">
        <v>58.880341048827397</v>
      </c>
      <c r="W312">
        <v>65.589170232176897</v>
      </c>
      <c r="X312">
        <v>59.0939971603852</v>
      </c>
      <c r="Y312">
        <v>64.556254210247502</v>
      </c>
      <c r="Z312">
        <v>72.887474235421195</v>
      </c>
      <c r="AA312">
        <v>68.444128635790193</v>
      </c>
      <c r="AB312">
        <v>70.640776748962196</v>
      </c>
      <c r="AC312">
        <v>71.092859028371606</v>
      </c>
      <c r="AD312">
        <v>66.170967347032999</v>
      </c>
      <c r="AE312">
        <v>68.954083446117906</v>
      </c>
      <c r="AF312">
        <v>70.054101378683796</v>
      </c>
      <c r="AG312">
        <v>75.482649990393796</v>
      </c>
      <c r="AH312">
        <v>87.111079109867006</v>
      </c>
      <c r="AI312">
        <v>82.860536177742901</v>
      </c>
      <c r="AJ312">
        <v>70.1532757716584</v>
      </c>
      <c r="AK312">
        <v>74.4543064588607</v>
      </c>
      <c r="AL312">
        <f t="shared" si="13"/>
        <v>68.080853878126049</v>
      </c>
      <c r="AM312">
        <f t="shared" si="12"/>
        <v>63.224355838381854</v>
      </c>
      <c r="AN312">
        <v>78.488729686103099</v>
      </c>
    </row>
    <row r="313" spans="1:47" x14ac:dyDescent="0.35">
      <c r="A313">
        <v>311</v>
      </c>
      <c r="B313" s="1">
        <v>43578</v>
      </c>
      <c r="C313" t="s">
        <v>276</v>
      </c>
      <c r="K313">
        <v>27.284949314737901</v>
      </c>
      <c r="L313">
        <v>29.760992264689801</v>
      </c>
      <c r="M313">
        <v>41.493836795086402</v>
      </c>
      <c r="N313">
        <v>49.124327880821298</v>
      </c>
      <c r="O313">
        <v>57.632124617435998</v>
      </c>
      <c r="P313">
        <v>61.2756788247804</v>
      </c>
      <c r="Q313">
        <v>63.084875312799902</v>
      </c>
      <c r="R313">
        <v>64.6421059136092</v>
      </c>
      <c r="S313">
        <v>74.362012734677904</v>
      </c>
      <c r="T313">
        <v>75.311752295555394</v>
      </c>
      <c r="U313">
        <v>100.993962912065</v>
      </c>
      <c r="AD313">
        <v>34.755024016518597</v>
      </c>
      <c r="AE313">
        <v>41.408646071901799</v>
      </c>
      <c r="AF313">
        <v>46.316771192471101</v>
      </c>
      <c r="AG313">
        <v>56.977331159647598</v>
      </c>
      <c r="AH313">
        <v>71.885260710908895</v>
      </c>
      <c r="AI313">
        <v>69.594661345771598</v>
      </c>
      <c r="AJ313">
        <v>51.573161582716203</v>
      </c>
      <c r="AK313">
        <v>63.334361929029797</v>
      </c>
      <c r="AL313">
        <f t="shared" si="13"/>
        <v>56.884833519748689</v>
      </c>
      <c r="AM313">
        <f t="shared" si="12"/>
        <v>52.028335480004493</v>
      </c>
      <c r="AN313">
        <v>78.468631106440895</v>
      </c>
    </row>
    <row r="314" spans="1:47" x14ac:dyDescent="0.35">
      <c r="A314">
        <v>312</v>
      </c>
      <c r="B314" s="1">
        <v>43578</v>
      </c>
      <c r="C314" t="s">
        <v>277</v>
      </c>
      <c r="D314">
        <v>56.951852529669601</v>
      </c>
      <c r="E314">
        <v>49.7354803569852</v>
      </c>
      <c r="F314">
        <v>57.2156376150376</v>
      </c>
      <c r="G314">
        <v>59.565317251366999</v>
      </c>
      <c r="H314">
        <v>53.869396676074501</v>
      </c>
      <c r="I314">
        <v>48.901848949407103</v>
      </c>
      <c r="J314">
        <v>50.760679157463798</v>
      </c>
      <c r="K314">
        <v>45.557625450574498</v>
      </c>
      <c r="L314">
        <v>46.217405985045403</v>
      </c>
      <c r="M314">
        <v>56.221143090478101</v>
      </c>
      <c r="N314">
        <v>67.353148204700304</v>
      </c>
      <c r="O314">
        <v>74.653970180660593</v>
      </c>
      <c r="P314">
        <v>76.048625986530794</v>
      </c>
      <c r="Q314">
        <v>71.280807302475296</v>
      </c>
      <c r="R314">
        <v>73.296295375427206</v>
      </c>
      <c r="S314">
        <v>77.221923477458702</v>
      </c>
      <c r="T314">
        <v>89.0803639835475</v>
      </c>
      <c r="U314">
        <v>95.028935882611606</v>
      </c>
      <c r="V314">
        <v>81.627076824765396</v>
      </c>
      <c r="W314">
        <v>61.440959579015399</v>
      </c>
      <c r="X314">
        <v>55.055962613887402</v>
      </c>
      <c r="Y314">
        <v>67.414876434617398</v>
      </c>
      <c r="Z314">
        <v>71.982210065816801</v>
      </c>
      <c r="AA314">
        <v>69.317540440365406</v>
      </c>
      <c r="AB314">
        <v>70.349913809086104</v>
      </c>
      <c r="AC314">
        <v>69.108671447757601</v>
      </c>
      <c r="AD314">
        <v>63.293936180802</v>
      </c>
      <c r="AE314">
        <v>63.978844207743798</v>
      </c>
      <c r="AF314">
        <v>70.229696540690796</v>
      </c>
      <c r="AG314">
        <v>74.563373117032398</v>
      </c>
      <c r="AH314">
        <v>85.3320391868847</v>
      </c>
      <c r="AI314">
        <v>80.136624847675094</v>
      </c>
      <c r="AJ314">
        <v>61.370860599393303</v>
      </c>
      <c r="AK314">
        <v>66.063749418026305</v>
      </c>
      <c r="AL314">
        <f t="shared" si="13"/>
        <v>66.477258610855159</v>
      </c>
      <c r="AM314">
        <f t="shared" si="12"/>
        <v>61.620760571110964</v>
      </c>
      <c r="AN314">
        <v>78.408836540230794</v>
      </c>
    </row>
    <row r="315" spans="1:47" x14ac:dyDescent="0.35">
      <c r="A315">
        <v>313</v>
      </c>
      <c r="B315" s="1">
        <v>43579</v>
      </c>
      <c r="C315" t="s">
        <v>278</v>
      </c>
      <c r="D315">
        <v>66.775362957577101</v>
      </c>
      <c r="E315">
        <v>65.312786529789506</v>
      </c>
      <c r="F315">
        <v>71.594446283721695</v>
      </c>
      <c r="G315">
        <v>66.334975025042198</v>
      </c>
      <c r="H315">
        <v>58.987909414914398</v>
      </c>
      <c r="I315">
        <v>60.424175051668598</v>
      </c>
      <c r="J315">
        <v>60.079005528971599</v>
      </c>
      <c r="K315">
        <v>44.140059087139697</v>
      </c>
      <c r="L315">
        <v>55.079045781668299</v>
      </c>
      <c r="M315">
        <v>70.418898258420398</v>
      </c>
      <c r="N315">
        <v>67.158353612564298</v>
      </c>
      <c r="O315">
        <v>85.088296468116994</v>
      </c>
      <c r="P315">
        <v>84.895790576772399</v>
      </c>
      <c r="Q315">
        <v>70.450069745820997</v>
      </c>
      <c r="R315">
        <v>76.6052286930056</v>
      </c>
      <c r="S315">
        <v>89.621661287444098</v>
      </c>
      <c r="T315">
        <v>82.805923936105899</v>
      </c>
      <c r="U315">
        <v>110.007618667793</v>
      </c>
      <c r="V315">
        <v>80.470326463095901</v>
      </c>
      <c r="W315">
        <v>61.1736689073295</v>
      </c>
      <c r="X315">
        <v>47.864085140739597</v>
      </c>
      <c r="Y315">
        <v>78.9365384198573</v>
      </c>
      <c r="Z315">
        <v>67.983961847864194</v>
      </c>
      <c r="AA315">
        <v>55.5031475584303</v>
      </c>
      <c r="AB315">
        <v>57.290957549758502</v>
      </c>
      <c r="AC315">
        <v>76.266942374123403</v>
      </c>
      <c r="AD315">
        <v>52.749025693262297</v>
      </c>
      <c r="AE315">
        <v>58.038216239026902</v>
      </c>
      <c r="AF315">
        <v>71.997546669986903</v>
      </c>
      <c r="AG315">
        <v>66.880332465132099</v>
      </c>
      <c r="AH315">
        <v>82.360286809236698</v>
      </c>
      <c r="AI315">
        <v>80.536424708907205</v>
      </c>
      <c r="AJ315">
        <v>60.480170564309098</v>
      </c>
      <c r="AK315">
        <v>71.593743484260301</v>
      </c>
      <c r="AL315">
        <f t="shared" si="13"/>
        <v>69.291322994172262</v>
      </c>
      <c r="AM315">
        <f t="shared" si="12"/>
        <v>64.434824954428066</v>
      </c>
      <c r="AN315">
        <v>78.316277391663505</v>
      </c>
    </row>
    <row r="316" spans="1:47" x14ac:dyDescent="0.35">
      <c r="A316">
        <v>314</v>
      </c>
      <c r="B316" s="1">
        <v>43587</v>
      </c>
      <c r="C316" t="s">
        <v>279</v>
      </c>
      <c r="D316">
        <v>64.028767020239599</v>
      </c>
      <c r="E316">
        <v>60.038172261075701</v>
      </c>
      <c r="F316">
        <v>66.350265695530993</v>
      </c>
      <c r="M316">
        <v>84.604229376162095</v>
      </c>
      <c r="N316">
        <v>85.628270743875404</v>
      </c>
      <c r="O316">
        <v>91.099715515576307</v>
      </c>
      <c r="P316">
        <v>96.814669517421393</v>
      </c>
      <c r="Q316">
        <v>92.958997446684805</v>
      </c>
      <c r="R316">
        <v>88.248841477186403</v>
      </c>
      <c r="S316">
        <v>87.456151002841395</v>
      </c>
      <c r="T316">
        <v>105.17160858965499</v>
      </c>
      <c r="U316">
        <v>111.93363563176401</v>
      </c>
      <c r="V316">
        <v>80.708691731388896</v>
      </c>
      <c r="W316">
        <v>74.038372723783397</v>
      </c>
      <c r="X316">
        <v>71.733031200993594</v>
      </c>
      <c r="Y316">
        <v>86.880056184378702</v>
      </c>
      <c r="AF316">
        <v>75.405162124498304</v>
      </c>
      <c r="AG316">
        <v>82.652152855661299</v>
      </c>
      <c r="AH316">
        <v>97.297956364016898</v>
      </c>
      <c r="AI316">
        <v>93.515281084715099</v>
      </c>
      <c r="AJ316">
        <v>81.953385031858005</v>
      </c>
      <c r="AK316">
        <v>79.619418225244601</v>
      </c>
      <c r="AL316">
        <f t="shared" si="13"/>
        <v>84.460765082025077</v>
      </c>
      <c r="AM316">
        <f t="shared" si="12"/>
        <v>79.604267042280881</v>
      </c>
      <c r="AN316">
        <v>78.369746366087199</v>
      </c>
    </row>
    <row r="317" spans="1:47" x14ac:dyDescent="0.35">
      <c r="A317">
        <v>315</v>
      </c>
      <c r="B317" s="1">
        <v>43591</v>
      </c>
      <c r="C317" t="s">
        <v>280</v>
      </c>
      <c r="D317">
        <v>59.970094362243998</v>
      </c>
      <c r="E317">
        <v>55.909813390137103</v>
      </c>
      <c r="F317">
        <v>57.534717397843998</v>
      </c>
      <c r="G317">
        <v>56.031231358807602</v>
      </c>
      <c r="H317">
        <v>61.486424856845197</v>
      </c>
      <c r="I317">
        <v>54.330876276720502</v>
      </c>
      <c r="J317">
        <v>53.507612777183702</v>
      </c>
      <c r="K317">
        <v>53.131570932185298</v>
      </c>
      <c r="L317">
        <v>60.188815297839902</v>
      </c>
      <c r="M317">
        <v>69.4518712711088</v>
      </c>
      <c r="N317">
        <v>65.738996887199505</v>
      </c>
      <c r="O317">
        <v>68.489420865198397</v>
      </c>
      <c r="P317">
        <v>72.165091917076893</v>
      </c>
      <c r="Q317">
        <v>65.296659934543996</v>
      </c>
      <c r="R317">
        <v>72.956153597860094</v>
      </c>
      <c r="S317">
        <v>77.352908111833898</v>
      </c>
      <c r="T317">
        <v>91.947716237285803</v>
      </c>
      <c r="U317">
        <v>98.6902758518805</v>
      </c>
      <c r="V317">
        <v>78.249859215284303</v>
      </c>
      <c r="W317">
        <v>69.233978159649695</v>
      </c>
      <c r="X317">
        <v>62.701759648714599</v>
      </c>
      <c r="Y317">
        <v>77.802655820105699</v>
      </c>
      <c r="Z317">
        <v>83.360883721019306</v>
      </c>
      <c r="AA317">
        <v>69.477148729548404</v>
      </c>
      <c r="AB317">
        <v>66.481943341746302</v>
      </c>
      <c r="AC317">
        <v>79.257760336956693</v>
      </c>
      <c r="AD317">
        <v>63.859420787240303</v>
      </c>
      <c r="AE317">
        <v>67.430820826051303</v>
      </c>
      <c r="AF317">
        <v>84.058507314598799</v>
      </c>
      <c r="AG317">
        <v>83.013168805403595</v>
      </c>
      <c r="AH317">
        <v>94.032488557729494</v>
      </c>
      <c r="AI317">
        <v>84.559444046485098</v>
      </c>
      <c r="AJ317">
        <v>72.967651153292096</v>
      </c>
      <c r="AK317">
        <v>76.1296885573136</v>
      </c>
      <c r="AL317">
        <f t="shared" si="13"/>
        <v>70.788159716027494</v>
      </c>
      <c r="AM317">
        <f t="shared" si="12"/>
        <v>65.931661676283298</v>
      </c>
      <c r="AN317">
        <v>79.255014778810605</v>
      </c>
    </row>
    <row r="318" spans="1:47" x14ac:dyDescent="0.35">
      <c r="A318">
        <v>316</v>
      </c>
      <c r="B318" s="1">
        <v>43596</v>
      </c>
      <c r="C318" t="s">
        <v>281</v>
      </c>
      <c r="D318">
        <v>64.142363608807898</v>
      </c>
      <c r="E318">
        <v>58.639122618509198</v>
      </c>
      <c r="F318">
        <v>69.486152679357602</v>
      </c>
      <c r="G318">
        <v>69.879353387431493</v>
      </c>
      <c r="H318">
        <v>71.444184844405299</v>
      </c>
      <c r="I318">
        <v>56.429630329122098</v>
      </c>
      <c r="J318">
        <v>53.7365934618648</v>
      </c>
      <c r="K318">
        <v>64.097696379484404</v>
      </c>
      <c r="L318">
        <v>71.555659366411007</v>
      </c>
      <c r="M318">
        <v>77.129869926716594</v>
      </c>
      <c r="N318">
        <v>70.910827602019793</v>
      </c>
      <c r="O318">
        <v>80.097545933154393</v>
      </c>
      <c r="P318">
        <v>88.398803652155095</v>
      </c>
      <c r="Q318">
        <v>71.660153883171901</v>
      </c>
      <c r="R318">
        <v>72.735065108609703</v>
      </c>
      <c r="S318">
        <v>87.267942389919796</v>
      </c>
      <c r="T318">
        <v>105.411007383794</v>
      </c>
      <c r="U318">
        <v>113.317912127583</v>
      </c>
      <c r="V318">
        <v>86.328995383086195</v>
      </c>
      <c r="W318">
        <v>80.250319139675398</v>
      </c>
      <c r="X318">
        <v>69.702755902847798</v>
      </c>
      <c r="Y318">
        <v>79.950742776975801</v>
      </c>
      <c r="Z318">
        <v>94.733747168400896</v>
      </c>
      <c r="AA318">
        <v>77.238004160411705</v>
      </c>
      <c r="AB318">
        <v>81.150563354130796</v>
      </c>
      <c r="AC318">
        <v>91.279020092319797</v>
      </c>
      <c r="AD318">
        <v>75.367749242337396</v>
      </c>
      <c r="AE318">
        <v>71.380898108054197</v>
      </c>
      <c r="AF318">
        <v>82.673469074223405</v>
      </c>
      <c r="AG318">
        <v>89.208238355960901</v>
      </c>
      <c r="AH318">
        <v>100.018817490549</v>
      </c>
      <c r="AI318">
        <v>93.236473548849204</v>
      </c>
      <c r="AJ318">
        <v>74.754632291392298</v>
      </c>
      <c r="AK318">
        <v>76.149522757823107</v>
      </c>
      <c r="AL318">
        <f t="shared" si="13"/>
        <v>78.522465692045756</v>
      </c>
      <c r="AM318">
        <f t="shared" si="12"/>
        <v>73.665967652301561</v>
      </c>
      <c r="AN318">
        <v>78.956236369213002</v>
      </c>
      <c r="AS318" t="s">
        <v>309</v>
      </c>
      <c r="AT318" t="s">
        <v>310</v>
      </c>
      <c r="AU318" t="s">
        <v>311</v>
      </c>
    </row>
    <row r="319" spans="1:47" x14ac:dyDescent="0.35">
      <c r="A319">
        <v>317</v>
      </c>
      <c r="B319" s="1">
        <v>43610</v>
      </c>
      <c r="C319" t="s">
        <v>282</v>
      </c>
      <c r="N319">
        <v>76.223742960838806</v>
      </c>
      <c r="O319">
        <v>77.415220645584</v>
      </c>
      <c r="P319">
        <v>79.144495116901396</v>
      </c>
      <c r="Q319">
        <v>67.639238279841393</v>
      </c>
      <c r="R319">
        <v>80.760286968382104</v>
      </c>
      <c r="S319">
        <v>86.840651598534194</v>
      </c>
      <c r="T319">
        <v>99.225204325795403</v>
      </c>
      <c r="U319">
        <v>112.11267982745299</v>
      </c>
      <c r="V319">
        <v>91.9972891430223</v>
      </c>
      <c r="W319">
        <v>66.087383785281304</v>
      </c>
      <c r="AH319">
        <v>80.947692788480097</v>
      </c>
      <c r="AI319">
        <v>75.543716328467596</v>
      </c>
      <c r="AJ319">
        <v>59.895594849911298</v>
      </c>
      <c r="AK319">
        <v>72.576192045308602</v>
      </c>
      <c r="AL319">
        <f t="shared" si="13"/>
        <v>80.457813475985816</v>
      </c>
      <c r="AM319">
        <f>AL319-($AL$319-$AU$319)</f>
        <v>75.60131543624162</v>
      </c>
      <c r="AN319">
        <v>78.707363620681903</v>
      </c>
      <c r="AS319">
        <v>112645.96</v>
      </c>
      <c r="AT319">
        <v>1490</v>
      </c>
      <c r="AU319">
        <f>AS319/AT319</f>
        <v>75.60131543624162</v>
      </c>
    </row>
    <row r="320" spans="1:47" x14ac:dyDescent="0.35">
      <c r="A320">
        <v>318</v>
      </c>
      <c r="B320" s="1">
        <v>43611</v>
      </c>
      <c r="C320" t="s">
        <v>226</v>
      </c>
      <c r="D320">
        <v>66.489852198336393</v>
      </c>
      <c r="E320">
        <v>62.000550636387203</v>
      </c>
      <c r="F320">
        <v>77.649005142567404</v>
      </c>
      <c r="G320">
        <v>67.536392076866704</v>
      </c>
      <c r="H320">
        <v>63.913878193795902</v>
      </c>
      <c r="I320">
        <v>52.297604364218301</v>
      </c>
      <c r="J320">
        <v>58.616355775812799</v>
      </c>
      <c r="K320">
        <v>59.805865685638501</v>
      </c>
      <c r="L320">
        <v>53.336621102692902</v>
      </c>
      <c r="M320">
        <v>71.146022780923801</v>
      </c>
      <c r="N320">
        <v>72.984466761569095</v>
      </c>
      <c r="O320">
        <v>76.206984289512505</v>
      </c>
      <c r="P320">
        <v>83.4618657458672</v>
      </c>
      <c r="Q320">
        <v>72.217068031872799</v>
      </c>
      <c r="R320">
        <v>71.502984481326195</v>
      </c>
      <c r="S320">
        <v>96.152411216128598</v>
      </c>
      <c r="T320">
        <v>88.986365811731304</v>
      </c>
      <c r="U320">
        <v>90.052230461751606</v>
      </c>
      <c r="V320">
        <v>93.618968548438104</v>
      </c>
      <c r="W320">
        <v>71.263954490734804</v>
      </c>
      <c r="X320">
        <v>67.767844801533101</v>
      </c>
      <c r="Y320">
        <v>75.386831370464293</v>
      </c>
      <c r="Z320">
        <v>88.473066081455002</v>
      </c>
      <c r="AA320">
        <v>76.426039718403004</v>
      </c>
      <c r="AB320">
        <v>80.394542198082107</v>
      </c>
      <c r="AC320">
        <v>84.481870726936705</v>
      </c>
      <c r="AD320">
        <v>62.517570922930602</v>
      </c>
      <c r="AE320">
        <v>62.965309188655702</v>
      </c>
      <c r="AF320">
        <v>72.662859926257696</v>
      </c>
      <c r="AG320">
        <v>74.038674421322597</v>
      </c>
      <c r="AH320">
        <v>81.565919783787706</v>
      </c>
      <c r="AI320">
        <v>80.225938996670394</v>
      </c>
      <c r="AJ320">
        <v>66.379195508857293</v>
      </c>
      <c r="AK320">
        <v>74.752192837683594</v>
      </c>
      <c r="AL320">
        <f t="shared" si="13"/>
        <v>73.449332478800329</v>
      </c>
      <c r="AM320">
        <f t="shared" ref="AM320:AM373" si="14">AL320-($AL$319-$AU$319)</f>
        <v>68.592834439056134</v>
      </c>
      <c r="AN320">
        <v>78.428613310268602</v>
      </c>
    </row>
    <row r="321" spans="1:40" x14ac:dyDescent="0.35">
      <c r="A321">
        <v>319</v>
      </c>
      <c r="B321" s="1">
        <v>43611</v>
      </c>
      <c r="C321" t="s">
        <v>270</v>
      </c>
      <c r="D321">
        <v>75.160522922706093</v>
      </c>
      <c r="E321">
        <v>57.191288994925301</v>
      </c>
      <c r="F321">
        <v>64.3910958061347</v>
      </c>
      <c r="G321">
        <v>66.396196777993396</v>
      </c>
      <c r="H321">
        <v>65.040256879643707</v>
      </c>
      <c r="I321">
        <v>55.576239196888302</v>
      </c>
      <c r="J321">
        <v>59.032389744287897</v>
      </c>
      <c r="K321">
        <v>57.855326950588903</v>
      </c>
      <c r="L321">
        <v>57.6199414671349</v>
      </c>
      <c r="M321">
        <v>66.694092610147095</v>
      </c>
      <c r="N321">
        <v>73.099790317974694</v>
      </c>
      <c r="O321">
        <v>83.380629034088898</v>
      </c>
      <c r="P321">
        <v>85.548287746767201</v>
      </c>
      <c r="Q321">
        <v>75.471219959346698</v>
      </c>
      <c r="R321">
        <v>74.094306136276302</v>
      </c>
      <c r="S321">
        <v>85.696835873549006</v>
      </c>
      <c r="T321">
        <v>91.482695517402803</v>
      </c>
      <c r="U321">
        <v>95.991397992791804</v>
      </c>
      <c r="V321">
        <v>95.884230247119405</v>
      </c>
      <c r="W321">
        <v>76.765570600596007</v>
      </c>
      <c r="X321">
        <v>67.320884403594604</v>
      </c>
      <c r="Y321">
        <v>81.195161283245596</v>
      </c>
      <c r="Z321">
        <v>86.239243187213305</v>
      </c>
      <c r="AA321">
        <v>81.922462544319401</v>
      </c>
      <c r="AB321">
        <v>79.570362383056306</v>
      </c>
      <c r="AC321">
        <v>90.115190031180404</v>
      </c>
      <c r="AD321">
        <v>63.702881551544998</v>
      </c>
      <c r="AE321">
        <v>73.171430491152705</v>
      </c>
      <c r="AF321">
        <v>81.459277765324202</v>
      </c>
      <c r="AG321">
        <v>82.0925051542863</v>
      </c>
      <c r="AH321">
        <v>89.463801758856306</v>
      </c>
      <c r="AI321">
        <v>81.868817514028905</v>
      </c>
      <c r="AJ321">
        <v>72.190974710078393</v>
      </c>
      <c r="AK321">
        <v>79.826589053227195</v>
      </c>
      <c r="AL321">
        <f t="shared" si="13"/>
        <v>75.662114606102108</v>
      </c>
      <c r="AM321">
        <f t="shared" si="14"/>
        <v>70.805616566357912</v>
      </c>
      <c r="AN321">
        <v>78.540601357439002</v>
      </c>
    </row>
    <row r="322" spans="1:40" x14ac:dyDescent="0.35">
      <c r="A322">
        <v>320</v>
      </c>
      <c r="B322" s="1">
        <v>43616</v>
      </c>
      <c r="C322" t="s">
        <v>281</v>
      </c>
      <c r="D322">
        <v>92.910483916335906</v>
      </c>
      <c r="E322">
        <v>82.765539646119905</v>
      </c>
      <c r="F322">
        <v>99.460436926627196</v>
      </c>
      <c r="G322">
        <v>90.641729941199898</v>
      </c>
      <c r="H322">
        <v>79.983898760383795</v>
      </c>
      <c r="I322">
        <v>77.023717966527997</v>
      </c>
      <c r="J322">
        <v>76.651801867456697</v>
      </c>
      <c r="K322">
        <v>72.6892532170192</v>
      </c>
      <c r="L322">
        <v>78.253991180696403</v>
      </c>
      <c r="M322">
        <v>93.513332627931305</v>
      </c>
      <c r="N322">
        <v>97.496903175974495</v>
      </c>
      <c r="O322">
        <v>101.85977677284799</v>
      </c>
      <c r="P322">
        <v>108.97887752590501</v>
      </c>
      <c r="Q322">
        <v>111.146408710196</v>
      </c>
      <c r="R322">
        <v>111.15833497734</v>
      </c>
      <c r="S322">
        <v>98.330730612874206</v>
      </c>
      <c r="T322">
        <v>114.6618330252</v>
      </c>
      <c r="U322">
        <v>126.387803437739</v>
      </c>
      <c r="V322">
        <v>109.643149513932</v>
      </c>
      <c r="W322">
        <v>104.03299133677901</v>
      </c>
      <c r="X322">
        <v>98.023364905714601</v>
      </c>
      <c r="Y322">
        <v>102.979035946176</v>
      </c>
      <c r="Z322">
        <v>109.53661276299</v>
      </c>
      <c r="AA322">
        <v>105.011018252361</v>
      </c>
      <c r="AB322">
        <v>104.052193735302</v>
      </c>
      <c r="AC322">
        <v>114.545926410543</v>
      </c>
      <c r="AD322">
        <v>90.460040952967802</v>
      </c>
      <c r="AE322">
        <v>99.991635971149094</v>
      </c>
      <c r="AF322">
        <v>100.802776735924</v>
      </c>
      <c r="AG322">
        <v>104.756799365424</v>
      </c>
      <c r="AH322">
        <v>112.794266547926</v>
      </c>
      <c r="AI322">
        <v>109.532333361581</v>
      </c>
      <c r="AJ322">
        <v>98.569150314978401</v>
      </c>
      <c r="AK322">
        <v>102.505953759471</v>
      </c>
      <c r="AL322">
        <f t="shared" si="13"/>
        <v>99.445650122399798</v>
      </c>
      <c r="AM322">
        <f t="shared" si="14"/>
        <v>94.589152082655602</v>
      </c>
      <c r="AN322">
        <v>78.398044928770105</v>
      </c>
    </row>
    <row r="323" spans="1:40" x14ac:dyDescent="0.35">
      <c r="A323">
        <v>321</v>
      </c>
      <c r="B323" s="1">
        <v>43627</v>
      </c>
      <c r="C323" t="s">
        <v>283</v>
      </c>
      <c r="D323">
        <v>64.331308290959598</v>
      </c>
      <c r="E323">
        <v>65.359123671496903</v>
      </c>
      <c r="F323">
        <v>80.444149538551599</v>
      </c>
      <c r="G323">
        <v>70.8643465199237</v>
      </c>
      <c r="H323">
        <v>68.340066449413399</v>
      </c>
      <c r="I323">
        <v>64.028145419568801</v>
      </c>
      <c r="J323">
        <v>63.815663751816402</v>
      </c>
      <c r="K323">
        <v>62.982733995971103</v>
      </c>
      <c r="L323">
        <v>63.4874311002648</v>
      </c>
      <c r="M323">
        <v>69.467234154397602</v>
      </c>
      <c r="N323">
        <v>80.287249208544594</v>
      </c>
      <c r="O323">
        <v>88.284654793373306</v>
      </c>
      <c r="P323">
        <v>87.739274948278293</v>
      </c>
      <c r="Q323">
        <v>77.871143246457194</v>
      </c>
      <c r="R323">
        <v>93.317843101667506</v>
      </c>
      <c r="S323">
        <v>90.4173425852793</v>
      </c>
      <c r="T323">
        <v>100.555527970444</v>
      </c>
      <c r="U323">
        <v>111.581395875995</v>
      </c>
      <c r="V323">
        <v>96.486064967362793</v>
      </c>
      <c r="W323">
        <v>68.656033059954495</v>
      </c>
      <c r="X323">
        <v>65.868669734115301</v>
      </c>
      <c r="Y323">
        <v>77.537501260258097</v>
      </c>
      <c r="Z323">
        <v>92.830570561409104</v>
      </c>
      <c r="AA323">
        <v>79.287827855536605</v>
      </c>
      <c r="AB323">
        <v>81.512400380550005</v>
      </c>
      <c r="AC323">
        <v>82.737201670023396</v>
      </c>
      <c r="AD323">
        <v>65.985381153627898</v>
      </c>
      <c r="AE323">
        <v>70.499103308821702</v>
      </c>
      <c r="AF323">
        <v>76.143589018938798</v>
      </c>
      <c r="AG323">
        <v>73.305621993139397</v>
      </c>
      <c r="AH323">
        <v>80.564532301686896</v>
      </c>
      <c r="AI323">
        <v>81.336855962652507</v>
      </c>
      <c r="AJ323">
        <v>71.731615544801201</v>
      </c>
      <c r="AK323">
        <v>79.056327058627005</v>
      </c>
      <c r="AL323">
        <f t="shared" ref="AL323:AL373" si="15">AVERAGE(D323:AK323)</f>
        <v>77.844527366291416</v>
      </c>
      <c r="AM323">
        <f t="shared" si="14"/>
        <v>72.98802932654722</v>
      </c>
      <c r="AN323">
        <v>78.7256465163793</v>
      </c>
    </row>
    <row r="324" spans="1:40" x14ac:dyDescent="0.35">
      <c r="A324">
        <v>322</v>
      </c>
      <c r="B324" s="1">
        <v>43642</v>
      </c>
      <c r="C324" t="s">
        <v>284</v>
      </c>
      <c r="D324">
        <v>81.088400332707096</v>
      </c>
      <c r="E324">
        <v>68.889287013762299</v>
      </c>
      <c r="F324">
        <v>74.520351177451303</v>
      </c>
      <c r="G324">
        <v>73.933312179656795</v>
      </c>
      <c r="H324">
        <v>75.229520057113803</v>
      </c>
      <c r="I324">
        <v>66.103286620046305</v>
      </c>
      <c r="J324">
        <v>70.145396265939695</v>
      </c>
      <c r="K324">
        <v>74.594959110407004</v>
      </c>
      <c r="U324">
        <v>110.268745542102</v>
      </c>
      <c r="V324">
        <v>79.223852350263698</v>
      </c>
      <c r="W324">
        <v>78.536626759686598</v>
      </c>
      <c r="X324">
        <v>92.157336950312498</v>
      </c>
      <c r="Y324">
        <v>84.370271572686406</v>
      </c>
      <c r="Z324">
        <v>91.676933406067306</v>
      </c>
      <c r="AA324">
        <v>85.725260569089997</v>
      </c>
      <c r="AB324">
        <v>89.052926387919996</v>
      </c>
      <c r="AC324">
        <v>84.465961014699403</v>
      </c>
      <c r="AD324">
        <v>91.374419568349794</v>
      </c>
      <c r="AE324">
        <v>92.196577526510197</v>
      </c>
      <c r="AL324">
        <f t="shared" si="15"/>
        <v>82.292285494988008</v>
      </c>
      <c r="AM324">
        <f t="shared" si="14"/>
        <v>77.435787455243812</v>
      </c>
      <c r="AN324">
        <v>78.387868070881495</v>
      </c>
    </row>
    <row r="325" spans="1:40" x14ac:dyDescent="0.35">
      <c r="A325">
        <v>323</v>
      </c>
      <c r="B325" s="1">
        <v>43643</v>
      </c>
      <c r="C325" t="s">
        <v>103</v>
      </c>
      <c r="D325">
        <v>80.986167881690093</v>
      </c>
      <c r="E325">
        <v>63.526957083669501</v>
      </c>
      <c r="F325">
        <v>77.478439799634202</v>
      </c>
      <c r="G325">
        <v>72.662120237612896</v>
      </c>
      <c r="H325">
        <v>72.652953971979102</v>
      </c>
      <c r="I325">
        <v>67.309605941118903</v>
      </c>
      <c r="J325">
        <v>69.041027035017393</v>
      </c>
      <c r="K325">
        <v>63.662968821734196</v>
      </c>
      <c r="L325">
        <v>65.174163116550602</v>
      </c>
      <c r="M325">
        <v>76.298022828737402</v>
      </c>
      <c r="N325">
        <v>88.053012892976497</v>
      </c>
      <c r="O325">
        <v>93.839755752085793</v>
      </c>
      <c r="P325">
        <v>99.989249266063496</v>
      </c>
      <c r="Q325">
        <v>95.4888536788783</v>
      </c>
      <c r="R325">
        <v>99.522646197434696</v>
      </c>
      <c r="S325">
        <v>91.783446865360503</v>
      </c>
      <c r="T325">
        <v>100.607839056028</v>
      </c>
      <c r="U325">
        <v>113.76100588942499</v>
      </c>
      <c r="V325">
        <v>103.50211974938</v>
      </c>
      <c r="W325">
        <v>89.690174206907898</v>
      </c>
      <c r="X325">
        <v>75.949698033381907</v>
      </c>
      <c r="Y325">
        <v>78.180531198351801</v>
      </c>
      <c r="Z325">
        <v>89.382229810398997</v>
      </c>
      <c r="AA325">
        <v>86.290993239907806</v>
      </c>
      <c r="AB325">
        <v>86.962364943246897</v>
      </c>
      <c r="AC325">
        <v>83.448254533475406</v>
      </c>
      <c r="AD325">
        <v>80.481860896838398</v>
      </c>
      <c r="AE325">
        <v>84.727706912440198</v>
      </c>
      <c r="AF325">
        <v>81.742433768731203</v>
      </c>
      <c r="AG325">
        <v>75.082716737585699</v>
      </c>
      <c r="AH325">
        <v>87.952191436421401</v>
      </c>
      <c r="AI325">
        <v>88.071560636088506</v>
      </c>
      <c r="AJ325">
        <v>85.717591669816997</v>
      </c>
      <c r="AK325">
        <v>85.755020799500699</v>
      </c>
      <c r="AL325">
        <f t="shared" si="15"/>
        <v>83.963990732013826</v>
      </c>
      <c r="AM325">
        <f t="shared" si="14"/>
        <v>79.107492692269631</v>
      </c>
      <c r="AN325">
        <v>78.383207798385001</v>
      </c>
    </row>
    <row r="326" spans="1:40" x14ac:dyDescent="0.35">
      <c r="A326">
        <v>324</v>
      </c>
      <c r="B326" s="1">
        <v>43643</v>
      </c>
      <c r="C326" t="s">
        <v>285</v>
      </c>
      <c r="D326">
        <v>79.822371057412099</v>
      </c>
      <c r="E326">
        <v>59.530064332946502</v>
      </c>
      <c r="F326">
        <v>74.598438932251199</v>
      </c>
      <c r="G326">
        <v>75.432248656894203</v>
      </c>
      <c r="H326">
        <v>75.724575181351298</v>
      </c>
      <c r="I326">
        <v>67.838677830566098</v>
      </c>
      <c r="J326">
        <v>69.507037374571993</v>
      </c>
      <c r="K326">
        <v>60.382413507854501</v>
      </c>
      <c r="L326">
        <v>67.846745252258202</v>
      </c>
      <c r="M326">
        <v>82.7083515227433</v>
      </c>
      <c r="N326">
        <v>92.793192602938504</v>
      </c>
      <c r="O326">
        <v>94.286865831733493</v>
      </c>
      <c r="P326">
        <v>102.14985834773501</v>
      </c>
      <c r="Q326">
        <v>103.125176948788</v>
      </c>
      <c r="R326">
        <v>104.562673358219</v>
      </c>
      <c r="S326">
        <v>90.886737657341499</v>
      </c>
      <c r="T326">
        <v>110.13038257942</v>
      </c>
      <c r="U326">
        <v>121.68210778874899</v>
      </c>
      <c r="V326">
        <v>96.948806384407504</v>
      </c>
      <c r="W326">
        <v>92.962939393689595</v>
      </c>
      <c r="X326">
        <v>91.000187607862898</v>
      </c>
      <c r="Y326">
        <v>80.162992509428705</v>
      </c>
      <c r="Z326">
        <v>91.818819463204505</v>
      </c>
      <c r="AA326">
        <v>93.672982946253697</v>
      </c>
      <c r="AB326">
        <v>95.971470911763404</v>
      </c>
      <c r="AC326">
        <v>93.792702477490806</v>
      </c>
      <c r="AD326">
        <v>91.992294930165002</v>
      </c>
      <c r="AE326">
        <v>94.948802715804604</v>
      </c>
      <c r="AF326">
        <v>82.354167541839402</v>
      </c>
      <c r="AG326">
        <v>84.199279230137904</v>
      </c>
      <c r="AH326">
        <v>98.619035759586694</v>
      </c>
      <c r="AI326">
        <v>101.76461946557799</v>
      </c>
      <c r="AJ326">
        <v>94.729974878126598</v>
      </c>
      <c r="AK326">
        <v>105.904885735527</v>
      </c>
      <c r="AL326">
        <f t="shared" si="15"/>
        <v>88.936820021018832</v>
      </c>
      <c r="AM326">
        <f t="shared" si="14"/>
        <v>84.080321981274636</v>
      </c>
      <c r="AN326">
        <v>78.636726212277793</v>
      </c>
    </row>
    <row r="327" spans="1:40" x14ac:dyDescent="0.35">
      <c r="A327">
        <v>325</v>
      </c>
      <c r="B327" s="1">
        <v>43646</v>
      </c>
      <c r="C327" t="s">
        <v>286</v>
      </c>
      <c r="D327">
        <v>97.512980285842005</v>
      </c>
      <c r="E327">
        <v>71.494348859696004</v>
      </c>
      <c r="F327">
        <v>80.216970915917997</v>
      </c>
      <c r="G327">
        <v>81.398691678730401</v>
      </c>
      <c r="H327">
        <v>80.4842366195235</v>
      </c>
      <c r="I327">
        <v>76.698643198364294</v>
      </c>
      <c r="J327">
        <v>72.560688124049193</v>
      </c>
      <c r="K327">
        <v>71.423807364472395</v>
      </c>
      <c r="L327">
        <v>74.0719704138195</v>
      </c>
      <c r="M327">
        <v>86.591635937795004</v>
      </c>
      <c r="N327">
        <v>96.373856158220704</v>
      </c>
      <c r="O327">
        <v>101.922384169184</v>
      </c>
      <c r="P327">
        <v>110.120734403254</v>
      </c>
      <c r="Q327">
        <v>103.557306422496</v>
      </c>
      <c r="R327">
        <v>106.75222987957901</v>
      </c>
      <c r="S327">
        <v>107.95882927023401</v>
      </c>
      <c r="T327">
        <v>116.84214165181299</v>
      </c>
      <c r="U327">
        <v>128.41521746514201</v>
      </c>
      <c r="V327">
        <v>113.615758986293</v>
      </c>
      <c r="W327">
        <v>107.928502744955</v>
      </c>
      <c r="X327">
        <v>87.975319931449704</v>
      </c>
      <c r="Y327">
        <v>90.790898412205195</v>
      </c>
      <c r="Z327">
        <v>101.79634960509</v>
      </c>
      <c r="AA327">
        <v>96.591963622608702</v>
      </c>
      <c r="AB327">
        <v>104.255419454254</v>
      </c>
      <c r="AC327">
        <v>100.449154189954</v>
      </c>
      <c r="AD327">
        <v>98.8537383694986</v>
      </c>
      <c r="AE327">
        <v>97.994688112276293</v>
      </c>
      <c r="AF327">
        <v>97.206153286807194</v>
      </c>
      <c r="AG327">
        <v>93.607390152913496</v>
      </c>
      <c r="AH327">
        <v>107.291003379343</v>
      </c>
      <c r="AI327">
        <v>107.37351938494299</v>
      </c>
      <c r="AJ327">
        <v>104.732727176955</v>
      </c>
      <c r="AK327">
        <v>110.56986117416599</v>
      </c>
      <c r="AL327">
        <f t="shared" si="15"/>
        <v>96.630268258877791</v>
      </c>
      <c r="AM327">
        <f t="shared" si="14"/>
        <v>91.773770219133596</v>
      </c>
      <c r="AN327">
        <v>78.339820418572899</v>
      </c>
    </row>
    <row r="328" spans="1:40" x14ac:dyDescent="0.35">
      <c r="A328">
        <v>326</v>
      </c>
      <c r="B328" s="1">
        <v>43648</v>
      </c>
      <c r="C328" t="s">
        <v>287</v>
      </c>
      <c r="D328">
        <v>86.148718903640599</v>
      </c>
      <c r="E328">
        <v>66.323764682378595</v>
      </c>
      <c r="F328">
        <v>76.880684302842596</v>
      </c>
      <c r="G328">
        <v>64.652941376923593</v>
      </c>
      <c r="H328">
        <v>63.706013919325699</v>
      </c>
      <c r="I328">
        <v>55.917713448398302</v>
      </c>
      <c r="J328">
        <v>59.742939091345796</v>
      </c>
      <c r="K328">
        <v>56.186080729902002</v>
      </c>
      <c r="L328">
        <v>67.048143326869905</v>
      </c>
      <c r="M328">
        <v>79.168329384741597</v>
      </c>
      <c r="N328">
        <v>94.692102465813093</v>
      </c>
      <c r="O328">
        <v>101.529561062638</v>
      </c>
      <c r="P328">
        <v>106.836719151493</v>
      </c>
      <c r="Q328">
        <v>102.36258394151299</v>
      </c>
      <c r="R328">
        <v>111.31028189672899</v>
      </c>
      <c r="S328">
        <v>104.18466059635099</v>
      </c>
      <c r="T328">
        <v>115.922749344313</v>
      </c>
      <c r="U328">
        <v>128.36568475561501</v>
      </c>
      <c r="V328">
        <v>97.505995760400594</v>
      </c>
      <c r="W328">
        <v>99.2072611195007</v>
      </c>
      <c r="X328">
        <v>92.724429457108101</v>
      </c>
      <c r="Y328">
        <v>89.815703424455606</v>
      </c>
      <c r="Z328">
        <v>101.08828192940101</v>
      </c>
      <c r="AA328">
        <v>94.733856948314894</v>
      </c>
      <c r="AB328">
        <v>100.713309908993</v>
      </c>
      <c r="AC328">
        <v>100.44713392238501</v>
      </c>
      <c r="AD328">
        <v>95.7980377684149</v>
      </c>
      <c r="AE328">
        <v>96.038703900761107</v>
      </c>
      <c r="AF328">
        <v>85.088872555323704</v>
      </c>
      <c r="AG328">
        <v>92.775749446266602</v>
      </c>
      <c r="AH328">
        <v>109.171815165493</v>
      </c>
      <c r="AI328">
        <v>107.909599375403</v>
      </c>
      <c r="AJ328">
        <v>102.265998227545</v>
      </c>
      <c r="AK328">
        <v>110.236243948668</v>
      </c>
      <c r="AL328">
        <f t="shared" si="15"/>
        <v>91.661784271743173</v>
      </c>
      <c r="AM328">
        <f t="shared" si="14"/>
        <v>86.805286231998977</v>
      </c>
      <c r="AN328">
        <v>77.591770263251505</v>
      </c>
    </row>
    <row r="329" spans="1:40" x14ac:dyDescent="0.35">
      <c r="A329">
        <v>327</v>
      </c>
      <c r="B329" s="1">
        <v>43650</v>
      </c>
      <c r="C329" t="s">
        <v>143</v>
      </c>
      <c r="D329">
        <v>65.607651048079106</v>
      </c>
      <c r="E329">
        <v>53.480497168535003</v>
      </c>
      <c r="F329">
        <v>61.041802922534103</v>
      </c>
      <c r="G329">
        <v>61.721025992001003</v>
      </c>
      <c r="H329">
        <v>54.988815758628903</v>
      </c>
      <c r="I329">
        <v>50.2071571375918</v>
      </c>
      <c r="J329">
        <v>52.257193494605502</v>
      </c>
      <c r="K329">
        <v>50.893926183654202</v>
      </c>
      <c r="L329">
        <v>55.7798753728935</v>
      </c>
      <c r="M329">
        <v>66.541194511361795</v>
      </c>
      <c r="N329">
        <v>76.968703910584793</v>
      </c>
      <c r="O329">
        <v>82.398735690396194</v>
      </c>
      <c r="P329">
        <v>86.667418613844404</v>
      </c>
      <c r="Q329">
        <v>80.3586284016246</v>
      </c>
      <c r="R329">
        <v>87.046156717024402</v>
      </c>
      <c r="S329">
        <v>83.396327060777296</v>
      </c>
      <c r="T329">
        <v>96.515772725270494</v>
      </c>
      <c r="U329">
        <v>114.33420890480799</v>
      </c>
      <c r="V329">
        <v>85.177907400983003</v>
      </c>
      <c r="W329">
        <v>74.134774710874197</v>
      </c>
      <c r="X329">
        <v>70.321972030461296</v>
      </c>
      <c r="Y329">
        <v>63.398993657619499</v>
      </c>
      <c r="Z329">
        <v>69.219625905668593</v>
      </c>
      <c r="AA329">
        <v>64.639254613707607</v>
      </c>
      <c r="AB329">
        <v>69.966635985982293</v>
      </c>
      <c r="AC329">
        <v>78.442037234665904</v>
      </c>
      <c r="AD329">
        <v>63.109243685511103</v>
      </c>
      <c r="AE329">
        <v>68.6842649797658</v>
      </c>
      <c r="AF329">
        <v>73.3579911102984</v>
      </c>
      <c r="AG329">
        <v>71.373685291310693</v>
      </c>
      <c r="AH329">
        <v>74.355817313825895</v>
      </c>
      <c r="AI329">
        <v>78.682025385869807</v>
      </c>
      <c r="AJ329">
        <v>74.799848166782894</v>
      </c>
      <c r="AK329">
        <v>81.0916293414015</v>
      </c>
      <c r="AL329">
        <f t="shared" si="15"/>
        <v>71.792964659674823</v>
      </c>
      <c r="AM329">
        <f t="shared" si="14"/>
        <v>66.936466619930627</v>
      </c>
      <c r="AN329">
        <v>77.048263081258298</v>
      </c>
    </row>
    <row r="330" spans="1:40" x14ac:dyDescent="0.35">
      <c r="A330">
        <v>328</v>
      </c>
      <c r="B330" s="1">
        <v>43653</v>
      </c>
      <c r="C330" t="s">
        <v>285</v>
      </c>
      <c r="D330">
        <v>59.281572077046697</v>
      </c>
      <c r="E330">
        <v>53.634467861711798</v>
      </c>
      <c r="F330">
        <v>57.995731824913697</v>
      </c>
      <c r="G330">
        <v>60.350163957131898</v>
      </c>
      <c r="H330">
        <v>55.614450021545601</v>
      </c>
      <c r="I330">
        <v>52.253054523377699</v>
      </c>
      <c r="J330">
        <v>49.800105662165997</v>
      </c>
      <c r="K330">
        <v>48.747885294472098</v>
      </c>
      <c r="L330">
        <v>53.497467529511702</v>
      </c>
      <c r="M330">
        <v>71.369036390965306</v>
      </c>
      <c r="N330">
        <v>81.329488979248495</v>
      </c>
      <c r="O330">
        <v>87.440360432071202</v>
      </c>
      <c r="P330">
        <v>89.507948903412597</v>
      </c>
      <c r="Q330">
        <v>88.634638851147699</v>
      </c>
      <c r="R330">
        <v>86.230614549667095</v>
      </c>
      <c r="S330">
        <v>79.178291938378806</v>
      </c>
      <c r="T330">
        <v>96.785339958524204</v>
      </c>
      <c r="U330">
        <v>108.402644511492</v>
      </c>
      <c r="V330">
        <v>67.7983055826341</v>
      </c>
      <c r="W330">
        <v>75.820593977691104</v>
      </c>
      <c r="X330">
        <v>73.178974360301396</v>
      </c>
      <c r="Y330">
        <v>68.981079615478606</v>
      </c>
      <c r="Z330">
        <v>80.449180735536601</v>
      </c>
      <c r="AA330">
        <v>76.590932206471706</v>
      </c>
      <c r="AB330">
        <v>79.160440082538798</v>
      </c>
      <c r="AC330">
        <v>83.484176998225905</v>
      </c>
      <c r="AD330">
        <v>75.799739049018797</v>
      </c>
      <c r="AE330">
        <v>76.193893985919104</v>
      </c>
      <c r="AF330">
        <v>75.478643681217093</v>
      </c>
      <c r="AG330">
        <v>79.316184902408594</v>
      </c>
      <c r="AH330">
        <v>90.719045261984604</v>
      </c>
      <c r="AI330">
        <v>87.278822326252296</v>
      </c>
      <c r="AJ330">
        <v>80.597379318627901</v>
      </c>
      <c r="AK330">
        <v>89.560026919570006</v>
      </c>
      <c r="AL330">
        <f t="shared" si="15"/>
        <v>74.719431831490056</v>
      </c>
      <c r="AM330">
        <f t="shared" si="14"/>
        <v>69.86293379174586</v>
      </c>
      <c r="AN330">
        <v>77.207701183248005</v>
      </c>
    </row>
    <row r="331" spans="1:40" x14ac:dyDescent="0.35">
      <c r="A331">
        <v>329</v>
      </c>
      <c r="B331" s="1">
        <v>43659</v>
      </c>
      <c r="C331" t="s">
        <v>288</v>
      </c>
      <c r="D331">
        <v>78.509753345528594</v>
      </c>
      <c r="E331">
        <v>65.795719919350404</v>
      </c>
      <c r="F331">
        <v>74.158309088509299</v>
      </c>
      <c r="G331">
        <v>72.268452075219201</v>
      </c>
      <c r="H331">
        <v>77.173520434691099</v>
      </c>
      <c r="I331">
        <v>70.143575775459993</v>
      </c>
      <c r="J331">
        <v>62.369470577887</v>
      </c>
      <c r="K331">
        <v>64.358674127006907</v>
      </c>
      <c r="L331">
        <v>69.163450784133303</v>
      </c>
      <c r="M331">
        <v>75.5820428486618</v>
      </c>
      <c r="N331">
        <v>89.0143278497399</v>
      </c>
      <c r="O331">
        <v>99.272109361141801</v>
      </c>
      <c r="P331">
        <v>96.5830369781971</v>
      </c>
      <c r="Q331">
        <v>96.636733567801201</v>
      </c>
      <c r="R331">
        <v>106.975170855527</v>
      </c>
      <c r="S331">
        <v>91.322578282151596</v>
      </c>
      <c r="T331">
        <v>113.91256069793501</v>
      </c>
      <c r="U331">
        <v>118.66129113383199</v>
      </c>
      <c r="V331">
        <v>95.187220629341397</v>
      </c>
      <c r="W331">
        <v>85.786739350811402</v>
      </c>
      <c r="X331">
        <v>82.753681977346105</v>
      </c>
      <c r="Y331">
        <v>81.058828499362207</v>
      </c>
      <c r="Z331">
        <v>87.536754804955805</v>
      </c>
      <c r="AA331">
        <v>87.040139936279004</v>
      </c>
      <c r="AB331">
        <v>84.353670062387707</v>
      </c>
      <c r="AC331">
        <v>88.422668194509399</v>
      </c>
      <c r="AD331">
        <v>81.079862337998506</v>
      </c>
      <c r="AE331">
        <v>88.045893239659804</v>
      </c>
      <c r="AF331">
        <v>81.336255672095703</v>
      </c>
      <c r="AG331">
        <v>77.7926078411991</v>
      </c>
      <c r="AH331">
        <v>100.073089407522</v>
      </c>
      <c r="AI331">
        <v>90.020656998267896</v>
      </c>
      <c r="AJ331">
        <v>84.811541447236294</v>
      </c>
      <c r="AK331">
        <v>90.434279315689196</v>
      </c>
      <c r="AL331">
        <f t="shared" si="15"/>
        <v>85.518666688748098</v>
      </c>
      <c r="AM331">
        <f t="shared" si="14"/>
        <v>80.662168649003902</v>
      </c>
      <c r="AN331">
        <v>77.364352456609197</v>
      </c>
    </row>
    <row r="332" spans="1:40" x14ac:dyDescent="0.35">
      <c r="A332">
        <v>330</v>
      </c>
      <c r="B332" s="1">
        <v>43661</v>
      </c>
      <c r="C332" t="s">
        <v>289</v>
      </c>
      <c r="D332">
        <v>107.930327515759</v>
      </c>
      <c r="E332">
        <v>75.712131289117394</v>
      </c>
      <c r="F332">
        <v>81.304360982510104</v>
      </c>
      <c r="G332">
        <v>82.924598122467103</v>
      </c>
      <c r="H332">
        <v>80.040067705100597</v>
      </c>
      <c r="I332">
        <v>75.528119924568301</v>
      </c>
      <c r="J332">
        <v>74.592063386653706</v>
      </c>
      <c r="K332">
        <v>74.320533281758799</v>
      </c>
      <c r="L332">
        <v>76.594222255069297</v>
      </c>
      <c r="M332">
        <v>87.891657725360105</v>
      </c>
      <c r="N332">
        <v>102.718865922736</v>
      </c>
      <c r="O332">
        <v>107.581382603431</v>
      </c>
      <c r="P332">
        <v>106.999988715474</v>
      </c>
      <c r="Q332">
        <v>108.14840611518601</v>
      </c>
      <c r="R332">
        <v>114.912422767297</v>
      </c>
      <c r="S332">
        <v>128.260436390287</v>
      </c>
      <c r="T332">
        <v>117.093859552232</v>
      </c>
      <c r="U332">
        <v>127.377582984809</v>
      </c>
      <c r="V332">
        <v>118.237149050799</v>
      </c>
      <c r="W332">
        <v>105.014611091414</v>
      </c>
      <c r="X332">
        <v>97.501286232114794</v>
      </c>
      <c r="Y332">
        <v>100.500386743993</v>
      </c>
      <c r="Z332">
        <v>106.15205158338701</v>
      </c>
      <c r="AA332">
        <v>98.630963400625205</v>
      </c>
      <c r="AB332">
        <v>104.195352667696</v>
      </c>
      <c r="AC332">
        <v>102.909567641706</v>
      </c>
      <c r="AD332">
        <v>97.793562220228395</v>
      </c>
      <c r="AE332">
        <v>100.91225482082901</v>
      </c>
      <c r="AF332">
        <v>118.738304822434</v>
      </c>
      <c r="AG332">
        <v>97.946792731640301</v>
      </c>
      <c r="AH332">
        <v>115.680228451738</v>
      </c>
      <c r="AI332">
        <v>110.57041197084099</v>
      </c>
      <c r="AJ332">
        <v>103.83385178066899</v>
      </c>
      <c r="AK332">
        <v>111.753209312317</v>
      </c>
      <c r="AL332">
        <f t="shared" si="15"/>
        <v>100.59708858124262</v>
      </c>
      <c r="AM332">
        <f t="shared" si="14"/>
        <v>95.74059054149842</v>
      </c>
      <c r="AN332">
        <v>77.134894094843105</v>
      </c>
    </row>
    <row r="333" spans="1:40" x14ac:dyDescent="0.35">
      <c r="A333">
        <v>331</v>
      </c>
      <c r="B333" s="1">
        <v>43663</v>
      </c>
      <c r="C333" t="s">
        <v>285</v>
      </c>
      <c r="D333">
        <v>66.435177009505793</v>
      </c>
      <c r="E333">
        <v>58.579887405500401</v>
      </c>
      <c r="F333">
        <v>69.685214821544307</v>
      </c>
      <c r="G333">
        <v>67.220369458746603</v>
      </c>
      <c r="H333">
        <v>70.2981909312076</v>
      </c>
      <c r="I333">
        <v>58.4982319251951</v>
      </c>
      <c r="J333">
        <v>63.443005460248003</v>
      </c>
      <c r="K333">
        <v>53.351128529417302</v>
      </c>
      <c r="L333">
        <v>63.724486561887197</v>
      </c>
      <c r="M333">
        <v>72.491104409325899</v>
      </c>
      <c r="N333">
        <v>90.083427342330197</v>
      </c>
      <c r="O333">
        <v>93.553618421607595</v>
      </c>
      <c r="P333">
        <v>101.875146791147</v>
      </c>
      <c r="Q333">
        <v>101.586942295916</v>
      </c>
      <c r="R333">
        <v>109.033781722301</v>
      </c>
      <c r="S333">
        <v>90.024293212353101</v>
      </c>
      <c r="T333">
        <v>109.16470461692801</v>
      </c>
      <c r="U333">
        <v>125.307424635704</v>
      </c>
      <c r="V333">
        <v>93.319425556926504</v>
      </c>
      <c r="W333">
        <v>89.138783439463793</v>
      </c>
      <c r="X333">
        <v>88.178317830385794</v>
      </c>
      <c r="Y333">
        <v>76.675871593281997</v>
      </c>
      <c r="Z333">
        <v>87.823235398342405</v>
      </c>
      <c r="AA333">
        <v>88.633098784441799</v>
      </c>
      <c r="AB333">
        <v>92.444501425151003</v>
      </c>
      <c r="AC333">
        <v>92.116721053160106</v>
      </c>
      <c r="AD333">
        <v>89.637010705103094</v>
      </c>
      <c r="AE333">
        <v>95.807596962560197</v>
      </c>
      <c r="AF333">
        <v>78.234781795133202</v>
      </c>
      <c r="AG333">
        <v>82.886103226983394</v>
      </c>
      <c r="AH333">
        <v>100.54664254021399</v>
      </c>
      <c r="AI333">
        <v>102.31514454138301</v>
      </c>
      <c r="AJ333">
        <v>93.912961330502895</v>
      </c>
      <c r="AK333">
        <v>104.67540065492599</v>
      </c>
      <c r="AL333">
        <f t="shared" si="15"/>
        <v>85.902992129083074</v>
      </c>
      <c r="AM333">
        <f t="shared" si="14"/>
        <v>81.046494089338879</v>
      </c>
      <c r="AN333">
        <v>76.8799535912338</v>
      </c>
    </row>
    <row r="334" spans="1:40" x14ac:dyDescent="0.35">
      <c r="A334">
        <v>332</v>
      </c>
      <c r="B334" s="1">
        <v>43666</v>
      </c>
      <c r="C334" t="s">
        <v>286</v>
      </c>
      <c r="D334">
        <v>66.295686666550097</v>
      </c>
      <c r="E334">
        <v>59.141854982244098</v>
      </c>
      <c r="F334">
        <v>61.385322718123597</v>
      </c>
      <c r="G334">
        <v>62.899377783735702</v>
      </c>
      <c r="H334">
        <v>68.9687591427965</v>
      </c>
      <c r="I334">
        <v>61.797899348290201</v>
      </c>
      <c r="J334">
        <v>63.170160762943702</v>
      </c>
      <c r="K334">
        <v>71.025406421469597</v>
      </c>
      <c r="L334">
        <v>70.615696608069698</v>
      </c>
      <c r="M334">
        <v>77.074210242248995</v>
      </c>
      <c r="N334">
        <v>91.859623833464795</v>
      </c>
      <c r="O334">
        <v>99.711998088730994</v>
      </c>
      <c r="P334">
        <v>103.826405941174</v>
      </c>
      <c r="Q334">
        <v>104.004046429553</v>
      </c>
      <c r="R334">
        <v>116.41087972504199</v>
      </c>
      <c r="S334">
        <v>90.924379518795405</v>
      </c>
      <c r="T334">
        <v>110.23313286347999</v>
      </c>
      <c r="U334">
        <v>117.592449857784</v>
      </c>
      <c r="V334">
        <v>108.99034622783699</v>
      </c>
      <c r="W334">
        <v>83.254883832107197</v>
      </c>
      <c r="AL334">
        <f t="shared" si="15"/>
        <v>84.459126049722016</v>
      </c>
      <c r="AM334">
        <f t="shared" si="14"/>
        <v>79.602628009977821</v>
      </c>
      <c r="AN334">
        <v>76.677656521083307</v>
      </c>
    </row>
    <row r="335" spans="1:40" x14ac:dyDescent="0.35">
      <c r="A335">
        <v>333</v>
      </c>
      <c r="B335" s="1">
        <v>43667</v>
      </c>
      <c r="C335" t="s">
        <v>290</v>
      </c>
      <c r="D335">
        <v>70.293749881904503</v>
      </c>
      <c r="E335">
        <v>57.236237317691597</v>
      </c>
      <c r="F335">
        <v>60.295507976049997</v>
      </c>
      <c r="G335">
        <v>63.413480380110997</v>
      </c>
      <c r="H335">
        <v>65.169992211940993</v>
      </c>
      <c r="I335">
        <v>59.516132861520198</v>
      </c>
      <c r="J335">
        <v>58.259667477741303</v>
      </c>
      <c r="P335">
        <v>110.973728464418</v>
      </c>
      <c r="Q335">
        <v>107.262539781386</v>
      </c>
      <c r="R335">
        <v>116.718043684298</v>
      </c>
      <c r="S335">
        <v>97.7151298821111</v>
      </c>
      <c r="T335">
        <v>116.095038075418</v>
      </c>
      <c r="U335">
        <v>123.026782525762</v>
      </c>
      <c r="V335">
        <v>90.7765705294469</v>
      </c>
      <c r="W335">
        <v>79.778012593148205</v>
      </c>
      <c r="X335">
        <v>71.631354210213203</v>
      </c>
      <c r="Y335">
        <v>70.238726937756098</v>
      </c>
      <c r="Z335">
        <v>77.916371807780294</v>
      </c>
      <c r="AA335">
        <v>74.617084577302606</v>
      </c>
      <c r="AB335">
        <v>81.045633670055594</v>
      </c>
      <c r="AC335">
        <v>80.692227753381601</v>
      </c>
      <c r="AJ335">
        <v>92.637528757297801</v>
      </c>
      <c r="AK335">
        <v>96.900644660667695</v>
      </c>
      <c r="AL335">
        <f t="shared" si="15"/>
        <v>83.574355913800105</v>
      </c>
      <c r="AM335">
        <f t="shared" si="14"/>
        <v>78.717857874055909</v>
      </c>
      <c r="AN335">
        <v>76.690025570487194</v>
      </c>
    </row>
    <row r="336" spans="1:40" x14ac:dyDescent="0.35">
      <c r="A336">
        <v>334</v>
      </c>
      <c r="B336" s="1">
        <v>43668</v>
      </c>
      <c r="C336" t="s">
        <v>287</v>
      </c>
      <c r="D336">
        <v>79.750283272662799</v>
      </c>
      <c r="E336">
        <v>61.993036010206701</v>
      </c>
      <c r="F336">
        <v>69.176656271127698</v>
      </c>
      <c r="G336">
        <v>65.447754305067207</v>
      </c>
      <c r="H336">
        <v>67.755458443410902</v>
      </c>
      <c r="I336">
        <v>56.909900109663297</v>
      </c>
      <c r="J336">
        <v>56.374706901490697</v>
      </c>
      <c r="K336">
        <v>65.9938343302248</v>
      </c>
      <c r="L336">
        <v>70.874257930484504</v>
      </c>
      <c r="M336">
        <v>80.317365830264194</v>
      </c>
      <c r="N336">
        <v>92.942523250515507</v>
      </c>
      <c r="O336">
        <v>97.304463815172298</v>
      </c>
      <c r="P336">
        <v>105.194023079036</v>
      </c>
      <c r="Q336">
        <v>105.833669165505</v>
      </c>
      <c r="R336">
        <v>111.958185213302</v>
      </c>
      <c r="S336">
        <v>90.155539243453504</v>
      </c>
      <c r="T336">
        <v>111.87000841627</v>
      </c>
      <c r="U336">
        <v>124.276242607854</v>
      </c>
      <c r="V336">
        <v>94.822014987560905</v>
      </c>
      <c r="W336">
        <v>87.366184851074394</v>
      </c>
      <c r="X336">
        <v>87.6374727526958</v>
      </c>
      <c r="Y336">
        <v>79.502246004980606</v>
      </c>
      <c r="Z336">
        <v>90.893485468663798</v>
      </c>
      <c r="AA336">
        <v>89.163954864480502</v>
      </c>
      <c r="AB336">
        <v>92.933512159904495</v>
      </c>
      <c r="AC336">
        <v>92.313663991604599</v>
      </c>
      <c r="AD336">
        <v>91.984590216636505</v>
      </c>
      <c r="AE336">
        <v>98.815308189826993</v>
      </c>
      <c r="AF336">
        <v>85.731838364501598</v>
      </c>
      <c r="AG336">
        <v>88.328167426188799</v>
      </c>
      <c r="AH336">
        <v>89.629780247789398</v>
      </c>
      <c r="AI336">
        <v>94.784891769974706</v>
      </c>
      <c r="AJ336">
        <v>99.896057138157701</v>
      </c>
      <c r="AK336">
        <v>111.04294803657</v>
      </c>
      <c r="AL336">
        <f t="shared" si="15"/>
        <v>87.911000725480065</v>
      </c>
      <c r="AM336">
        <f t="shared" si="14"/>
        <v>83.054502685735869</v>
      </c>
      <c r="AN336">
        <v>76.291325582240106</v>
      </c>
    </row>
    <row r="337" spans="1:40" x14ac:dyDescent="0.35">
      <c r="A337">
        <v>335</v>
      </c>
      <c r="B337" s="1">
        <v>43671</v>
      </c>
      <c r="C337" t="s">
        <v>289</v>
      </c>
      <c r="D337">
        <v>77.773438072455903</v>
      </c>
      <c r="E337">
        <v>51.6913930930723</v>
      </c>
      <c r="F337">
        <v>56.961258045140298</v>
      </c>
      <c r="G337">
        <v>52.451660118476397</v>
      </c>
      <c r="H337">
        <v>53.5358849095689</v>
      </c>
      <c r="I337">
        <v>50.313497914905902</v>
      </c>
      <c r="J337">
        <v>48.3322962179912</v>
      </c>
      <c r="K337">
        <v>49.353363944892401</v>
      </c>
      <c r="L337">
        <v>50.706567787207803</v>
      </c>
      <c r="M337">
        <v>62.335385865335802</v>
      </c>
      <c r="N337">
        <v>75.801774100693706</v>
      </c>
      <c r="O337">
        <v>89.552493592533295</v>
      </c>
      <c r="P337">
        <v>89.104525175176704</v>
      </c>
      <c r="Q337">
        <v>89.707580641681602</v>
      </c>
      <c r="R337">
        <v>93.291280320148701</v>
      </c>
      <c r="S337">
        <v>90.858266444186398</v>
      </c>
      <c r="T337">
        <v>103.657512630276</v>
      </c>
      <c r="U337">
        <v>110.187568795407</v>
      </c>
      <c r="V337">
        <v>86.485294548846596</v>
      </c>
      <c r="W337">
        <v>73.032615186259804</v>
      </c>
      <c r="X337">
        <v>69.001066604085906</v>
      </c>
      <c r="Y337">
        <v>76.771523596899698</v>
      </c>
      <c r="Z337">
        <v>75.530110500221298</v>
      </c>
      <c r="AA337">
        <v>75.227300718817702</v>
      </c>
      <c r="AB337">
        <v>76.1895904943174</v>
      </c>
      <c r="AC337">
        <v>76.077458378733894</v>
      </c>
      <c r="AD337">
        <v>73.602038663951006</v>
      </c>
      <c r="AE337">
        <v>82.964965469707295</v>
      </c>
      <c r="AF337">
        <v>78.047575217693193</v>
      </c>
      <c r="AG337">
        <v>74.810664498261403</v>
      </c>
      <c r="AH337">
        <v>84.879590755961601</v>
      </c>
      <c r="AI337">
        <v>81.556203960916406</v>
      </c>
      <c r="AJ337">
        <v>80.973261223339406</v>
      </c>
      <c r="AK337">
        <v>94.561619430715893</v>
      </c>
      <c r="AL337">
        <f t="shared" si="15"/>
        <v>75.156665497584655</v>
      </c>
      <c r="AM337">
        <f t="shared" si="14"/>
        <v>70.300167457840459</v>
      </c>
      <c r="AN337">
        <v>76.124577904042795</v>
      </c>
    </row>
    <row r="338" spans="1:40" x14ac:dyDescent="0.35">
      <c r="A338">
        <v>336</v>
      </c>
      <c r="B338" s="1">
        <v>43673</v>
      </c>
      <c r="C338" t="s">
        <v>291</v>
      </c>
      <c r="D338">
        <v>66.5653068358057</v>
      </c>
      <c r="E338">
        <v>56.679743058314898</v>
      </c>
      <c r="F338">
        <v>67.904983293962204</v>
      </c>
      <c r="G338">
        <v>66.510977110958606</v>
      </c>
      <c r="H338">
        <v>65.898982134683195</v>
      </c>
      <c r="I338">
        <v>57.376590042078597</v>
      </c>
      <c r="J338">
        <v>59.706371005620099</v>
      </c>
      <c r="K338">
        <v>55.801272610800503</v>
      </c>
      <c r="L338">
        <v>66.631516972301398</v>
      </c>
      <c r="M338">
        <v>77.014101571362701</v>
      </c>
      <c r="N338">
        <v>85.562151131418503</v>
      </c>
      <c r="O338">
        <v>97.1000998718484</v>
      </c>
      <c r="P338">
        <v>101.296519162843</v>
      </c>
      <c r="Q338">
        <v>101.73735262153301</v>
      </c>
      <c r="R338">
        <v>106.329913491323</v>
      </c>
      <c r="S338">
        <v>88.041328917879298</v>
      </c>
      <c r="T338">
        <v>106.189689184871</v>
      </c>
      <c r="U338">
        <v>115.88521100400401</v>
      </c>
      <c r="V338">
        <v>89.116404620649107</v>
      </c>
      <c r="W338">
        <v>87.718462398199904</v>
      </c>
      <c r="X338">
        <v>84.803335934500396</v>
      </c>
      <c r="Y338">
        <v>77.447314425207296</v>
      </c>
      <c r="Z338">
        <v>91.078045336822996</v>
      </c>
      <c r="AA338">
        <v>89.961234039021903</v>
      </c>
      <c r="AB338">
        <v>93.069046492183105</v>
      </c>
      <c r="AC338">
        <v>92.561192654709501</v>
      </c>
      <c r="AD338">
        <v>91.506048384614999</v>
      </c>
      <c r="AE338">
        <v>95.277764647383094</v>
      </c>
      <c r="AF338">
        <v>81.462047998119104</v>
      </c>
      <c r="AG338">
        <v>84.0306439698265</v>
      </c>
      <c r="AH338">
        <v>101.240173471312</v>
      </c>
      <c r="AI338">
        <v>98.318796503975193</v>
      </c>
      <c r="AJ338">
        <v>91.896005581609003</v>
      </c>
      <c r="AK338">
        <v>105.60793067639599</v>
      </c>
      <c r="AL338">
        <f t="shared" si="15"/>
        <v>85.215486975180553</v>
      </c>
      <c r="AM338">
        <f t="shared" si="14"/>
        <v>80.358988935436358</v>
      </c>
      <c r="AN338">
        <v>76.551306413256896</v>
      </c>
    </row>
    <row r="339" spans="1:40" x14ac:dyDescent="0.35">
      <c r="A339">
        <v>337</v>
      </c>
      <c r="B339" s="1">
        <v>43674</v>
      </c>
      <c r="C339" t="s">
        <v>292</v>
      </c>
      <c r="K339">
        <v>53.409075728212599</v>
      </c>
      <c r="L339">
        <v>60.907043594343101</v>
      </c>
      <c r="M339">
        <v>75.311405882657795</v>
      </c>
      <c r="N339">
        <v>80.329056521031703</v>
      </c>
      <c r="O339">
        <v>91.0623415807014</v>
      </c>
      <c r="P339">
        <v>90.790998421179495</v>
      </c>
      <c r="Q339">
        <v>91.821051916262306</v>
      </c>
      <c r="R339">
        <v>89.303333591187396</v>
      </c>
      <c r="S339">
        <v>92.1847401663657</v>
      </c>
      <c r="T339">
        <v>105.528448239756</v>
      </c>
      <c r="U339">
        <v>109.931540571413</v>
      </c>
      <c r="AE339">
        <v>81.445006734109995</v>
      </c>
      <c r="AF339">
        <v>83.152743020457706</v>
      </c>
      <c r="AG339">
        <v>76.039664564441495</v>
      </c>
      <c r="AH339">
        <v>87.011991045189603</v>
      </c>
      <c r="AI339">
        <v>80.390250171204002</v>
      </c>
      <c r="AJ339">
        <v>76.255191439070799</v>
      </c>
      <c r="AK339">
        <v>88.668999092996003</v>
      </c>
      <c r="AL339">
        <f t="shared" si="15"/>
        <v>84.08571568225446</v>
      </c>
      <c r="AM339">
        <f t="shared" si="14"/>
        <v>79.229217642510264</v>
      </c>
      <c r="AN339">
        <v>77.095399804410107</v>
      </c>
    </row>
    <row r="340" spans="1:40" x14ac:dyDescent="0.35">
      <c r="A340">
        <v>338</v>
      </c>
      <c r="B340" s="1">
        <v>43675</v>
      </c>
      <c r="C340" t="s">
        <v>112</v>
      </c>
      <c r="D340">
        <v>62.566016877922301</v>
      </c>
      <c r="E340">
        <v>64.849827847004406</v>
      </c>
      <c r="F340">
        <v>74.075033674585299</v>
      </c>
      <c r="P340">
        <v>96.545721173521599</v>
      </c>
      <c r="Q340">
        <v>94.405373942359105</v>
      </c>
      <c r="R340">
        <v>98.515514330611794</v>
      </c>
      <c r="S340">
        <v>91.041656116065596</v>
      </c>
      <c r="T340">
        <v>103.02585105941201</v>
      </c>
      <c r="U340">
        <v>114.184755444291</v>
      </c>
      <c r="V340">
        <v>93.4466824651754</v>
      </c>
      <c r="W340">
        <v>83.471216465630903</v>
      </c>
      <c r="X340">
        <v>75.383221346061902</v>
      </c>
      <c r="Y340">
        <v>83.4373094423797</v>
      </c>
      <c r="Z340">
        <v>88.969319178267995</v>
      </c>
      <c r="AA340">
        <v>85.316183902890202</v>
      </c>
      <c r="AB340">
        <v>82.605653097132603</v>
      </c>
      <c r="AC340">
        <v>86.017053306763998</v>
      </c>
      <c r="AD340">
        <v>76.742932579055093</v>
      </c>
      <c r="AE340">
        <v>86.113485370568895</v>
      </c>
      <c r="AF340">
        <v>82.665825571058804</v>
      </c>
      <c r="AG340">
        <v>77.966813975853995</v>
      </c>
      <c r="AH340">
        <v>95.025826920647603</v>
      </c>
      <c r="AI340">
        <v>88.874494783355004</v>
      </c>
      <c r="AJ340">
        <v>83.853803050411898</v>
      </c>
      <c r="AK340">
        <v>88.278512281692798</v>
      </c>
      <c r="AL340">
        <f t="shared" si="15"/>
        <v>86.295123368108804</v>
      </c>
      <c r="AM340">
        <f t="shared" si="14"/>
        <v>81.438625328364608</v>
      </c>
      <c r="AN340">
        <v>76.884850039990695</v>
      </c>
    </row>
    <row r="341" spans="1:40" x14ac:dyDescent="0.35">
      <c r="A341">
        <v>339</v>
      </c>
      <c r="B341" s="1">
        <v>43676</v>
      </c>
      <c r="C341" t="s">
        <v>281</v>
      </c>
      <c r="D341">
        <v>67.049872511202693</v>
      </c>
      <c r="E341">
        <v>60.525507944604598</v>
      </c>
      <c r="F341">
        <v>75.560211505237305</v>
      </c>
      <c r="G341">
        <v>72.588658549478794</v>
      </c>
      <c r="H341">
        <v>73.518997687578405</v>
      </c>
      <c r="I341">
        <v>67.256769180941902</v>
      </c>
      <c r="J341">
        <v>71.297745539761095</v>
      </c>
      <c r="K341">
        <v>70.190603992142002</v>
      </c>
      <c r="L341">
        <v>73.952459998415407</v>
      </c>
      <c r="M341">
        <v>86.464868384640695</v>
      </c>
      <c r="N341">
        <v>100.248211564952</v>
      </c>
      <c r="O341">
        <v>107.514979794268</v>
      </c>
      <c r="P341">
        <v>112.995767612197</v>
      </c>
      <c r="Q341">
        <v>109.502673478869</v>
      </c>
      <c r="R341">
        <v>113.187920374822</v>
      </c>
      <c r="S341">
        <v>100.59491137585999</v>
      </c>
      <c r="T341">
        <v>117.29110465181</v>
      </c>
      <c r="U341">
        <v>127.732746800352</v>
      </c>
      <c r="V341">
        <v>95.751725482555202</v>
      </c>
      <c r="W341">
        <v>101.35562924656099</v>
      </c>
      <c r="X341">
        <v>93.032584957408702</v>
      </c>
      <c r="Y341">
        <v>80.603872343983696</v>
      </c>
      <c r="Z341">
        <v>97.040508930385798</v>
      </c>
      <c r="AA341">
        <v>95.109836680635695</v>
      </c>
      <c r="AB341">
        <v>100.628259281548</v>
      </c>
      <c r="AC341">
        <v>99.856268657730297</v>
      </c>
      <c r="AD341">
        <v>98.895201556047596</v>
      </c>
      <c r="AE341">
        <v>102.887440014592</v>
      </c>
      <c r="AF341">
        <v>92.896921309133603</v>
      </c>
      <c r="AG341">
        <v>100.56258465892201</v>
      </c>
      <c r="AH341">
        <v>111.041611540207</v>
      </c>
      <c r="AI341">
        <v>110.30983212042899</v>
      </c>
      <c r="AJ341">
        <v>104.69437713290399</v>
      </c>
      <c r="AK341">
        <v>112.786702938806</v>
      </c>
      <c r="AL341">
        <f t="shared" si="15"/>
        <v>94.262569641146541</v>
      </c>
      <c r="AM341">
        <f t="shared" si="14"/>
        <v>89.406071601402346</v>
      </c>
      <c r="AN341">
        <v>77.112556444673302</v>
      </c>
    </row>
    <row r="342" spans="1:40" x14ac:dyDescent="0.35">
      <c r="A342">
        <v>340</v>
      </c>
      <c r="B342" s="1">
        <v>43678</v>
      </c>
      <c r="C342" t="s">
        <v>287</v>
      </c>
      <c r="D342">
        <v>76.587880432878706</v>
      </c>
      <c r="E342">
        <v>65.159463298196201</v>
      </c>
      <c r="F342">
        <v>76.964746287824795</v>
      </c>
      <c r="G342">
        <v>69.384442677941905</v>
      </c>
      <c r="H342">
        <v>73.959597636164105</v>
      </c>
      <c r="I342">
        <v>62.974457246948297</v>
      </c>
      <c r="J342">
        <v>67.738760698377305</v>
      </c>
      <c r="K342">
        <v>62.222348719050999</v>
      </c>
      <c r="L342">
        <v>69.446276240039893</v>
      </c>
      <c r="M342">
        <v>78.942967944126096</v>
      </c>
      <c r="N342">
        <v>92.716617018128005</v>
      </c>
      <c r="O342">
        <v>101.426955746198</v>
      </c>
      <c r="P342">
        <v>109.40012968807</v>
      </c>
      <c r="Q342">
        <v>106.384069365309</v>
      </c>
      <c r="R342">
        <v>112.941899756014</v>
      </c>
      <c r="S342">
        <v>102.29866094510299</v>
      </c>
      <c r="T342">
        <v>112.996454882422</v>
      </c>
      <c r="U342">
        <v>123.751416531624</v>
      </c>
      <c r="V342">
        <v>94.341027508016793</v>
      </c>
      <c r="W342">
        <v>97.5555126383817</v>
      </c>
      <c r="X342">
        <v>86.797685106745206</v>
      </c>
      <c r="Y342">
        <v>83.047514521073296</v>
      </c>
      <c r="Z342">
        <v>94.294107502243406</v>
      </c>
      <c r="AA342">
        <v>92.493828326603094</v>
      </c>
      <c r="AB342">
        <v>95.515425186529697</v>
      </c>
      <c r="AC342">
        <v>95.932895006042997</v>
      </c>
      <c r="AD342">
        <v>93.9161616775189</v>
      </c>
      <c r="AE342">
        <v>96.523622368371406</v>
      </c>
      <c r="AF342">
        <v>88.334565889427694</v>
      </c>
      <c r="AG342">
        <v>93.307873080590397</v>
      </c>
      <c r="AH342">
        <v>106.50314568018599</v>
      </c>
      <c r="AI342">
        <v>105.786484524188</v>
      </c>
      <c r="AJ342">
        <v>100.78355866451101</v>
      </c>
      <c r="AK342">
        <v>112.64158858053101</v>
      </c>
      <c r="AL342">
        <f t="shared" si="15"/>
        <v>91.266827687511096</v>
      </c>
      <c r="AM342">
        <f t="shared" si="14"/>
        <v>86.410329647766901</v>
      </c>
      <c r="AN342">
        <v>76.877211882873993</v>
      </c>
    </row>
    <row r="343" spans="1:40" x14ac:dyDescent="0.35">
      <c r="A343">
        <v>341</v>
      </c>
      <c r="B343" s="1">
        <v>43681</v>
      </c>
      <c r="C343" t="s">
        <v>280</v>
      </c>
      <c r="D343">
        <v>65.734995541919901</v>
      </c>
      <c r="E343">
        <v>54.536803414166897</v>
      </c>
      <c r="F343">
        <v>58.962598455942299</v>
      </c>
      <c r="G343">
        <v>59.033223257742797</v>
      </c>
      <c r="H343">
        <v>54.2017034111757</v>
      </c>
      <c r="I343">
        <v>48.875388562303698</v>
      </c>
      <c r="J343">
        <v>51.186483354008899</v>
      </c>
      <c r="K343">
        <v>50.315584038425101</v>
      </c>
      <c r="L343">
        <v>53.986552363543503</v>
      </c>
      <c r="M343">
        <v>70.118815793500502</v>
      </c>
      <c r="N343">
        <v>79.854705325135996</v>
      </c>
      <c r="O343">
        <v>85.760241575036105</v>
      </c>
      <c r="P343">
        <v>90.002429304769905</v>
      </c>
      <c r="Q343">
        <v>87.540522571340304</v>
      </c>
      <c r="R343">
        <v>87.560398947452398</v>
      </c>
      <c r="S343">
        <v>84.9192452745107</v>
      </c>
      <c r="T343">
        <v>95.499521447255503</v>
      </c>
      <c r="U343">
        <v>103.84214999805801</v>
      </c>
      <c r="V343">
        <v>89.094800107701801</v>
      </c>
      <c r="W343">
        <v>77.001744960821597</v>
      </c>
      <c r="X343">
        <v>62.4389898605816</v>
      </c>
      <c r="Y343">
        <v>69.595562726491394</v>
      </c>
      <c r="Z343">
        <v>80.786665235643497</v>
      </c>
      <c r="AA343">
        <v>73.463854036466302</v>
      </c>
      <c r="AB343">
        <v>78.594781794700296</v>
      </c>
      <c r="AC343">
        <v>76.004158137099694</v>
      </c>
      <c r="AD343">
        <v>79.623984578543897</v>
      </c>
      <c r="AE343">
        <v>81.685099433080197</v>
      </c>
      <c r="AF343">
        <v>81.899139796829203</v>
      </c>
      <c r="AG343">
        <v>80.642239172181505</v>
      </c>
      <c r="AH343">
        <v>98.115124030836299</v>
      </c>
      <c r="AI343">
        <v>89.754897865187502</v>
      </c>
      <c r="AJ343">
        <v>77.080198215858005</v>
      </c>
      <c r="AK343">
        <v>92.567601899670805</v>
      </c>
      <c r="AL343">
        <f t="shared" si="15"/>
        <v>75.596476602587728</v>
      </c>
      <c r="AM343">
        <f t="shared" si="14"/>
        <v>70.739978562843532</v>
      </c>
      <c r="AN343">
        <v>77.200297869590997</v>
      </c>
    </row>
    <row r="344" spans="1:40" x14ac:dyDescent="0.35">
      <c r="A344">
        <v>342</v>
      </c>
      <c r="B344" s="1">
        <v>43686</v>
      </c>
      <c r="C344" t="s">
        <v>293</v>
      </c>
      <c r="D344">
        <v>58.2882712590864</v>
      </c>
      <c r="E344">
        <v>54.517623709786903</v>
      </c>
      <c r="F344">
        <v>59.900942580314897</v>
      </c>
      <c r="G344">
        <v>57.261590567550797</v>
      </c>
      <c r="H344">
        <v>54.214932120104699</v>
      </c>
      <c r="I344">
        <v>53.216434051742198</v>
      </c>
      <c r="J344">
        <v>49.2977422766171</v>
      </c>
      <c r="K344">
        <v>45.1636894435049</v>
      </c>
      <c r="L344">
        <v>50.251213187796502</v>
      </c>
      <c r="M344">
        <v>68.3468987051954</v>
      </c>
      <c r="N344">
        <v>80.793191076633207</v>
      </c>
      <c r="O344">
        <v>88.564578171474494</v>
      </c>
      <c r="P344">
        <v>94.412528806763703</v>
      </c>
      <c r="Q344">
        <v>90.444569579828396</v>
      </c>
      <c r="R344">
        <v>93.909420489486905</v>
      </c>
      <c r="S344">
        <v>82.364290356917095</v>
      </c>
      <c r="T344">
        <v>97.926125958182396</v>
      </c>
      <c r="U344">
        <v>109.276309170319</v>
      </c>
      <c r="V344">
        <v>81.053201849947698</v>
      </c>
      <c r="W344">
        <v>82.929536213899098</v>
      </c>
      <c r="X344">
        <v>68.859816461677099</v>
      </c>
      <c r="Y344">
        <v>69.481796290597799</v>
      </c>
      <c r="Z344">
        <v>83.357716619213093</v>
      </c>
      <c r="AA344">
        <v>76.570764539443601</v>
      </c>
      <c r="AB344">
        <v>80.317850058802804</v>
      </c>
      <c r="AC344">
        <v>82.561363366753994</v>
      </c>
      <c r="AD344">
        <v>84.316163215673996</v>
      </c>
      <c r="AE344">
        <v>87.236379453793703</v>
      </c>
      <c r="AF344">
        <v>82.750489934149599</v>
      </c>
      <c r="AG344">
        <v>83.889924334593502</v>
      </c>
      <c r="AH344">
        <v>96.004244984124099</v>
      </c>
      <c r="AI344">
        <v>91.570833439588597</v>
      </c>
      <c r="AJ344">
        <v>83.648533487279295</v>
      </c>
      <c r="AK344">
        <v>90.044522759250299</v>
      </c>
      <c r="AL344">
        <f t="shared" si="15"/>
        <v>76.845396721179213</v>
      </c>
      <c r="AM344">
        <f t="shared" si="14"/>
        <v>71.988898681435018</v>
      </c>
      <c r="AN344">
        <v>77.235669173905606</v>
      </c>
    </row>
    <row r="345" spans="1:40" x14ac:dyDescent="0.35">
      <c r="A345">
        <v>343</v>
      </c>
      <c r="B345" s="1">
        <v>43688</v>
      </c>
      <c r="C345" t="s">
        <v>294</v>
      </c>
      <c r="D345">
        <v>84.624737685795694</v>
      </c>
      <c r="E345">
        <v>74.989028029734499</v>
      </c>
      <c r="F345">
        <v>81.800849934160794</v>
      </c>
      <c r="G345">
        <v>78.369121893579802</v>
      </c>
      <c r="H345">
        <v>78.839054385102699</v>
      </c>
      <c r="I345">
        <v>75.633414683425698</v>
      </c>
      <c r="J345">
        <v>74.511921399457705</v>
      </c>
      <c r="K345">
        <v>72.970555182635806</v>
      </c>
      <c r="L345">
        <v>79.135642477938106</v>
      </c>
      <c r="M345">
        <v>93.274543189298697</v>
      </c>
      <c r="N345">
        <v>102.39537389575101</v>
      </c>
      <c r="O345">
        <v>111.677602801578</v>
      </c>
      <c r="P345">
        <v>114.90547305683801</v>
      </c>
      <c r="Q345">
        <v>111.491994519025</v>
      </c>
      <c r="R345">
        <v>115.88212810591899</v>
      </c>
      <c r="S345">
        <v>105.720873252996</v>
      </c>
      <c r="T345">
        <v>121.94520089291299</v>
      </c>
      <c r="U345">
        <v>126.96982608805401</v>
      </c>
      <c r="V345">
        <v>96.630809533151805</v>
      </c>
      <c r="W345">
        <v>104.046264934291</v>
      </c>
      <c r="X345">
        <v>93.879945964527707</v>
      </c>
      <c r="Y345">
        <v>93.387113082656896</v>
      </c>
      <c r="Z345">
        <v>105.561528112396</v>
      </c>
      <c r="AA345">
        <v>97.499633055632202</v>
      </c>
      <c r="AB345">
        <v>104.53236649221699</v>
      </c>
      <c r="AC345">
        <v>101.728876236931</v>
      </c>
      <c r="AD345">
        <v>102.18488510540401</v>
      </c>
      <c r="AE345">
        <v>105.347980420817</v>
      </c>
      <c r="AF345">
        <v>102.13936341243399</v>
      </c>
      <c r="AG345">
        <v>105.81334919780601</v>
      </c>
      <c r="AH345">
        <v>115.065124253162</v>
      </c>
      <c r="AI345">
        <v>111.25231048085899</v>
      </c>
      <c r="AJ345">
        <v>104.03803816460599</v>
      </c>
      <c r="AK345">
        <v>115.348815036179</v>
      </c>
      <c r="AL345">
        <f t="shared" si="15"/>
        <v>98.929227792860999</v>
      </c>
      <c r="AM345">
        <f t="shared" si="14"/>
        <v>94.072729753116803</v>
      </c>
      <c r="AN345">
        <v>76.813973535284703</v>
      </c>
    </row>
    <row r="346" spans="1:40" x14ac:dyDescent="0.35">
      <c r="A346">
        <v>344</v>
      </c>
      <c r="B346" s="1">
        <v>43696</v>
      </c>
      <c r="C346" t="s">
        <v>275</v>
      </c>
      <c r="D346">
        <v>59.553407495031003</v>
      </c>
      <c r="E346">
        <v>54.460315618368803</v>
      </c>
      <c r="F346">
        <v>59.883126533340302</v>
      </c>
      <c r="G346">
        <v>59.0935209916017</v>
      </c>
      <c r="H346">
        <v>55.801265832281999</v>
      </c>
      <c r="I346">
        <v>52.743636618605898</v>
      </c>
      <c r="J346">
        <v>58.663152786882897</v>
      </c>
      <c r="K346">
        <v>55.190763104036598</v>
      </c>
      <c r="L346">
        <v>62.004296469695802</v>
      </c>
      <c r="M346">
        <v>71.068592262250903</v>
      </c>
      <c r="N346">
        <v>81.107321471511696</v>
      </c>
      <c r="O346">
        <v>88.846849651367194</v>
      </c>
      <c r="P346">
        <v>96.870702773400396</v>
      </c>
      <c r="Q346">
        <v>94.130063564529095</v>
      </c>
      <c r="R346">
        <v>94.833319390662695</v>
      </c>
      <c r="S346">
        <v>82.450001785493995</v>
      </c>
      <c r="T346">
        <v>101.712458172243</v>
      </c>
      <c r="U346">
        <v>110.65044764028499</v>
      </c>
      <c r="V346">
        <v>79.151330714514302</v>
      </c>
      <c r="W346">
        <v>83.751941911645801</v>
      </c>
      <c r="X346">
        <v>76.247788508993494</v>
      </c>
      <c r="Y346">
        <v>66.192601628071998</v>
      </c>
      <c r="Z346">
        <v>79.358498295770701</v>
      </c>
      <c r="AA346">
        <v>76.865625554343794</v>
      </c>
      <c r="AB346">
        <v>82.902362035531894</v>
      </c>
      <c r="AC346">
        <v>84.257287168558406</v>
      </c>
      <c r="AD346">
        <v>79.377738549021302</v>
      </c>
      <c r="AE346">
        <v>80.760447838912199</v>
      </c>
      <c r="AF346">
        <v>82.890411920267397</v>
      </c>
      <c r="AG346">
        <v>81.180759341359106</v>
      </c>
      <c r="AH346">
        <v>97.119007140490098</v>
      </c>
      <c r="AI346">
        <v>89.558206273493099</v>
      </c>
      <c r="AJ346">
        <v>80.7785160224131</v>
      </c>
      <c r="AK346">
        <v>89.645079673779193</v>
      </c>
      <c r="AL346">
        <f t="shared" si="15"/>
        <v>77.914730727610419</v>
      </c>
      <c r="AM346">
        <f t="shared" si="14"/>
        <v>73.058232687866223</v>
      </c>
      <c r="AN346">
        <v>77.297165079433299</v>
      </c>
    </row>
    <row r="347" spans="1:40" x14ac:dyDescent="0.35">
      <c r="A347">
        <v>345</v>
      </c>
      <c r="B347" s="1">
        <v>43699</v>
      </c>
      <c r="C347" t="s">
        <v>295</v>
      </c>
      <c r="L347">
        <v>78.448003200233103</v>
      </c>
      <c r="M347">
        <v>93.491253133431698</v>
      </c>
      <c r="N347">
        <v>104.52618777393999</v>
      </c>
      <c r="O347">
        <v>107.533522159726</v>
      </c>
      <c r="P347">
        <v>112.778037311513</v>
      </c>
      <c r="Q347">
        <v>105.41885297558601</v>
      </c>
      <c r="R347">
        <v>108.750380577523</v>
      </c>
      <c r="S347">
        <v>90.079664167292194</v>
      </c>
      <c r="T347">
        <v>93.306021122696393</v>
      </c>
      <c r="U347">
        <v>114.19367291351099</v>
      </c>
      <c r="V347">
        <v>80.603801454126</v>
      </c>
      <c r="W347">
        <v>75.628187077690797</v>
      </c>
      <c r="X347">
        <v>69.861420475100303</v>
      </c>
      <c r="AE347">
        <v>79.575233386222607</v>
      </c>
      <c r="AF347">
        <v>93.107851113742001</v>
      </c>
      <c r="AG347">
        <v>96.700487347840394</v>
      </c>
      <c r="AH347">
        <v>98.644213788961693</v>
      </c>
      <c r="AI347">
        <v>85.622182868711306</v>
      </c>
      <c r="AJ347">
        <v>84.161227998646694</v>
      </c>
      <c r="AK347">
        <v>89.515614676092198</v>
      </c>
      <c r="AL347">
        <f t="shared" si="15"/>
        <v>93.097290776129313</v>
      </c>
      <c r="AM347">
        <f t="shared" si="14"/>
        <v>88.240792736385117</v>
      </c>
      <c r="AN347">
        <v>77.513447630436303</v>
      </c>
    </row>
    <row r="348" spans="1:40" x14ac:dyDescent="0.35">
      <c r="A348">
        <v>346</v>
      </c>
      <c r="B348" s="1">
        <v>43701</v>
      </c>
      <c r="C348" t="s">
        <v>296</v>
      </c>
      <c r="D348">
        <v>72.017504815267699</v>
      </c>
      <c r="E348">
        <v>53.834827065291798</v>
      </c>
      <c r="F348">
        <v>56.355150318253898</v>
      </c>
      <c r="G348">
        <v>56.030347685838699</v>
      </c>
      <c r="H348">
        <v>53.133167766034802</v>
      </c>
      <c r="I348">
        <v>49.4172759400047</v>
      </c>
      <c r="J348">
        <v>50.790342343710101</v>
      </c>
      <c r="K348">
        <v>51.058567192435</v>
      </c>
      <c r="L348">
        <v>54.646581306867397</v>
      </c>
      <c r="M348">
        <v>70.806120809071899</v>
      </c>
      <c r="N348">
        <v>81.873503534442705</v>
      </c>
      <c r="O348">
        <v>85.481698951338103</v>
      </c>
      <c r="P348">
        <v>89.068269607141801</v>
      </c>
      <c r="Q348">
        <v>89.619166079028005</v>
      </c>
      <c r="R348">
        <v>93.179715712849401</v>
      </c>
      <c r="S348">
        <v>83.192764638147395</v>
      </c>
      <c r="T348">
        <v>101.15218810994401</v>
      </c>
      <c r="U348">
        <v>109.150173838516</v>
      </c>
      <c r="V348">
        <v>84.339899023085493</v>
      </c>
      <c r="W348">
        <v>78.744728002810504</v>
      </c>
      <c r="X348">
        <v>74.267466686052501</v>
      </c>
      <c r="Y348">
        <v>74.623597751582594</v>
      </c>
      <c r="Z348">
        <v>79.036997234398001</v>
      </c>
      <c r="AA348">
        <v>77.507001084564195</v>
      </c>
      <c r="AB348">
        <v>79.417702123944096</v>
      </c>
      <c r="AC348">
        <v>78.872885008855604</v>
      </c>
      <c r="AD348">
        <v>79.195481673726107</v>
      </c>
      <c r="AE348">
        <v>85.000449542892696</v>
      </c>
      <c r="AF348">
        <v>78.995856847007801</v>
      </c>
      <c r="AG348">
        <v>82.239447308122493</v>
      </c>
      <c r="AH348">
        <v>92.902829463621501</v>
      </c>
      <c r="AI348">
        <v>88.362228514445704</v>
      </c>
      <c r="AJ348">
        <v>78.886950896378707</v>
      </c>
      <c r="AK348">
        <v>93.395653500879703</v>
      </c>
      <c r="AL348">
        <f t="shared" si="15"/>
        <v>76.66460412872209</v>
      </c>
      <c r="AM348">
        <f t="shared" si="14"/>
        <v>71.808106088977894</v>
      </c>
      <c r="AN348">
        <v>77.320662229856097</v>
      </c>
    </row>
    <row r="349" spans="1:40" x14ac:dyDescent="0.35">
      <c r="A349">
        <v>347</v>
      </c>
      <c r="B349" s="1">
        <v>43706</v>
      </c>
      <c r="C349" t="s">
        <v>297</v>
      </c>
      <c r="N349">
        <v>81.137684199285601</v>
      </c>
      <c r="O349">
        <v>87.259379231986799</v>
      </c>
      <c r="P349">
        <v>86.608301254239905</v>
      </c>
      <c r="Q349">
        <v>82.944565788070804</v>
      </c>
      <c r="R349">
        <v>83.889267138825304</v>
      </c>
      <c r="S349">
        <v>83.583602871796003</v>
      </c>
      <c r="T349">
        <v>96.122300418289797</v>
      </c>
      <c r="U349">
        <v>106.290501396918</v>
      </c>
      <c r="V349">
        <v>81.269294843996803</v>
      </c>
      <c r="AG349">
        <v>74.237027935849895</v>
      </c>
      <c r="AH349">
        <v>82.375581329534995</v>
      </c>
      <c r="AI349">
        <v>76.636647211719406</v>
      </c>
      <c r="AJ349">
        <v>62.010643745253603</v>
      </c>
      <c r="AK349">
        <v>70.998738815006405</v>
      </c>
      <c r="AL349">
        <f t="shared" si="15"/>
        <v>82.525966870055228</v>
      </c>
      <c r="AM349">
        <f t="shared" si="14"/>
        <v>77.669468830311033</v>
      </c>
      <c r="AN349">
        <v>77.716129517137603</v>
      </c>
    </row>
    <row r="350" spans="1:40" x14ac:dyDescent="0.35">
      <c r="A350">
        <v>348</v>
      </c>
      <c r="B350" s="1">
        <v>43706</v>
      </c>
      <c r="C350" t="s">
        <v>280</v>
      </c>
      <c r="D350">
        <v>77.470497188724906</v>
      </c>
      <c r="E350">
        <v>75.916161629680005</v>
      </c>
      <c r="F350">
        <v>82.485162384784005</v>
      </c>
      <c r="G350">
        <v>76.210430554472097</v>
      </c>
      <c r="H350">
        <v>75.1653446753011</v>
      </c>
      <c r="I350">
        <v>68.531376615928593</v>
      </c>
      <c r="J350">
        <v>74.1813673711315</v>
      </c>
      <c r="K350">
        <v>74.711242158210396</v>
      </c>
      <c r="L350">
        <v>86.435047221231599</v>
      </c>
      <c r="M350">
        <v>98.956411534281003</v>
      </c>
      <c r="N350">
        <v>102.150973721531</v>
      </c>
      <c r="O350">
        <v>107.560520162911</v>
      </c>
      <c r="P350">
        <v>106.23532996864201</v>
      </c>
      <c r="Q350">
        <v>102.887180140439</v>
      </c>
      <c r="R350">
        <v>109.35648180742</v>
      </c>
      <c r="S350">
        <v>103.393314921788</v>
      </c>
      <c r="T350">
        <v>118.828878209759</v>
      </c>
      <c r="U350">
        <v>127.444144726217</v>
      </c>
      <c r="V350">
        <v>93.194517408593001</v>
      </c>
      <c r="W350">
        <v>102.615844524271</v>
      </c>
      <c r="X350">
        <v>94.975232772559906</v>
      </c>
      <c r="Y350">
        <v>94.616323275144495</v>
      </c>
      <c r="Z350">
        <v>106.627373122062</v>
      </c>
      <c r="AA350">
        <v>95.425468999451795</v>
      </c>
      <c r="AB350">
        <v>98.699525924042703</v>
      </c>
      <c r="AC350">
        <v>102.213298762184</v>
      </c>
      <c r="AD350">
        <v>92.139724999913</v>
      </c>
      <c r="AE350">
        <v>102.100358883407</v>
      </c>
      <c r="AF350">
        <v>105.10044479418301</v>
      </c>
      <c r="AG350">
        <v>105.235846513439</v>
      </c>
      <c r="AH350">
        <v>111.29040496184599</v>
      </c>
      <c r="AI350">
        <v>106.092249623751</v>
      </c>
      <c r="AJ350">
        <v>92.334715513277004</v>
      </c>
      <c r="AK350">
        <v>102.606356337305</v>
      </c>
      <c r="AL350">
        <f t="shared" si="15"/>
        <v>96.27022210023182</v>
      </c>
      <c r="AM350">
        <f t="shared" si="14"/>
        <v>91.413724060487624</v>
      </c>
      <c r="AN350">
        <v>77.721850783706898</v>
      </c>
    </row>
    <row r="351" spans="1:40" x14ac:dyDescent="0.35">
      <c r="A351">
        <v>349</v>
      </c>
      <c r="B351" s="1">
        <v>43707</v>
      </c>
      <c r="C351" t="s">
        <v>178</v>
      </c>
      <c r="D351">
        <v>80.636510082871993</v>
      </c>
      <c r="E351">
        <v>70.680764440923497</v>
      </c>
      <c r="F351">
        <v>76.656050447559593</v>
      </c>
      <c r="G351">
        <v>71.604332969434097</v>
      </c>
      <c r="H351">
        <v>68.930393054248</v>
      </c>
      <c r="I351">
        <v>66.621956305274907</v>
      </c>
      <c r="J351">
        <v>65.105095770476694</v>
      </c>
      <c r="K351">
        <v>63.743838386104898</v>
      </c>
      <c r="L351">
        <v>72.091020329694601</v>
      </c>
      <c r="M351">
        <v>91.340116729083306</v>
      </c>
      <c r="N351">
        <v>93.504910013455003</v>
      </c>
      <c r="O351">
        <v>94.147090802361106</v>
      </c>
      <c r="P351">
        <v>93.152153498666394</v>
      </c>
      <c r="Q351">
        <v>89.181445127623107</v>
      </c>
      <c r="R351">
        <v>93.473769259158502</v>
      </c>
      <c r="S351">
        <v>97.793638655949394</v>
      </c>
      <c r="T351">
        <v>111.635093071143</v>
      </c>
      <c r="U351">
        <v>120.211690868609</v>
      </c>
      <c r="V351">
        <v>92.302241167714598</v>
      </c>
      <c r="W351">
        <v>83.007983746670803</v>
      </c>
      <c r="X351">
        <v>76.0236684673215</v>
      </c>
      <c r="Y351">
        <v>80.063118388734694</v>
      </c>
      <c r="Z351">
        <v>89.8025098350588</v>
      </c>
      <c r="AA351">
        <v>81.353962095742304</v>
      </c>
      <c r="AB351">
        <v>82.645053798903803</v>
      </c>
      <c r="AC351">
        <v>83.841177218518098</v>
      </c>
      <c r="AD351">
        <v>73.710789018972307</v>
      </c>
      <c r="AE351">
        <v>81.328009111604104</v>
      </c>
      <c r="AF351">
        <v>88.564760931819393</v>
      </c>
      <c r="AG351">
        <v>90.1224949401808</v>
      </c>
      <c r="AH351">
        <v>100.026717848736</v>
      </c>
      <c r="AI351">
        <v>89.839062492066304</v>
      </c>
      <c r="AJ351">
        <v>81.908426503380596</v>
      </c>
      <c r="AK351">
        <v>82.7399443364788</v>
      </c>
      <c r="AL351">
        <f t="shared" si="15"/>
        <v>84.640876168074712</v>
      </c>
      <c r="AM351">
        <f t="shared" si="14"/>
        <v>79.784378128330516</v>
      </c>
      <c r="AN351">
        <v>77.692983243945207</v>
      </c>
    </row>
    <row r="352" spans="1:40" x14ac:dyDescent="0.35">
      <c r="A352">
        <v>350</v>
      </c>
      <c r="B352" s="1">
        <v>43711</v>
      </c>
      <c r="C352" t="s">
        <v>264</v>
      </c>
      <c r="D352">
        <v>53.4952242037754</v>
      </c>
      <c r="E352">
        <v>52.963280428858504</v>
      </c>
      <c r="F352">
        <v>51.983260096229998</v>
      </c>
      <c r="G352">
        <v>49.060207414321297</v>
      </c>
      <c r="H352">
        <v>48.772558739219001</v>
      </c>
      <c r="I352">
        <v>45.265830186701102</v>
      </c>
      <c r="J352">
        <v>46.669680131770697</v>
      </c>
      <c r="K352">
        <v>50.568074341612302</v>
      </c>
      <c r="L352">
        <v>51.5752990614656</v>
      </c>
      <c r="M352">
        <v>59.800518011950103</v>
      </c>
      <c r="N352">
        <v>69.549258340948001</v>
      </c>
      <c r="O352">
        <v>78.589491205946899</v>
      </c>
      <c r="P352">
        <v>79.707072167761893</v>
      </c>
      <c r="Q352">
        <v>66.296820149343603</v>
      </c>
      <c r="R352">
        <v>73.413466349979601</v>
      </c>
      <c r="S352">
        <v>76.218584883801</v>
      </c>
      <c r="T352">
        <v>85.171017750199496</v>
      </c>
      <c r="U352">
        <v>98.829568567587501</v>
      </c>
      <c r="V352">
        <v>68.342408850834303</v>
      </c>
      <c r="W352">
        <v>73.197709306031498</v>
      </c>
      <c r="X352">
        <v>60.193236640085601</v>
      </c>
      <c r="Y352">
        <v>57.819898969070202</v>
      </c>
      <c r="Z352">
        <v>69.717350541277199</v>
      </c>
      <c r="AA352">
        <v>62.715148699472302</v>
      </c>
      <c r="AB352">
        <v>64.363039778144596</v>
      </c>
      <c r="AC352">
        <v>70.717666557821303</v>
      </c>
      <c r="AD352">
        <v>62.827623313306397</v>
      </c>
      <c r="AE352">
        <v>64.145386693742296</v>
      </c>
      <c r="AF352">
        <v>74.906920057882004</v>
      </c>
      <c r="AG352">
        <v>76.1955117862572</v>
      </c>
      <c r="AH352">
        <v>81.939098547672501</v>
      </c>
      <c r="AI352">
        <v>73.884148721621898</v>
      </c>
      <c r="AJ352">
        <v>63.300541205116602</v>
      </c>
      <c r="AK352">
        <v>78.319426938606199</v>
      </c>
      <c r="AL352">
        <f t="shared" si="15"/>
        <v>65.897480254071013</v>
      </c>
      <c r="AM352">
        <f t="shared" si="14"/>
        <v>61.040982214326817</v>
      </c>
      <c r="AN352">
        <v>77.557082419746706</v>
      </c>
    </row>
    <row r="353" spans="1:40" x14ac:dyDescent="0.35">
      <c r="A353">
        <v>351</v>
      </c>
      <c r="B353" s="1">
        <v>43715</v>
      </c>
      <c r="C353" t="s">
        <v>298</v>
      </c>
      <c r="D353">
        <v>55.431583409713099</v>
      </c>
      <c r="E353">
        <v>48.091645295334203</v>
      </c>
      <c r="F353">
        <v>50.7474933479958</v>
      </c>
      <c r="G353">
        <v>47.126617236417601</v>
      </c>
      <c r="H353">
        <v>44.942659767706203</v>
      </c>
      <c r="I353">
        <v>46.555794594253499</v>
      </c>
      <c r="J353">
        <v>50.125324401853298</v>
      </c>
      <c r="K353">
        <v>35.4296137416436</v>
      </c>
      <c r="L353">
        <v>43.399635826268103</v>
      </c>
      <c r="M353">
        <v>55.092587311094299</v>
      </c>
      <c r="T353">
        <v>81.932421843725294</v>
      </c>
      <c r="U353">
        <v>88.736941544893</v>
      </c>
      <c r="V353">
        <v>64.779733040960394</v>
      </c>
      <c r="W353">
        <v>61.828432376979002</v>
      </c>
      <c r="X353">
        <v>59.946483286660502</v>
      </c>
      <c r="Y353">
        <v>48.528171795075103</v>
      </c>
      <c r="Z353">
        <v>57.662696724054598</v>
      </c>
      <c r="AA353">
        <v>51.421267588610803</v>
      </c>
      <c r="AB353">
        <v>51.0128797216706</v>
      </c>
      <c r="AC353">
        <v>55.948666559012104</v>
      </c>
      <c r="AD353">
        <v>54.8606756135732</v>
      </c>
      <c r="AE353">
        <v>55.333083070092599</v>
      </c>
      <c r="AF353">
        <v>56.931944457559197</v>
      </c>
      <c r="AG353">
        <v>61.803422550413501</v>
      </c>
      <c r="AL353">
        <f t="shared" si="15"/>
        <v>55.319573962731646</v>
      </c>
      <c r="AM353">
        <f t="shared" si="14"/>
        <v>50.46307592298745</v>
      </c>
      <c r="AN353">
        <v>77.248023989325205</v>
      </c>
    </row>
    <row r="354" spans="1:40" x14ac:dyDescent="0.35">
      <c r="A354">
        <v>352</v>
      </c>
      <c r="B354" s="1">
        <v>43716</v>
      </c>
      <c r="C354" t="s">
        <v>296</v>
      </c>
      <c r="D354">
        <v>78.923106733919695</v>
      </c>
      <c r="E354">
        <v>74.363006783306105</v>
      </c>
      <c r="F354">
        <v>79.040583750508802</v>
      </c>
      <c r="G354">
        <v>72.169574078528299</v>
      </c>
      <c r="H354">
        <v>75.858433719006896</v>
      </c>
      <c r="I354">
        <v>65.648428005580996</v>
      </c>
      <c r="J354">
        <v>68.810731294936303</v>
      </c>
      <c r="K354">
        <v>65.163588343054599</v>
      </c>
      <c r="L354">
        <v>71.064482373808303</v>
      </c>
      <c r="M354">
        <v>83.880769955165306</v>
      </c>
      <c r="N354">
        <v>86.254085512342101</v>
      </c>
      <c r="O354">
        <v>91.804515629419896</v>
      </c>
      <c r="P354">
        <v>99.979837361346</v>
      </c>
      <c r="Q354">
        <v>98.972640780844102</v>
      </c>
      <c r="R354">
        <v>89.678715974099603</v>
      </c>
      <c r="S354">
        <v>94.858121899530204</v>
      </c>
      <c r="T354">
        <v>110.267882309703</v>
      </c>
      <c r="U354">
        <v>124.024677720106</v>
      </c>
      <c r="V354">
        <v>89.226848423365894</v>
      </c>
      <c r="W354">
        <v>95.657406098568202</v>
      </c>
      <c r="X354">
        <v>91.533590592963094</v>
      </c>
      <c r="Y354">
        <v>80.260998861030302</v>
      </c>
      <c r="Z354">
        <v>92.852873796690204</v>
      </c>
      <c r="AA354">
        <v>84.780206088990198</v>
      </c>
      <c r="AB354">
        <v>85.265336464848005</v>
      </c>
      <c r="AC354">
        <v>92.599815893671206</v>
      </c>
      <c r="AD354">
        <v>84.814310115835298</v>
      </c>
      <c r="AE354">
        <v>91.139360729621103</v>
      </c>
      <c r="AF354">
        <v>90.198701984895905</v>
      </c>
      <c r="AG354">
        <v>95.109653507882697</v>
      </c>
      <c r="AH354">
        <v>102.762774138501</v>
      </c>
      <c r="AI354">
        <v>103.5704439691</v>
      </c>
      <c r="AJ354">
        <v>88.839853079948796</v>
      </c>
      <c r="AK354">
        <v>93.2044008014079</v>
      </c>
      <c r="AL354">
        <f t="shared" si="15"/>
        <v>88.017051669780159</v>
      </c>
      <c r="AM354">
        <f t="shared" si="14"/>
        <v>83.160553630035963</v>
      </c>
      <c r="AN354">
        <v>77.035640383932503</v>
      </c>
    </row>
    <row r="355" spans="1:40" x14ac:dyDescent="0.35">
      <c r="A355">
        <v>353</v>
      </c>
      <c r="B355" s="1">
        <v>43730</v>
      </c>
      <c r="C355" t="s">
        <v>64</v>
      </c>
      <c r="D355">
        <v>64.535018950799099</v>
      </c>
      <c r="E355">
        <v>62.644826088033398</v>
      </c>
      <c r="F355">
        <v>75.655257420562094</v>
      </c>
      <c r="G355">
        <v>72.535839846154801</v>
      </c>
      <c r="H355">
        <v>62.954420833091397</v>
      </c>
      <c r="I355">
        <v>65.523899672813499</v>
      </c>
      <c r="J355">
        <v>67.667788604724905</v>
      </c>
      <c r="K355">
        <v>63.598821457260598</v>
      </c>
      <c r="L355">
        <v>67.072668552026499</v>
      </c>
      <c r="M355">
        <v>72.036753706597906</v>
      </c>
      <c r="N355">
        <v>82.950369404663206</v>
      </c>
      <c r="O355">
        <v>80.666125667131695</v>
      </c>
      <c r="P355">
        <v>80.020182048831998</v>
      </c>
      <c r="Q355">
        <v>73.789466149063102</v>
      </c>
      <c r="R355">
        <v>75.502251895791105</v>
      </c>
      <c r="S355">
        <v>78.865576799870496</v>
      </c>
      <c r="T355">
        <v>90.066734653716196</v>
      </c>
      <c r="U355">
        <v>99.852149185842194</v>
      </c>
      <c r="V355">
        <v>82.964793681189903</v>
      </c>
      <c r="W355">
        <v>75.377263336084297</v>
      </c>
      <c r="X355">
        <v>75.309796306465103</v>
      </c>
      <c r="Y355">
        <v>76.232793350051196</v>
      </c>
      <c r="Z355">
        <v>75.544720156256901</v>
      </c>
      <c r="AA355">
        <v>60.603898019679399</v>
      </c>
      <c r="AB355">
        <v>65.292487699829195</v>
      </c>
      <c r="AC355">
        <v>82.3456059738823</v>
      </c>
      <c r="AD355">
        <v>65.374028971821502</v>
      </c>
      <c r="AE355">
        <v>73.470281525594402</v>
      </c>
      <c r="AF355">
        <v>72.397206369149103</v>
      </c>
      <c r="AG355">
        <v>75.738635283685696</v>
      </c>
      <c r="AH355">
        <v>88.786435311458405</v>
      </c>
      <c r="AI355">
        <v>79.364912935114702</v>
      </c>
      <c r="AJ355">
        <v>59.759717226697198</v>
      </c>
      <c r="AK355">
        <v>72.389258982115294</v>
      </c>
      <c r="AL355">
        <f t="shared" si="15"/>
        <v>74.026176060766133</v>
      </c>
      <c r="AM355">
        <f t="shared" si="14"/>
        <v>69.169678021021937</v>
      </c>
      <c r="AN355">
        <v>77.265167060387</v>
      </c>
    </row>
    <row r="356" spans="1:40" x14ac:dyDescent="0.35">
      <c r="A356">
        <v>354</v>
      </c>
      <c r="B356" s="1">
        <v>43733</v>
      </c>
      <c r="C356" t="s">
        <v>266</v>
      </c>
      <c r="D356">
        <v>70.982993041720405</v>
      </c>
      <c r="E356">
        <v>68.449008940464694</v>
      </c>
      <c r="F356">
        <v>82.147478685213599</v>
      </c>
      <c r="G356">
        <v>79.141318598548196</v>
      </c>
      <c r="H356">
        <v>74.784844592103894</v>
      </c>
      <c r="I356">
        <v>70.259463524439894</v>
      </c>
      <c r="J356">
        <v>69.805507332739296</v>
      </c>
      <c r="K356">
        <v>71.473525059811905</v>
      </c>
      <c r="L356">
        <v>75.315484102005698</v>
      </c>
      <c r="M356">
        <v>87.075340577767903</v>
      </c>
      <c r="N356">
        <v>89.7150343568197</v>
      </c>
      <c r="O356">
        <v>89.544250161906007</v>
      </c>
      <c r="P356">
        <v>97.846973361182094</v>
      </c>
      <c r="Q356">
        <v>86.069321290592796</v>
      </c>
      <c r="R356">
        <v>85.970623986894296</v>
      </c>
      <c r="S356">
        <v>93.569671648856499</v>
      </c>
      <c r="T356">
        <v>108.653714340524</v>
      </c>
      <c r="U356">
        <v>120.036347265839</v>
      </c>
      <c r="V356">
        <v>95.208803652738396</v>
      </c>
      <c r="W356">
        <v>102.269422347298</v>
      </c>
      <c r="X356">
        <v>95.013752978797996</v>
      </c>
      <c r="Y356">
        <v>81.825862086968897</v>
      </c>
      <c r="Z356">
        <v>98.360106467424202</v>
      </c>
      <c r="AA356">
        <v>89.353789559363506</v>
      </c>
      <c r="AB356">
        <v>91.159795944637906</v>
      </c>
      <c r="AC356">
        <v>94.097774222657407</v>
      </c>
      <c r="AD356">
        <v>88.936215334366395</v>
      </c>
      <c r="AE356">
        <v>91.5961467082182</v>
      </c>
      <c r="AF356">
        <v>91.9225129378855</v>
      </c>
      <c r="AG356">
        <v>98.556844921609198</v>
      </c>
      <c r="AH356">
        <v>104.326148306449</v>
      </c>
      <c r="AI356">
        <v>98.573146570106204</v>
      </c>
      <c r="AJ356">
        <v>83.145314968841802</v>
      </c>
      <c r="AK356">
        <v>92.546470954203102</v>
      </c>
      <c r="AL356">
        <f t="shared" si="15"/>
        <v>88.756853200852802</v>
      </c>
      <c r="AM356">
        <f t="shared" si="14"/>
        <v>83.900355161108607</v>
      </c>
      <c r="AN356">
        <v>77.437312020122903</v>
      </c>
    </row>
    <row r="357" spans="1:40" x14ac:dyDescent="0.35">
      <c r="A357">
        <v>355</v>
      </c>
      <c r="B357" s="1">
        <v>43743</v>
      </c>
      <c r="C357" t="s">
        <v>271</v>
      </c>
      <c r="D357">
        <v>54.635530595314897</v>
      </c>
      <c r="E357">
        <v>57.899729757319903</v>
      </c>
      <c r="F357">
        <v>66.994202316714606</v>
      </c>
      <c r="G357">
        <v>63.071511051265396</v>
      </c>
      <c r="H357">
        <v>57.579043034510597</v>
      </c>
      <c r="I357">
        <v>56.944416461933798</v>
      </c>
      <c r="J357">
        <v>61.9946737843077</v>
      </c>
      <c r="K357">
        <v>49.737820405054499</v>
      </c>
      <c r="L357">
        <v>59.751641879025399</v>
      </c>
      <c r="M357">
        <v>69.377214031034597</v>
      </c>
      <c r="N357">
        <v>77.6856275403062</v>
      </c>
      <c r="O357">
        <v>75.646831338160496</v>
      </c>
      <c r="P357">
        <v>73.273708439581895</v>
      </c>
      <c r="Q357">
        <v>67.810237739152697</v>
      </c>
      <c r="R357">
        <v>69.151366094153403</v>
      </c>
      <c r="S357">
        <v>78.940547058317605</v>
      </c>
      <c r="T357">
        <v>89.625080014925004</v>
      </c>
      <c r="U357">
        <v>99.466747815754402</v>
      </c>
      <c r="V357">
        <v>81.566464828696297</v>
      </c>
      <c r="W357">
        <v>78.550533801140503</v>
      </c>
      <c r="X357">
        <v>73.037961391007798</v>
      </c>
      <c r="Y357">
        <v>68.866977997579198</v>
      </c>
      <c r="Z357">
        <v>76.024142392107507</v>
      </c>
      <c r="AA357">
        <v>65.806708516510596</v>
      </c>
      <c r="AB357">
        <v>72.957421716613297</v>
      </c>
      <c r="AC357">
        <v>72.759189496309105</v>
      </c>
      <c r="AD357">
        <v>68.967778623940504</v>
      </c>
      <c r="AE357">
        <v>73.200866203514394</v>
      </c>
      <c r="AF357">
        <v>82.707407119414199</v>
      </c>
      <c r="AG357">
        <v>78.615439898022103</v>
      </c>
      <c r="AH357">
        <v>86.270068059288604</v>
      </c>
      <c r="AI357">
        <v>81.253187740915905</v>
      </c>
      <c r="AJ357">
        <v>67.617905677639101</v>
      </c>
      <c r="AK357">
        <v>74.013184917281094</v>
      </c>
      <c r="AL357">
        <f t="shared" si="15"/>
        <v>71.523563756965103</v>
      </c>
      <c r="AM357">
        <f t="shared" si="14"/>
        <v>66.667065717220908</v>
      </c>
      <c r="AN357">
        <v>77.360529719435306</v>
      </c>
    </row>
    <row r="358" spans="1:40" x14ac:dyDescent="0.35">
      <c r="A358">
        <v>356</v>
      </c>
      <c r="B358" s="1">
        <v>43748</v>
      </c>
      <c r="C358" t="s">
        <v>277</v>
      </c>
      <c r="D358">
        <v>62.368042653671203</v>
      </c>
      <c r="E358">
        <v>58.862427123773003</v>
      </c>
      <c r="F358">
        <v>66.539060707430295</v>
      </c>
      <c r="G358">
        <v>62.813707049875902</v>
      </c>
      <c r="H358">
        <v>55.775387993526799</v>
      </c>
      <c r="I358">
        <v>51.635817354500503</v>
      </c>
      <c r="J358">
        <v>52.448760827748103</v>
      </c>
      <c r="K358">
        <v>49.164558987577998</v>
      </c>
      <c r="L358">
        <v>58.149575175429398</v>
      </c>
      <c r="M358">
        <v>65.645875643968395</v>
      </c>
      <c r="N358">
        <v>61.897439988825496</v>
      </c>
      <c r="O358">
        <v>61.752413270339297</v>
      </c>
      <c r="P358">
        <v>69.938739454636305</v>
      </c>
      <c r="Q358">
        <v>65.873530482093699</v>
      </c>
      <c r="R358">
        <v>70.786431661621194</v>
      </c>
      <c r="S358">
        <v>72.666662508535893</v>
      </c>
      <c r="T358">
        <v>87.007654545318999</v>
      </c>
      <c r="U358">
        <v>86.658511954802407</v>
      </c>
      <c r="V358">
        <v>72.5850699470639</v>
      </c>
      <c r="W358">
        <v>74.913401129417906</v>
      </c>
      <c r="X358">
        <v>67.524054200341297</v>
      </c>
      <c r="Y358">
        <v>67.6569428805863</v>
      </c>
      <c r="Z358">
        <v>69.467627686653699</v>
      </c>
      <c r="AA358">
        <v>63.022775673763398</v>
      </c>
      <c r="AB358">
        <v>64.358711759599004</v>
      </c>
      <c r="AC358">
        <v>70.214730127066801</v>
      </c>
      <c r="AD358">
        <v>61.193848963144497</v>
      </c>
      <c r="AE358">
        <v>64.804577810292997</v>
      </c>
      <c r="AF358">
        <v>67.990665177393197</v>
      </c>
      <c r="AG358">
        <v>71.787103321623803</v>
      </c>
      <c r="AH358">
        <v>76.178095451041699</v>
      </c>
      <c r="AI358">
        <v>70.829232205303001</v>
      </c>
      <c r="AJ358">
        <v>61.026785724876703</v>
      </c>
      <c r="AK358">
        <v>64.097789204287096</v>
      </c>
      <c r="AL358">
        <f t="shared" si="15"/>
        <v>66.106941430768529</v>
      </c>
      <c r="AM358">
        <f t="shared" si="14"/>
        <v>61.250443391024334</v>
      </c>
      <c r="AN358">
        <v>76.912235553043502</v>
      </c>
    </row>
    <row r="359" spans="1:40" x14ac:dyDescent="0.35">
      <c r="A359">
        <v>357</v>
      </c>
      <c r="B359" s="1">
        <v>43753</v>
      </c>
      <c r="C359" t="s">
        <v>271</v>
      </c>
      <c r="D359">
        <v>73.525631593634103</v>
      </c>
      <c r="E359">
        <v>70.334247276274297</v>
      </c>
      <c r="F359">
        <v>79.245818270358498</v>
      </c>
      <c r="G359">
        <v>71.492986344081402</v>
      </c>
      <c r="H359">
        <v>64.697703292250594</v>
      </c>
      <c r="I359">
        <v>56.071639772259303</v>
      </c>
      <c r="J359">
        <v>63.3072555418725</v>
      </c>
      <c r="K359">
        <v>61.7867350911961</v>
      </c>
      <c r="L359">
        <v>66.684241378249496</v>
      </c>
      <c r="M359">
        <v>74.030396087237705</v>
      </c>
      <c r="N359">
        <v>74.710948361526505</v>
      </c>
      <c r="O359">
        <v>78.009436588902503</v>
      </c>
      <c r="P359">
        <v>72.193598988267894</v>
      </c>
      <c r="Q359">
        <v>66.841139114053703</v>
      </c>
      <c r="R359">
        <v>65.2262114151426</v>
      </c>
      <c r="S359">
        <v>69.070952779507394</v>
      </c>
      <c r="T359">
        <v>77.685921603378702</v>
      </c>
      <c r="U359">
        <v>99.946846526352303</v>
      </c>
      <c r="V359">
        <v>91.543240641891103</v>
      </c>
      <c r="W359">
        <v>90.794060304179197</v>
      </c>
      <c r="X359">
        <v>82.650817753090493</v>
      </c>
      <c r="Y359">
        <v>73.788077152768594</v>
      </c>
      <c r="Z359">
        <v>84.901704402475104</v>
      </c>
      <c r="AA359">
        <v>80.080748208727897</v>
      </c>
      <c r="AB359">
        <v>73.719559804908201</v>
      </c>
      <c r="AC359">
        <v>87.389031364825797</v>
      </c>
      <c r="AD359">
        <v>63.294571883071399</v>
      </c>
      <c r="AE359">
        <v>69.739551109200903</v>
      </c>
      <c r="AF359">
        <v>72.438533466320493</v>
      </c>
      <c r="AG359">
        <v>75.106151864073297</v>
      </c>
      <c r="AH359">
        <v>85.639383719315603</v>
      </c>
      <c r="AI359">
        <v>74.073963927176493</v>
      </c>
      <c r="AJ359">
        <v>60.0914292701463</v>
      </c>
      <c r="AK359">
        <v>66.596091149747295</v>
      </c>
      <c r="AL359">
        <f t="shared" si="15"/>
        <v>74.020841942543058</v>
      </c>
      <c r="AM359">
        <f t="shared" si="14"/>
        <v>69.164343902798862</v>
      </c>
      <c r="AN359">
        <v>76.808879089636093</v>
      </c>
    </row>
    <row r="360" spans="1:40" x14ac:dyDescent="0.35">
      <c r="A360">
        <v>358</v>
      </c>
      <c r="B360" s="1">
        <v>43756</v>
      </c>
      <c r="C360" t="s">
        <v>272</v>
      </c>
      <c r="D360">
        <v>80.536142448677296</v>
      </c>
      <c r="E360">
        <v>78.967472073068606</v>
      </c>
      <c r="F360">
        <v>82.241270523123404</v>
      </c>
      <c r="G360">
        <v>82.524138198894903</v>
      </c>
      <c r="H360">
        <v>72.116906966659499</v>
      </c>
      <c r="I360">
        <v>60.587988704892702</v>
      </c>
      <c r="J360">
        <v>69.131631556711696</v>
      </c>
      <c r="K360">
        <v>70.353721330332903</v>
      </c>
      <c r="L360">
        <v>73.158572459315295</v>
      </c>
      <c r="M360">
        <v>74.776701087700005</v>
      </c>
      <c r="N360">
        <v>75.382500051500699</v>
      </c>
      <c r="O360">
        <v>76.292299365275099</v>
      </c>
      <c r="P360">
        <v>74.681845395842799</v>
      </c>
      <c r="Q360">
        <v>73.758180153991404</v>
      </c>
      <c r="R360">
        <v>77.924742642493698</v>
      </c>
      <c r="S360">
        <v>76.624745640027498</v>
      </c>
      <c r="T360">
        <v>90.541173391175704</v>
      </c>
      <c r="U360">
        <v>116.74044031160901</v>
      </c>
      <c r="V360">
        <v>91.127219992188898</v>
      </c>
      <c r="W360">
        <v>99.199190288314398</v>
      </c>
      <c r="X360">
        <v>86.232049234051303</v>
      </c>
      <c r="Y360">
        <v>78.591596415613495</v>
      </c>
      <c r="Z360">
        <v>86.522936499323606</v>
      </c>
      <c r="AA360">
        <v>76.144858525663096</v>
      </c>
      <c r="AB360">
        <v>74.909310960922795</v>
      </c>
      <c r="AC360">
        <v>88.543235165895794</v>
      </c>
      <c r="AD360">
        <v>63.6070529826941</v>
      </c>
      <c r="AE360">
        <v>80.024299305684096</v>
      </c>
      <c r="AF360">
        <v>79.572925374236107</v>
      </c>
      <c r="AG360">
        <v>79.104911160172406</v>
      </c>
      <c r="AH360">
        <v>84.065996622058094</v>
      </c>
      <c r="AI360">
        <v>73.902973770425703</v>
      </c>
      <c r="AJ360">
        <v>67.3843851400798</v>
      </c>
      <c r="AK360">
        <v>79.061648448285894</v>
      </c>
      <c r="AL360">
        <f t="shared" si="15"/>
        <v>79.245148887850064</v>
      </c>
      <c r="AM360">
        <f t="shared" si="14"/>
        <v>74.388650848105868</v>
      </c>
      <c r="AN360">
        <v>76.737244501934995</v>
      </c>
    </row>
    <row r="361" spans="1:40" x14ac:dyDescent="0.35">
      <c r="A361">
        <v>359</v>
      </c>
      <c r="B361" s="1">
        <v>43761</v>
      </c>
      <c r="C361" t="s">
        <v>270</v>
      </c>
      <c r="D361">
        <v>84.206708012605702</v>
      </c>
      <c r="E361">
        <v>84.586814509292196</v>
      </c>
      <c r="F361">
        <v>97.0501872275062</v>
      </c>
      <c r="G361">
        <v>95.675980660461704</v>
      </c>
      <c r="H361">
        <v>84.063418034836403</v>
      </c>
      <c r="I361">
        <v>65.363884603481296</v>
      </c>
      <c r="J361">
        <v>67.521295911717303</v>
      </c>
      <c r="K361">
        <v>74.015707937937506</v>
      </c>
      <c r="L361">
        <v>89.632874803272102</v>
      </c>
      <c r="M361">
        <v>98.190109236327203</v>
      </c>
      <c r="N361">
        <v>75.306998268221903</v>
      </c>
      <c r="O361">
        <v>91.035423451920195</v>
      </c>
      <c r="P361">
        <v>98.5957951625535</v>
      </c>
      <c r="Q361">
        <v>81.765912247373606</v>
      </c>
      <c r="R361">
        <v>83.196003350800297</v>
      </c>
      <c r="S361">
        <v>78.782133990003999</v>
      </c>
      <c r="T361">
        <v>92.012546342788696</v>
      </c>
      <c r="U361">
        <v>118.64732292354</v>
      </c>
      <c r="V361">
        <v>102.79500614624099</v>
      </c>
      <c r="W361">
        <v>92.468789752705803</v>
      </c>
      <c r="X361">
        <v>84.408819961512805</v>
      </c>
      <c r="Y361">
        <v>88.669916021706001</v>
      </c>
      <c r="Z361">
        <v>105.014565878685</v>
      </c>
      <c r="AA361">
        <v>92.298008384353494</v>
      </c>
      <c r="AB361">
        <v>89.309844196179199</v>
      </c>
      <c r="AC361">
        <v>101.548911840944</v>
      </c>
      <c r="AD361">
        <v>83.936752595958396</v>
      </c>
      <c r="AE361">
        <v>88.000234917623999</v>
      </c>
      <c r="AF361">
        <v>85.481817512158301</v>
      </c>
      <c r="AG361">
        <v>93.718690160484698</v>
      </c>
      <c r="AH361">
        <v>99.328276390653102</v>
      </c>
      <c r="AI361">
        <v>84.097886455083497</v>
      </c>
      <c r="AJ361">
        <v>68.176183133289896</v>
      </c>
      <c r="AK361">
        <v>74.699001010713403</v>
      </c>
      <c r="AL361">
        <f t="shared" si="15"/>
        <v>88.047112383321519</v>
      </c>
      <c r="AM361">
        <f t="shared" si="14"/>
        <v>83.190614343577323</v>
      </c>
      <c r="AN361">
        <v>76.685123097405494</v>
      </c>
    </row>
    <row r="362" spans="1:40" x14ac:dyDescent="0.35">
      <c r="A362">
        <v>360</v>
      </c>
      <c r="B362" s="1">
        <v>43762</v>
      </c>
      <c r="C362" t="s">
        <v>299</v>
      </c>
      <c r="D362">
        <v>80.248085427588506</v>
      </c>
      <c r="E362">
        <v>81.196893677179801</v>
      </c>
      <c r="F362">
        <v>100.335658274248</v>
      </c>
      <c r="G362">
        <v>97.455526908858602</v>
      </c>
      <c r="H362">
        <v>89.435006382910998</v>
      </c>
      <c r="I362">
        <v>73.813863325386905</v>
      </c>
      <c r="J362">
        <v>76.737270804645703</v>
      </c>
      <c r="K362">
        <v>74.416387630766707</v>
      </c>
      <c r="L362">
        <v>85.389757943146094</v>
      </c>
      <c r="M362">
        <v>94.8799202450314</v>
      </c>
      <c r="N362">
        <v>85.171252516813894</v>
      </c>
      <c r="O362">
        <v>92.587973259838193</v>
      </c>
      <c r="P362">
        <v>92.767755069477204</v>
      </c>
      <c r="Q362">
        <v>80.603379989431204</v>
      </c>
      <c r="R362">
        <v>89.083639565248006</v>
      </c>
      <c r="S362">
        <v>91.713111877684497</v>
      </c>
      <c r="T362">
        <v>104.097495727523</v>
      </c>
      <c r="U362">
        <v>117.01887806942</v>
      </c>
      <c r="V362">
        <v>104.714462421956</v>
      </c>
      <c r="W362">
        <v>102.113415102597</v>
      </c>
      <c r="X362">
        <v>97.711214968771998</v>
      </c>
      <c r="Y362">
        <v>88.039502297179297</v>
      </c>
      <c r="Z362">
        <v>97.709548141707302</v>
      </c>
      <c r="AA362">
        <v>90.847843506388799</v>
      </c>
      <c r="AB362">
        <v>82.864845175510396</v>
      </c>
      <c r="AC362">
        <v>99.0213528582332</v>
      </c>
      <c r="AD362">
        <v>73.251584215468696</v>
      </c>
      <c r="AE362">
        <v>81.734923096986194</v>
      </c>
      <c r="AF362">
        <v>85.301035229942002</v>
      </c>
      <c r="AG362">
        <v>93.357870119457203</v>
      </c>
      <c r="AH362">
        <v>100.30502857344401</v>
      </c>
      <c r="AI362">
        <v>83.239461342682006</v>
      </c>
      <c r="AJ362">
        <v>70.369394867210104</v>
      </c>
      <c r="AK362">
        <v>82.654158907407705</v>
      </c>
      <c r="AL362">
        <f t="shared" si="15"/>
        <v>89.417279338827655</v>
      </c>
      <c r="AM362">
        <f t="shared" si="14"/>
        <v>84.560781299083459</v>
      </c>
      <c r="AN362">
        <v>76.512977703126296</v>
      </c>
    </row>
    <row r="363" spans="1:40" x14ac:dyDescent="0.35">
      <c r="A363">
        <v>361</v>
      </c>
      <c r="B363" s="1">
        <v>43766</v>
      </c>
      <c r="C363" t="s">
        <v>272</v>
      </c>
      <c r="D363">
        <v>72.603536153929099</v>
      </c>
      <c r="E363">
        <v>80.158994079349199</v>
      </c>
      <c r="F363">
        <v>89.961585822161794</v>
      </c>
      <c r="G363">
        <v>90.680711260610195</v>
      </c>
      <c r="H363">
        <v>79.970834067189301</v>
      </c>
      <c r="I363">
        <v>66.385870298179</v>
      </c>
      <c r="J363">
        <v>68.376892562317707</v>
      </c>
      <c r="K363">
        <v>72.734690171969504</v>
      </c>
      <c r="L363">
        <v>79.747352890045207</v>
      </c>
      <c r="M363">
        <v>90.806302513544907</v>
      </c>
      <c r="N363">
        <v>79.742289866990902</v>
      </c>
      <c r="O363">
        <v>86.169781009829507</v>
      </c>
      <c r="P363">
        <v>94.735467484340205</v>
      </c>
      <c r="Q363">
        <v>77.057764650616704</v>
      </c>
      <c r="R363">
        <v>82.6798712689084</v>
      </c>
      <c r="S363">
        <v>78.813564644359303</v>
      </c>
      <c r="T363">
        <v>97.755117077828999</v>
      </c>
      <c r="U363">
        <v>118.199191566303</v>
      </c>
      <c r="V363">
        <v>88.703396778830793</v>
      </c>
      <c r="W363">
        <v>92.014166619376397</v>
      </c>
      <c r="X363">
        <v>86.482422235429198</v>
      </c>
      <c r="Y363">
        <v>81.001973611672895</v>
      </c>
      <c r="Z363">
        <v>96.4903091466375</v>
      </c>
      <c r="AA363">
        <v>90.356467384496696</v>
      </c>
      <c r="AB363">
        <v>89.148027719057694</v>
      </c>
      <c r="AC363">
        <v>95.004077564124898</v>
      </c>
      <c r="AD363">
        <v>78.503944840135105</v>
      </c>
      <c r="AE363">
        <v>75.751268960320601</v>
      </c>
      <c r="AF363">
        <v>73.471315535751302</v>
      </c>
      <c r="AG363">
        <v>79.071163916127702</v>
      </c>
      <c r="AH363">
        <v>93.203085987634694</v>
      </c>
      <c r="AI363">
        <v>84.460207161018801</v>
      </c>
      <c r="AJ363">
        <v>73.365742610942704</v>
      </c>
      <c r="AK363">
        <v>75.435717171989893</v>
      </c>
      <c r="AL363">
        <f t="shared" si="15"/>
        <v>84.089503077412346</v>
      </c>
      <c r="AM363">
        <f t="shared" si="14"/>
        <v>79.23300503766815</v>
      </c>
      <c r="AN363">
        <v>76.685555765495394</v>
      </c>
    </row>
    <row r="364" spans="1:40" x14ac:dyDescent="0.35">
      <c r="A364">
        <v>362</v>
      </c>
      <c r="B364" s="1">
        <v>43770</v>
      </c>
      <c r="C364" t="s">
        <v>300</v>
      </c>
      <c r="D364">
        <v>42.641007632569398</v>
      </c>
      <c r="E364">
        <v>48.300837404251297</v>
      </c>
      <c r="F364">
        <v>68.6320051323641</v>
      </c>
      <c r="G364">
        <v>64.447285821986597</v>
      </c>
      <c r="H364">
        <v>54.644718731751396</v>
      </c>
      <c r="I364">
        <v>49.506928286336802</v>
      </c>
      <c r="J364">
        <v>53.816616999131902</v>
      </c>
      <c r="K364">
        <v>44.600322663859401</v>
      </c>
      <c r="L364">
        <v>53.791563892802401</v>
      </c>
      <c r="V364">
        <v>63.535703224313401</v>
      </c>
      <c r="W364">
        <v>58.638481735873199</v>
      </c>
      <c r="X364">
        <v>56.2422836585298</v>
      </c>
      <c r="Y364">
        <v>60.871128204478502</v>
      </c>
      <c r="Z364">
        <v>66.933653779916895</v>
      </c>
      <c r="AA364">
        <v>52.032612684756103</v>
      </c>
      <c r="AB364">
        <v>50.789856892050302</v>
      </c>
      <c r="AC364">
        <v>63.371094787447298</v>
      </c>
      <c r="AD364">
        <v>49.475871599293797</v>
      </c>
      <c r="AE364">
        <v>48.862421817049402</v>
      </c>
      <c r="AF364">
        <v>67.861012848921902</v>
      </c>
      <c r="AL364">
        <f t="shared" si="15"/>
        <v>55.9497703898842</v>
      </c>
      <c r="AM364">
        <f t="shared" si="14"/>
        <v>51.093272350140005</v>
      </c>
      <c r="AN364">
        <v>76.580600532068502</v>
      </c>
    </row>
    <row r="365" spans="1:40" x14ac:dyDescent="0.35">
      <c r="A365">
        <v>363</v>
      </c>
      <c r="B365" s="1">
        <v>43773</v>
      </c>
      <c r="C365" t="s">
        <v>266</v>
      </c>
      <c r="D365">
        <v>70.321269096933705</v>
      </c>
      <c r="E365">
        <v>73.704392231411106</v>
      </c>
      <c r="F365">
        <v>87.101550096016297</v>
      </c>
      <c r="G365">
        <v>79.717757525014207</v>
      </c>
      <c r="H365">
        <v>74.0767134763976</v>
      </c>
      <c r="I365">
        <v>60.248009655071002</v>
      </c>
      <c r="J365">
        <v>66.930524497058798</v>
      </c>
      <c r="K365">
        <v>68.004459597156398</v>
      </c>
      <c r="L365">
        <v>72.032786308963395</v>
      </c>
      <c r="M365">
        <v>78.444071286415294</v>
      </c>
      <c r="N365">
        <v>76.094860091630906</v>
      </c>
      <c r="O365">
        <v>78.460038064823493</v>
      </c>
      <c r="P365">
        <v>77.396288449554802</v>
      </c>
      <c r="Q365">
        <v>75.087650768754898</v>
      </c>
      <c r="R365">
        <v>79.288209446311299</v>
      </c>
      <c r="S365">
        <v>77.026398461436798</v>
      </c>
      <c r="T365">
        <v>88.971005337053697</v>
      </c>
      <c r="U365">
        <v>119.05318340513899</v>
      </c>
      <c r="V365">
        <v>89.7612028944543</v>
      </c>
      <c r="W365">
        <v>94.817828706760494</v>
      </c>
      <c r="X365">
        <v>90.711327032711495</v>
      </c>
      <c r="Y365">
        <v>77.333861728050195</v>
      </c>
      <c r="Z365">
        <v>86.998366441809907</v>
      </c>
      <c r="AA365">
        <v>83.247956263091993</v>
      </c>
      <c r="AB365">
        <v>81.116670838860202</v>
      </c>
      <c r="AC365">
        <v>89.9667831471195</v>
      </c>
      <c r="AD365">
        <v>76.580028101019906</v>
      </c>
      <c r="AE365">
        <v>79.999491128191906</v>
      </c>
      <c r="AF365">
        <v>82.029735676811995</v>
      </c>
      <c r="AG365">
        <v>82.494903089102394</v>
      </c>
      <c r="AH365">
        <v>95.496658930056697</v>
      </c>
      <c r="AI365">
        <v>81.2943844855902</v>
      </c>
      <c r="AJ365">
        <v>65.056657975676103</v>
      </c>
      <c r="AK365">
        <v>84.140845527847105</v>
      </c>
      <c r="AL365">
        <f t="shared" si="15"/>
        <v>80.676643228302851</v>
      </c>
      <c r="AM365">
        <f t="shared" si="14"/>
        <v>75.820145188558655</v>
      </c>
      <c r="AN365">
        <v>76.5027000288202</v>
      </c>
    </row>
    <row r="366" spans="1:40" x14ac:dyDescent="0.35">
      <c r="A366">
        <v>364</v>
      </c>
      <c r="B366" s="1">
        <v>43778</v>
      </c>
      <c r="C366" t="s">
        <v>301</v>
      </c>
      <c r="D366">
        <v>73.961152883468401</v>
      </c>
      <c r="E366">
        <v>73.969438311339502</v>
      </c>
      <c r="F366">
        <v>80.7994668305939</v>
      </c>
      <c r="G366">
        <v>80.421907681848396</v>
      </c>
      <c r="H366">
        <v>77.627383489590201</v>
      </c>
      <c r="I366">
        <v>65.358570758656896</v>
      </c>
      <c r="J366">
        <v>61.590351277604299</v>
      </c>
      <c r="AA366">
        <v>73.200129861934997</v>
      </c>
      <c r="AB366">
        <v>76.792242976724395</v>
      </c>
      <c r="AC366">
        <v>79.474510772772703</v>
      </c>
      <c r="AD366">
        <v>60.980742803464402</v>
      </c>
      <c r="AE366">
        <v>68.146546256687103</v>
      </c>
      <c r="AL366">
        <f t="shared" si="15"/>
        <v>72.693536992057105</v>
      </c>
      <c r="AM366">
        <f t="shared" si="14"/>
        <v>67.837038952312909</v>
      </c>
      <c r="AN366">
        <v>76.353126534894599</v>
      </c>
    </row>
    <row r="367" spans="1:40" x14ac:dyDescent="0.35">
      <c r="A367">
        <v>365</v>
      </c>
      <c r="B367" s="1">
        <v>43794</v>
      </c>
      <c r="C367" t="s">
        <v>64</v>
      </c>
      <c r="D367">
        <v>79.471282179349998</v>
      </c>
      <c r="E367">
        <v>82.165734369634393</v>
      </c>
      <c r="F367">
        <v>86.863208287175794</v>
      </c>
      <c r="G367">
        <v>82.977082196411402</v>
      </c>
      <c r="H367">
        <v>80.235748320550101</v>
      </c>
      <c r="I367">
        <v>75.460484229120496</v>
      </c>
      <c r="J367">
        <v>81.680685086891799</v>
      </c>
      <c r="K367">
        <v>77.422268822760103</v>
      </c>
      <c r="L367">
        <v>80.287242940899205</v>
      </c>
      <c r="M367">
        <v>91.713511245773105</v>
      </c>
      <c r="N367">
        <v>94.025213961865703</v>
      </c>
      <c r="O367">
        <v>94.480187742865795</v>
      </c>
      <c r="P367">
        <v>93.784490984252201</v>
      </c>
      <c r="Q367">
        <v>92.984052682997998</v>
      </c>
      <c r="R367">
        <v>93.222826997148999</v>
      </c>
      <c r="S367">
        <v>87.950319622955206</v>
      </c>
      <c r="T367">
        <v>106.723660916318</v>
      </c>
      <c r="U367">
        <v>115.845233547302</v>
      </c>
      <c r="V367">
        <v>88.964175030301107</v>
      </c>
      <c r="W367">
        <v>92.980861425553499</v>
      </c>
      <c r="X367">
        <v>85.391416067422796</v>
      </c>
      <c r="Y367">
        <v>88.092431253788703</v>
      </c>
      <c r="Z367">
        <v>97.333423900430802</v>
      </c>
      <c r="AA367">
        <v>91.217583704995207</v>
      </c>
      <c r="AB367">
        <v>87.299221403854503</v>
      </c>
      <c r="AC367">
        <v>91.892740758301898</v>
      </c>
      <c r="AD367">
        <v>74.170898244062002</v>
      </c>
      <c r="AE367">
        <v>77.199139240948</v>
      </c>
      <c r="AF367">
        <v>77.410349185742604</v>
      </c>
      <c r="AG367">
        <v>76.679334533396101</v>
      </c>
      <c r="AH367">
        <v>92.326466739267104</v>
      </c>
      <c r="AI367">
        <v>84.783257873543803</v>
      </c>
      <c r="AJ367">
        <v>72.9530631444227</v>
      </c>
      <c r="AK367">
        <v>80.056011123662003</v>
      </c>
      <c r="AL367">
        <f t="shared" si="15"/>
        <v>86.942459051881343</v>
      </c>
      <c r="AM367">
        <f t="shared" si="14"/>
        <v>82.085961012137147</v>
      </c>
      <c r="AN367">
        <v>75.945222001566194</v>
      </c>
    </row>
    <row r="368" spans="1:40" x14ac:dyDescent="0.35">
      <c r="A368">
        <v>366</v>
      </c>
      <c r="B368" s="1">
        <v>43795</v>
      </c>
      <c r="C368" t="s">
        <v>302</v>
      </c>
      <c r="D368">
        <v>82.770166114093897</v>
      </c>
      <c r="E368">
        <v>84.570204979281897</v>
      </c>
      <c r="F368">
        <v>99.285948322497802</v>
      </c>
      <c r="G368">
        <v>93.841891212604693</v>
      </c>
      <c r="H368">
        <v>89.650026261965195</v>
      </c>
      <c r="I368">
        <v>74.220280623859097</v>
      </c>
      <c r="J368">
        <v>78.413586116591006</v>
      </c>
      <c r="K368">
        <v>67.429327245458893</v>
      </c>
      <c r="L368">
        <v>72.846707537821203</v>
      </c>
      <c r="M368">
        <v>89.076495508646701</v>
      </c>
      <c r="N368">
        <v>84.346667382114106</v>
      </c>
      <c r="O368">
        <v>84.082993324655305</v>
      </c>
      <c r="P368">
        <v>87.070402187899603</v>
      </c>
      <c r="Q368">
        <v>84.985919902615706</v>
      </c>
      <c r="AA368">
        <v>91.041409325953495</v>
      </c>
      <c r="AB368">
        <v>79.548781847618201</v>
      </c>
      <c r="AC368">
        <v>91.2208689147851</v>
      </c>
      <c r="AD368">
        <v>67.8421002523108</v>
      </c>
      <c r="AE368">
        <v>75.0335843091013</v>
      </c>
      <c r="AF368">
        <v>74.893867707563501</v>
      </c>
      <c r="AG368">
        <v>72.868428760783601</v>
      </c>
      <c r="AH368">
        <v>82.879451059188995</v>
      </c>
      <c r="AI368">
        <v>80.1341946244372</v>
      </c>
      <c r="AJ368">
        <v>57.2209352783049</v>
      </c>
      <c r="AK368">
        <v>62.001533894111702</v>
      </c>
      <c r="AL368">
        <f t="shared" si="15"/>
        <v>80.291030907770548</v>
      </c>
      <c r="AM368">
        <f t="shared" si="14"/>
        <v>75.434532868026352</v>
      </c>
      <c r="AN368">
        <v>75.607637883946893</v>
      </c>
    </row>
    <row r="369" spans="1:40" x14ac:dyDescent="0.35">
      <c r="A369">
        <v>367</v>
      </c>
      <c r="B369" s="1">
        <v>43798</v>
      </c>
      <c r="C369" t="s">
        <v>269</v>
      </c>
      <c r="D369">
        <v>52.512657335733998</v>
      </c>
      <c r="E369">
        <v>55.802333308245302</v>
      </c>
      <c r="F369">
        <v>65.408105463426693</v>
      </c>
      <c r="G369">
        <v>61.062478032796903</v>
      </c>
      <c r="H369">
        <v>50.768898738003003</v>
      </c>
      <c r="I369">
        <v>47.434567047724698</v>
      </c>
      <c r="J369">
        <v>49.5972490254617</v>
      </c>
      <c r="K369">
        <v>48.038737855647902</v>
      </c>
      <c r="L369">
        <v>53.0145786202484</v>
      </c>
      <c r="M369">
        <v>62.560167251309103</v>
      </c>
      <c r="N369">
        <v>63.104417258997699</v>
      </c>
      <c r="O369">
        <v>64.196072923621202</v>
      </c>
      <c r="P369">
        <v>61.875025887113502</v>
      </c>
      <c r="Q369">
        <v>56.463107474424703</v>
      </c>
      <c r="R369">
        <v>66.238280663564893</v>
      </c>
      <c r="S369">
        <v>58.205527012244197</v>
      </c>
      <c r="T369">
        <v>72.826902416153999</v>
      </c>
      <c r="U369">
        <v>81.133898489564899</v>
      </c>
      <c r="V369">
        <v>60.288039800411099</v>
      </c>
      <c r="W369">
        <v>66.176291000275398</v>
      </c>
      <c r="X369">
        <v>58.932881225362898</v>
      </c>
      <c r="Y369">
        <v>54.419942829011902</v>
      </c>
      <c r="Z369">
        <v>60.869511230483603</v>
      </c>
      <c r="AA369">
        <v>61.029714470686002</v>
      </c>
      <c r="AB369">
        <v>59.750113853148299</v>
      </c>
      <c r="AC369">
        <v>64.615968028498401</v>
      </c>
      <c r="AD369">
        <v>51.464526142915602</v>
      </c>
      <c r="AE369">
        <v>54.654889873317401</v>
      </c>
      <c r="AL369">
        <f t="shared" si="15"/>
        <v>59.373031544942613</v>
      </c>
      <c r="AM369">
        <f t="shared" si="14"/>
        <v>54.516533505198417</v>
      </c>
      <c r="AN369">
        <v>75.769893194650294</v>
      </c>
    </row>
    <row r="370" spans="1:40" x14ac:dyDescent="0.35">
      <c r="A370">
        <v>368</v>
      </c>
      <c r="B370" s="1">
        <v>43811</v>
      </c>
      <c r="C370" t="s">
        <v>303</v>
      </c>
      <c r="I370">
        <v>96.6201059371665</v>
      </c>
      <c r="J370">
        <v>94.147261669596503</v>
      </c>
      <c r="K370">
        <v>83.316385015521305</v>
      </c>
      <c r="L370">
        <v>90.481437688384204</v>
      </c>
      <c r="M370">
        <v>100.74685988673799</v>
      </c>
      <c r="N370">
        <v>107.647008610063</v>
      </c>
      <c r="O370">
        <v>110.187339765209</v>
      </c>
      <c r="P370">
        <v>105.575039545615</v>
      </c>
      <c r="Q370">
        <v>84.855217588578597</v>
      </c>
      <c r="R370">
        <v>92.5439480081304</v>
      </c>
      <c r="S370">
        <v>91.105189745049401</v>
      </c>
      <c r="T370">
        <v>106.581104395821</v>
      </c>
      <c r="U370">
        <v>127.872633657451</v>
      </c>
      <c r="V370">
        <v>110.050527968097</v>
      </c>
      <c r="AA370">
        <v>95.712738022019195</v>
      </c>
      <c r="AB370">
        <v>91.845262045103695</v>
      </c>
      <c r="AD370">
        <v>91.707874759866002</v>
      </c>
      <c r="AE370">
        <v>95.9856568007025</v>
      </c>
      <c r="AF370">
        <v>87.755961041784602</v>
      </c>
      <c r="AG370">
        <v>95.269379507055802</v>
      </c>
      <c r="AH370">
        <v>105.887249875588</v>
      </c>
      <c r="AI370">
        <v>101.925328914152</v>
      </c>
      <c r="AJ370">
        <v>89.491549503758506</v>
      </c>
      <c r="AK370">
        <v>85.302772518071095</v>
      </c>
      <c r="AL370">
        <f t="shared" si="15"/>
        <v>97.608909686230106</v>
      </c>
      <c r="AM370">
        <f t="shared" si="14"/>
        <v>92.752411646485911</v>
      </c>
      <c r="AN370">
        <v>75.900272315795704</v>
      </c>
    </row>
    <row r="371" spans="1:40" x14ac:dyDescent="0.35">
      <c r="A371">
        <v>369</v>
      </c>
      <c r="B371" s="1">
        <v>43818</v>
      </c>
      <c r="C371" t="s">
        <v>304</v>
      </c>
      <c r="F371">
        <v>102.31702006674099</v>
      </c>
      <c r="G371">
        <v>93.697414373160697</v>
      </c>
      <c r="H371">
        <v>89.875195846623697</v>
      </c>
      <c r="I371">
        <v>81.658643584728793</v>
      </c>
      <c r="J371">
        <v>86.680883544779903</v>
      </c>
      <c r="K371">
        <v>63.831486036336401</v>
      </c>
      <c r="L371">
        <v>69.105456409909294</v>
      </c>
      <c r="M371">
        <v>82.098172186468204</v>
      </c>
      <c r="N371">
        <v>91.115931198080602</v>
      </c>
      <c r="O371">
        <v>96.512734690807505</v>
      </c>
      <c r="P371">
        <v>87.768839326648802</v>
      </c>
      <c r="Q371">
        <v>87.373843827534103</v>
      </c>
      <c r="R371">
        <v>84.804112115267102</v>
      </c>
      <c r="Z371">
        <v>95.540170946193101</v>
      </c>
      <c r="AA371">
        <v>90.727489806118399</v>
      </c>
      <c r="AB371">
        <v>83.076116552627298</v>
      </c>
      <c r="AC371">
        <v>96.889169082735705</v>
      </c>
      <c r="AD371">
        <v>82.346060340934102</v>
      </c>
      <c r="AE371">
        <v>88.962297192090205</v>
      </c>
      <c r="AF371">
        <v>82.818013933245297</v>
      </c>
      <c r="AG371">
        <v>90.959947533349805</v>
      </c>
      <c r="AH371">
        <v>101.34000800971199</v>
      </c>
      <c r="AI371">
        <v>84.149754910305305</v>
      </c>
      <c r="AJ371">
        <v>67.833704597903406</v>
      </c>
      <c r="AK371">
        <v>80.423587793988105</v>
      </c>
      <c r="AL371">
        <f t="shared" si="15"/>
        <v>86.476242156251558</v>
      </c>
      <c r="AM371">
        <f t="shared" si="14"/>
        <v>81.619744116507363</v>
      </c>
      <c r="AN371">
        <v>75.251255978748503</v>
      </c>
    </row>
    <row r="372" spans="1:40" x14ac:dyDescent="0.35">
      <c r="A372">
        <v>370</v>
      </c>
      <c r="B372" s="1">
        <v>43818</v>
      </c>
      <c r="C372" t="s">
        <v>305</v>
      </c>
      <c r="D372">
        <v>82.438498735006604</v>
      </c>
      <c r="E372">
        <v>80.987385753937005</v>
      </c>
      <c r="F372">
        <v>87.758105479558495</v>
      </c>
      <c r="G372">
        <v>88.898956486666606</v>
      </c>
      <c r="H372">
        <v>85.993767183877296</v>
      </c>
      <c r="I372">
        <v>81.163159348585907</v>
      </c>
      <c r="J372">
        <v>77.648767004431903</v>
      </c>
      <c r="K372">
        <v>70.473528902984299</v>
      </c>
      <c r="L372">
        <v>72.067812318294997</v>
      </c>
      <c r="M372">
        <v>83.891971401389497</v>
      </c>
      <c r="N372">
        <v>87.265060765657196</v>
      </c>
      <c r="O372">
        <v>89.272241059136306</v>
      </c>
      <c r="P372">
        <v>92.703355356871995</v>
      </c>
      <c r="Q372">
        <v>80.003364934256993</v>
      </c>
      <c r="R372">
        <v>88.765399759444193</v>
      </c>
      <c r="S372">
        <v>82.520519702241998</v>
      </c>
      <c r="T372">
        <v>101.772192335894</v>
      </c>
      <c r="U372">
        <v>124.07747012849801</v>
      </c>
      <c r="V372">
        <v>98.382322301496998</v>
      </c>
      <c r="W372">
        <v>102.660173378802</v>
      </c>
      <c r="X372">
        <v>95.742768864657194</v>
      </c>
      <c r="Y372">
        <v>88.751754180098999</v>
      </c>
      <c r="Z372">
        <v>101.13201106998</v>
      </c>
      <c r="AA372">
        <v>90.558942976839603</v>
      </c>
      <c r="AB372">
        <v>87.808972661530206</v>
      </c>
      <c r="AC372">
        <v>98.352647250164296</v>
      </c>
      <c r="AD372">
        <v>83.330478914519901</v>
      </c>
      <c r="AE372">
        <v>93.074136933100505</v>
      </c>
      <c r="AF372">
        <v>84.509533773969295</v>
      </c>
      <c r="AG372">
        <v>90.334382501131998</v>
      </c>
      <c r="AH372">
        <v>107.762122525002</v>
      </c>
      <c r="AI372">
        <v>102.068334589934</v>
      </c>
      <c r="AJ372">
        <v>81.123834746947495</v>
      </c>
      <c r="AK372">
        <v>90.122949850384103</v>
      </c>
      <c r="AL372">
        <f t="shared" si="15"/>
        <v>89.806380093390914</v>
      </c>
      <c r="AM372">
        <f t="shared" si="14"/>
        <v>84.949882053646718</v>
      </c>
      <c r="AN372">
        <v>75.332479063595997</v>
      </c>
    </row>
    <row r="373" spans="1:40" x14ac:dyDescent="0.35">
      <c r="A373">
        <v>371</v>
      </c>
      <c r="B373" s="1">
        <v>43821</v>
      </c>
      <c r="C373" t="s">
        <v>306</v>
      </c>
      <c r="D373">
        <v>85.145759094642898</v>
      </c>
      <c r="E373">
        <v>83.472913831112393</v>
      </c>
      <c r="F373">
        <v>102.134515275732</v>
      </c>
      <c r="G373">
        <v>99.530658336557195</v>
      </c>
      <c r="H373">
        <v>100.903515297822</v>
      </c>
      <c r="I373">
        <v>89.0396155254315</v>
      </c>
      <c r="J373">
        <v>91.153678085616605</v>
      </c>
      <c r="K373">
        <v>72.227726368352194</v>
      </c>
      <c r="L373">
        <v>76.6374657381389</v>
      </c>
      <c r="M373">
        <v>85.559732037868201</v>
      </c>
      <c r="N373">
        <v>97.951146614060207</v>
      </c>
      <c r="O373">
        <v>107.825763611886</v>
      </c>
      <c r="P373">
        <v>103.92995886688701</v>
      </c>
      <c r="Q373">
        <v>95.010040535629599</v>
      </c>
      <c r="R373">
        <v>91.656490298436196</v>
      </c>
      <c r="S373">
        <v>93.151107353101196</v>
      </c>
      <c r="T373">
        <v>109.881340770752</v>
      </c>
      <c r="U373">
        <v>127.630706298444</v>
      </c>
      <c r="V373">
        <v>102.788095406849</v>
      </c>
      <c r="W373">
        <v>105.19421643061899</v>
      </c>
      <c r="X373">
        <v>96.748606384549603</v>
      </c>
      <c r="Y373">
        <v>95.682103068640401</v>
      </c>
      <c r="Z373">
        <v>107.088920035865</v>
      </c>
      <c r="AA373">
        <v>97.930536377520497</v>
      </c>
      <c r="AB373">
        <v>98.577246737026201</v>
      </c>
      <c r="AC373">
        <v>108.480465013589</v>
      </c>
      <c r="AD373">
        <v>92.754649867945005</v>
      </c>
      <c r="AE373">
        <v>97.841808909923003</v>
      </c>
      <c r="AF373">
        <v>91.493566503608207</v>
      </c>
      <c r="AG373">
        <v>103.37816266834299</v>
      </c>
      <c r="AH373">
        <v>115.24982579907299</v>
      </c>
      <c r="AI373">
        <v>109.985024161003</v>
      </c>
      <c r="AJ373">
        <v>88.717621982673805</v>
      </c>
      <c r="AK373">
        <v>94.2553355448688</v>
      </c>
      <c r="AL373">
        <f t="shared" si="15"/>
        <v>97.617891730369621</v>
      </c>
      <c r="AM373">
        <f t="shared" si="14"/>
        <v>92.761393690625425</v>
      </c>
      <c r="AN373">
        <v>74.8360054607964</v>
      </c>
    </row>
    <row r="374" spans="1:40" x14ac:dyDescent="0.35">
      <c r="AM374">
        <f>MIN(AM2:AM373)</f>
        <v>43.83630858186072</v>
      </c>
    </row>
    <row r="375" spans="1:40" x14ac:dyDescent="0.35">
      <c r="AL375" t="s">
        <v>320</v>
      </c>
      <c r="AM375">
        <f>AVERAGE(AM2:AM373)</f>
        <v>78.083876999202445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1"/>
  <sheetViews>
    <sheetView topLeftCell="A58" workbookViewId="0">
      <selection activeCell="AN16" activeCellId="4" sqref="AN121 AN91 AN70 AN43 AN16"/>
    </sheetView>
  </sheetViews>
  <sheetFormatPr defaultRowHeight="14.5" x14ac:dyDescent="0.35"/>
  <cols>
    <col min="2" max="2" width="13.453125" customWidth="1"/>
  </cols>
  <sheetData>
    <row r="1" spans="1:40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307</v>
      </c>
      <c r="AM1" t="s">
        <v>308</v>
      </c>
    </row>
    <row r="2" spans="1:40" x14ac:dyDescent="0.35">
      <c r="A2">
        <v>13</v>
      </c>
      <c r="B2" s="1">
        <v>42162</v>
      </c>
      <c r="C2" t="s">
        <v>48</v>
      </c>
      <c r="G2">
        <v>52.837583430635803</v>
      </c>
      <c r="H2">
        <v>51.705660766392</v>
      </c>
      <c r="I2">
        <v>52.027841325253299</v>
      </c>
      <c r="J2">
        <v>44.230244126617499</v>
      </c>
      <c r="K2">
        <v>27.796816700793698</v>
      </c>
      <c r="L2">
        <v>33.625789488376398</v>
      </c>
      <c r="M2">
        <v>48.242404067086802</v>
      </c>
      <c r="N2">
        <v>47.763238862116999</v>
      </c>
      <c r="O2">
        <v>54.639967552439799</v>
      </c>
      <c r="P2">
        <v>49.878252064224398</v>
      </c>
      <c r="Q2">
        <v>45.056543653182302</v>
      </c>
      <c r="R2">
        <v>46.439967393524</v>
      </c>
      <c r="S2">
        <v>50.033112852529499</v>
      </c>
      <c r="T2">
        <v>67.304550977456898</v>
      </c>
      <c r="U2">
        <v>80.600058192963502</v>
      </c>
      <c r="V2">
        <v>62.946204774384903</v>
      </c>
      <c r="W2">
        <v>71.789275222743299</v>
      </c>
      <c r="X2">
        <v>62.822598441165901</v>
      </c>
      <c r="Y2">
        <v>50.683894288529899</v>
      </c>
      <c r="Z2">
        <v>62.909972012294197</v>
      </c>
      <c r="AA2">
        <v>56.349924997058203</v>
      </c>
      <c r="AB2">
        <v>58.921668352998601</v>
      </c>
      <c r="AC2">
        <v>68.769980756568302</v>
      </c>
      <c r="AD2">
        <v>53.6934388448908</v>
      </c>
      <c r="AE2">
        <v>50.586638525811097</v>
      </c>
      <c r="AF2">
        <v>54.114119316143103</v>
      </c>
      <c r="AG2">
        <v>52.581384103884602</v>
      </c>
      <c r="AH2">
        <v>56.189956671129799</v>
      </c>
      <c r="AI2">
        <v>45.276392813084797</v>
      </c>
      <c r="AJ2">
        <v>35.168212493424299</v>
      </c>
      <c r="AK2">
        <v>41.584130743678799</v>
      </c>
      <c r="AL2">
        <v>52.792574961657529</v>
      </c>
      <c r="AM2">
        <v>47.936076921913333</v>
      </c>
    </row>
    <row r="3" spans="1:40" x14ac:dyDescent="0.35">
      <c r="A3">
        <v>14</v>
      </c>
      <c r="B3" s="1">
        <v>42179</v>
      </c>
      <c r="C3" t="s">
        <v>38</v>
      </c>
      <c r="N3">
        <v>79.740128746115403</v>
      </c>
      <c r="O3">
        <v>85.531177449185805</v>
      </c>
      <c r="P3">
        <v>87.593360674525997</v>
      </c>
      <c r="Q3">
        <v>84.174379280249397</v>
      </c>
      <c r="R3">
        <v>86.505994536472997</v>
      </c>
      <c r="S3">
        <v>86.294814128960198</v>
      </c>
      <c r="T3">
        <v>91.504735702314207</v>
      </c>
      <c r="U3">
        <v>110.329455509788</v>
      </c>
      <c r="V3">
        <v>90.2974666570707</v>
      </c>
      <c r="W3">
        <v>96.8822283400049</v>
      </c>
      <c r="X3">
        <v>91.351183001283502</v>
      </c>
      <c r="Y3">
        <v>90.442461186756105</v>
      </c>
      <c r="AG3">
        <v>76.297711956355101</v>
      </c>
      <c r="AH3">
        <v>94.655139191058296</v>
      </c>
      <c r="AI3">
        <v>83.860331656508293</v>
      </c>
      <c r="AJ3">
        <v>76.267621956472397</v>
      </c>
      <c r="AK3">
        <v>81.934483736337199</v>
      </c>
      <c r="AL3">
        <v>87.862510218203425</v>
      </c>
      <c r="AM3">
        <v>83.00601217845923</v>
      </c>
    </row>
    <row r="4" spans="1:40" x14ac:dyDescent="0.35">
      <c r="A4">
        <v>15</v>
      </c>
      <c r="B4" s="1">
        <v>42195</v>
      </c>
      <c r="C4" t="s">
        <v>49</v>
      </c>
      <c r="D4">
        <v>79.945720813186398</v>
      </c>
      <c r="E4">
        <v>76.505419378228694</v>
      </c>
      <c r="F4">
        <v>85.798788218544502</v>
      </c>
      <c r="G4">
        <v>86.913312514883501</v>
      </c>
      <c r="H4">
        <v>89.835541001327698</v>
      </c>
      <c r="I4">
        <v>90.008937283973907</v>
      </c>
      <c r="J4">
        <v>87.534654009597404</v>
      </c>
      <c r="K4">
        <v>65.610558898928105</v>
      </c>
      <c r="L4">
        <v>69.000704945806802</v>
      </c>
      <c r="M4">
        <v>79.630972374703106</v>
      </c>
      <c r="N4">
        <v>84.023548641381794</v>
      </c>
      <c r="O4">
        <v>87.692922910223402</v>
      </c>
      <c r="P4">
        <v>94.607999067419996</v>
      </c>
      <c r="Q4">
        <v>100.96531847449501</v>
      </c>
      <c r="R4">
        <v>105.468824164295</v>
      </c>
      <c r="V4">
        <v>82.535034939572498</v>
      </c>
      <c r="W4">
        <v>98.602225908895093</v>
      </c>
      <c r="X4">
        <v>85.900300752856396</v>
      </c>
      <c r="Y4">
        <v>84.156315272291394</v>
      </c>
      <c r="Z4">
        <v>94.091104161918906</v>
      </c>
      <c r="AA4">
        <v>90.204571997074893</v>
      </c>
      <c r="AB4">
        <v>88.264174057932195</v>
      </c>
      <c r="AC4">
        <v>96.321887593747206</v>
      </c>
      <c r="AD4">
        <v>94.263118023062503</v>
      </c>
      <c r="AE4">
        <v>94.9054030687645</v>
      </c>
      <c r="AF4">
        <v>80.214804571478595</v>
      </c>
      <c r="AG4">
        <v>71.960051046123795</v>
      </c>
      <c r="AH4">
        <v>83.165541471467094</v>
      </c>
      <c r="AI4">
        <v>84.536822372747494</v>
      </c>
      <c r="AJ4">
        <v>84.494996299783196</v>
      </c>
      <c r="AK4">
        <v>88.774073532999296</v>
      </c>
      <c r="AL4">
        <v>86.643020895732562</v>
      </c>
      <c r="AM4">
        <v>81.786522855988366</v>
      </c>
    </row>
    <row r="5" spans="1:40" x14ac:dyDescent="0.35">
      <c r="A5">
        <v>16</v>
      </c>
      <c r="B5" s="1">
        <v>42202</v>
      </c>
      <c r="C5" t="s">
        <v>50</v>
      </c>
      <c r="D5">
        <v>68.324001337366198</v>
      </c>
      <c r="E5">
        <v>65.851698215700196</v>
      </c>
      <c r="F5">
        <v>70.0811529399748</v>
      </c>
      <c r="G5">
        <v>62.504353737247399</v>
      </c>
      <c r="H5">
        <v>62.085641737371901</v>
      </c>
      <c r="I5">
        <v>56.9209956602067</v>
      </c>
      <c r="J5">
        <v>58.244552865160799</v>
      </c>
      <c r="K5">
        <v>58.5778985160457</v>
      </c>
      <c r="L5">
        <v>62.551287143617699</v>
      </c>
      <c r="U5">
        <v>86.793824543303202</v>
      </c>
      <c r="V5">
        <v>69.747508441136901</v>
      </c>
      <c r="W5">
        <v>73.410763736097707</v>
      </c>
      <c r="X5">
        <v>72.722582824447002</v>
      </c>
      <c r="Y5">
        <v>72.181315220270704</v>
      </c>
      <c r="Z5">
        <v>75.328535247170194</v>
      </c>
      <c r="AA5">
        <v>69.828497414759198</v>
      </c>
      <c r="AB5">
        <v>74.289486593835306</v>
      </c>
      <c r="AC5">
        <v>70.416616851257004</v>
      </c>
      <c r="AD5">
        <v>71.286608814762502</v>
      </c>
      <c r="AE5">
        <v>76.0766692769364</v>
      </c>
      <c r="AL5">
        <v>68.861199555833394</v>
      </c>
      <c r="AM5">
        <v>64.004701516089199</v>
      </c>
    </row>
    <row r="6" spans="1:40" x14ac:dyDescent="0.35">
      <c r="A6">
        <v>17</v>
      </c>
      <c r="B6" s="1">
        <v>42210</v>
      </c>
      <c r="C6" t="s">
        <v>51</v>
      </c>
      <c r="D6">
        <v>75.692854606557802</v>
      </c>
      <c r="E6">
        <v>69.312765586425002</v>
      </c>
      <c r="F6">
        <v>80.402652594881104</v>
      </c>
      <c r="G6">
        <v>70.717328197685603</v>
      </c>
      <c r="H6">
        <v>72.479745384969107</v>
      </c>
      <c r="I6">
        <v>73.130558295224802</v>
      </c>
      <c r="J6">
        <v>80.301795964461604</v>
      </c>
      <c r="K6">
        <v>64.241410433778697</v>
      </c>
      <c r="L6">
        <v>70.241000092675804</v>
      </c>
      <c r="M6">
        <v>71.867734267509903</v>
      </c>
      <c r="N6">
        <v>78.322149527603699</v>
      </c>
      <c r="O6">
        <v>83.9669177499797</v>
      </c>
      <c r="P6">
        <v>85.558457642217505</v>
      </c>
      <c r="Q6">
        <v>79.342174215089301</v>
      </c>
      <c r="R6">
        <v>88.121888143529503</v>
      </c>
      <c r="S6">
        <v>90.149030891336594</v>
      </c>
      <c r="T6">
        <v>98.4211366449141</v>
      </c>
      <c r="U6">
        <v>114.23132410092801</v>
      </c>
      <c r="V6">
        <v>82.673156614388404</v>
      </c>
      <c r="W6">
        <v>82.800003886827199</v>
      </c>
      <c r="X6">
        <v>82.468428304089002</v>
      </c>
      <c r="Y6">
        <v>84.439897256775097</v>
      </c>
      <c r="Z6">
        <v>89.8449811283012</v>
      </c>
      <c r="AA6">
        <v>88.602047067289902</v>
      </c>
      <c r="AB6">
        <v>81.446503006597894</v>
      </c>
      <c r="AC6">
        <v>88.000770314424003</v>
      </c>
      <c r="AD6">
        <v>83.512696284464496</v>
      </c>
      <c r="AE6">
        <v>85.745161676803505</v>
      </c>
      <c r="AF6">
        <v>83.1331907617555</v>
      </c>
      <c r="AG6">
        <v>76.359187014161705</v>
      </c>
      <c r="AH6">
        <v>93.2543785018741</v>
      </c>
      <c r="AI6">
        <v>80.730103315772695</v>
      </c>
      <c r="AJ6">
        <v>77.466458185488406</v>
      </c>
      <c r="AK6">
        <v>82.631440234949693</v>
      </c>
      <c r="AL6">
        <v>82.047333173345038</v>
      </c>
      <c r="AM6">
        <v>77.190835133600842</v>
      </c>
    </row>
    <row r="7" spans="1:40" x14ac:dyDescent="0.35">
      <c r="A7">
        <v>18</v>
      </c>
      <c r="B7" s="1">
        <v>42211</v>
      </c>
      <c r="C7" t="s">
        <v>52</v>
      </c>
      <c r="I7">
        <v>79.724082918865506</v>
      </c>
      <c r="J7">
        <v>80.698135068938498</v>
      </c>
      <c r="K7">
        <v>71.284874036904796</v>
      </c>
      <c r="L7">
        <v>74.008702896475</v>
      </c>
      <c r="M7">
        <v>88.762106896902694</v>
      </c>
      <c r="N7">
        <v>94.871466269537507</v>
      </c>
      <c r="O7">
        <v>100.72528520651301</v>
      </c>
      <c r="P7">
        <v>100.359398457677</v>
      </c>
      <c r="Q7">
        <v>99.710361560772597</v>
      </c>
      <c r="R7">
        <v>98.919309896758406</v>
      </c>
      <c r="S7">
        <v>91.920950403192407</v>
      </c>
      <c r="T7">
        <v>102.87874200727499</v>
      </c>
      <c r="U7">
        <v>114.983599604313</v>
      </c>
      <c r="AA7">
        <v>95.738959038923596</v>
      </c>
      <c r="AB7">
        <v>101.513694467181</v>
      </c>
      <c r="AD7">
        <v>101.62103784158199</v>
      </c>
      <c r="AE7">
        <v>106.41157740547099</v>
      </c>
      <c r="AF7">
        <v>83.644695888815306</v>
      </c>
      <c r="AG7">
        <v>87.479936239295995</v>
      </c>
      <c r="AH7">
        <v>98.263874483227397</v>
      </c>
      <c r="AI7">
        <v>89.683722360394199</v>
      </c>
      <c r="AJ7">
        <v>81.413584793775001</v>
      </c>
      <c r="AK7">
        <v>84.752519780627694</v>
      </c>
      <c r="AL7">
        <v>92.581331196670376</v>
      </c>
      <c r="AM7">
        <v>87.724833156926181</v>
      </c>
    </row>
    <row r="8" spans="1:40" x14ac:dyDescent="0.35">
      <c r="A8">
        <v>19</v>
      </c>
      <c r="B8" s="1">
        <v>42218</v>
      </c>
      <c r="C8" t="s">
        <v>53</v>
      </c>
      <c r="G8">
        <v>56.832339876783898</v>
      </c>
      <c r="H8">
        <v>53.304921448072498</v>
      </c>
      <c r="I8">
        <v>47.337600012816097</v>
      </c>
      <c r="J8">
        <v>43.714719259728497</v>
      </c>
      <c r="K8">
        <v>42.422871922258302</v>
      </c>
      <c r="L8">
        <v>44.6970756018411</v>
      </c>
      <c r="M8">
        <v>58.542166546425896</v>
      </c>
      <c r="N8">
        <v>72.171829683758702</v>
      </c>
      <c r="O8">
        <v>77.345680141075206</v>
      </c>
      <c r="P8">
        <v>82.634135689951293</v>
      </c>
      <c r="Q8">
        <v>75.326962357736804</v>
      </c>
      <c r="R8">
        <v>85.498074092483506</v>
      </c>
      <c r="S8">
        <v>89.590284114370505</v>
      </c>
      <c r="T8">
        <v>92.570985081778105</v>
      </c>
      <c r="AA8">
        <v>63.235665843025998</v>
      </c>
      <c r="AB8">
        <v>66.662732951991302</v>
      </c>
      <c r="AC8">
        <v>60.724909158375198</v>
      </c>
      <c r="AD8">
        <v>60.167392732906599</v>
      </c>
      <c r="AE8">
        <v>61.862910040504602</v>
      </c>
      <c r="AF8">
        <v>67.046603076081894</v>
      </c>
      <c r="AG8">
        <v>62.763737545956403</v>
      </c>
      <c r="AH8">
        <v>73.652831011580901</v>
      </c>
      <c r="AI8">
        <v>68.219248292906698</v>
      </c>
      <c r="AJ8">
        <v>56.384796368692797</v>
      </c>
      <c r="AK8">
        <v>69.148813233881398</v>
      </c>
      <c r="AL8">
        <v>65.274371443399374</v>
      </c>
      <c r="AM8">
        <v>60.417873403655179</v>
      </c>
    </row>
    <row r="9" spans="1:40" x14ac:dyDescent="0.35">
      <c r="A9">
        <v>20</v>
      </c>
      <c r="B9" s="1">
        <v>42218</v>
      </c>
      <c r="C9" t="s">
        <v>54</v>
      </c>
      <c r="D9">
        <v>86.620856096615995</v>
      </c>
      <c r="E9">
        <v>80.615033593068901</v>
      </c>
      <c r="F9">
        <v>82.845542345729797</v>
      </c>
      <c r="G9">
        <v>80.946066062917595</v>
      </c>
      <c r="H9">
        <v>80.793990715637193</v>
      </c>
      <c r="I9">
        <v>77.621015427260303</v>
      </c>
      <c r="J9">
        <v>79.128992929256</v>
      </c>
      <c r="K9">
        <v>75.441383789382201</v>
      </c>
      <c r="L9">
        <v>76.093363359721707</v>
      </c>
      <c r="M9">
        <v>89.450113890605394</v>
      </c>
      <c r="N9">
        <v>98.253794627501506</v>
      </c>
      <c r="O9">
        <v>98.966888500902897</v>
      </c>
      <c r="P9">
        <v>103.681483140663</v>
      </c>
      <c r="Q9">
        <v>100.59521986116999</v>
      </c>
      <c r="R9">
        <v>105.471099739118</v>
      </c>
      <c r="S9">
        <v>102.552875480955</v>
      </c>
      <c r="T9">
        <v>110.923962606675</v>
      </c>
      <c r="U9">
        <v>124.268267149164</v>
      </c>
      <c r="V9">
        <v>103.49632529910301</v>
      </c>
      <c r="W9">
        <v>101.513275064442</v>
      </c>
      <c r="X9">
        <v>96.941265998452806</v>
      </c>
      <c r="Y9">
        <v>93.675629778086105</v>
      </c>
      <c r="Z9">
        <v>102.55109013507099</v>
      </c>
      <c r="AA9">
        <v>100.166276418769</v>
      </c>
      <c r="AB9">
        <v>107.026703568588</v>
      </c>
      <c r="AC9">
        <v>101.09540420513299</v>
      </c>
      <c r="AD9">
        <v>103.84568368574899</v>
      </c>
      <c r="AE9">
        <v>107.709288260482</v>
      </c>
      <c r="AF9">
        <v>88.6435467035176</v>
      </c>
      <c r="AG9">
        <v>91.993069413433801</v>
      </c>
      <c r="AH9">
        <v>100.590486871631</v>
      </c>
      <c r="AI9">
        <v>96.539475738434703</v>
      </c>
      <c r="AJ9">
        <v>85.327526694417102</v>
      </c>
      <c r="AK9">
        <v>97.702715597256201</v>
      </c>
      <c r="AL9">
        <v>95.090815080850305</v>
      </c>
      <c r="AM9">
        <v>90.23431704110611</v>
      </c>
    </row>
    <row r="10" spans="1:40" x14ac:dyDescent="0.35">
      <c r="A10">
        <v>21</v>
      </c>
      <c r="B10" s="1">
        <v>42219</v>
      </c>
      <c r="C10" t="s">
        <v>55</v>
      </c>
      <c r="D10">
        <v>74.706074173035304</v>
      </c>
      <c r="E10">
        <v>69.084624376953201</v>
      </c>
      <c r="F10">
        <v>76.715390257075001</v>
      </c>
      <c r="G10">
        <v>71.769594778459194</v>
      </c>
      <c r="H10">
        <v>73.446861599842507</v>
      </c>
      <c r="I10">
        <v>66.130800520446599</v>
      </c>
      <c r="J10">
        <v>61.172376019968901</v>
      </c>
      <c r="K10">
        <v>68.772616354367898</v>
      </c>
      <c r="L10">
        <v>69.038722441056606</v>
      </c>
      <c r="M10">
        <v>75.179051676667697</v>
      </c>
      <c r="N10">
        <v>79.731613759895794</v>
      </c>
      <c r="O10">
        <v>77.043429905631598</v>
      </c>
      <c r="P10">
        <v>89.658375425499997</v>
      </c>
      <c r="Q10">
        <v>84.776558735502505</v>
      </c>
      <c r="R10">
        <v>82.300748369043404</v>
      </c>
      <c r="S10">
        <v>90.322221620128602</v>
      </c>
      <c r="T10">
        <v>89.214605973977896</v>
      </c>
      <c r="U10">
        <v>96.420411658381198</v>
      </c>
      <c r="V10">
        <v>85.000036905101098</v>
      </c>
      <c r="W10">
        <v>79.217356987826903</v>
      </c>
      <c r="X10">
        <v>71.513635857050602</v>
      </c>
      <c r="Y10">
        <v>74.724672108003105</v>
      </c>
      <c r="Z10">
        <v>77.488968146550604</v>
      </c>
      <c r="AA10">
        <v>81.4418051894706</v>
      </c>
      <c r="AB10">
        <v>81.829896533635903</v>
      </c>
      <c r="AC10">
        <v>73.509329674833396</v>
      </c>
      <c r="AD10">
        <v>81.112888206360594</v>
      </c>
      <c r="AE10">
        <v>82.387988304955996</v>
      </c>
      <c r="AF10">
        <v>70.771774694775104</v>
      </c>
      <c r="AG10">
        <v>69.393951728072594</v>
      </c>
      <c r="AH10">
        <v>72.688059278998296</v>
      </c>
      <c r="AI10">
        <v>76.285746412619105</v>
      </c>
      <c r="AJ10">
        <v>63.569207368898603</v>
      </c>
      <c r="AK10">
        <v>77.185874032980905</v>
      </c>
      <c r="AL10">
        <v>76.870743208119649</v>
      </c>
      <c r="AM10">
        <v>72.014245168375453</v>
      </c>
    </row>
    <row r="11" spans="1:40" x14ac:dyDescent="0.35">
      <c r="A11">
        <v>22</v>
      </c>
      <c r="B11" s="1">
        <v>42226</v>
      </c>
      <c r="C11" t="s">
        <v>56</v>
      </c>
      <c r="D11">
        <v>77.073101335324097</v>
      </c>
      <c r="E11">
        <v>76.618240811349395</v>
      </c>
      <c r="F11">
        <v>80.565018133140399</v>
      </c>
      <c r="G11">
        <v>69.4652891793652</v>
      </c>
      <c r="H11">
        <v>66.237722621013205</v>
      </c>
      <c r="I11">
        <v>66.129010162659995</v>
      </c>
      <c r="J11">
        <v>75.899815249381604</v>
      </c>
      <c r="K11">
        <v>71.810838140694202</v>
      </c>
      <c r="L11">
        <v>73.920219574029801</v>
      </c>
      <c r="M11">
        <v>77.615003333214403</v>
      </c>
      <c r="N11">
        <v>82.043182031219501</v>
      </c>
      <c r="O11">
        <v>84.885897869607305</v>
      </c>
      <c r="P11">
        <v>88.208216463013301</v>
      </c>
      <c r="Q11">
        <v>77.510075736662301</v>
      </c>
      <c r="R11">
        <v>83.758142103913897</v>
      </c>
      <c r="S11">
        <v>85.705696714419005</v>
      </c>
      <c r="T11">
        <v>98.206916187193499</v>
      </c>
      <c r="U11">
        <v>110.04023395455</v>
      </c>
      <c r="V11">
        <v>98.1872636551997</v>
      </c>
      <c r="W11">
        <v>86.7800474994187</v>
      </c>
      <c r="X11">
        <v>82.183261869939997</v>
      </c>
      <c r="Y11">
        <v>87.346839367243504</v>
      </c>
      <c r="Z11">
        <v>91.090439703287004</v>
      </c>
      <c r="AA11">
        <v>86.637775012317704</v>
      </c>
      <c r="AB11">
        <v>85.099532154515899</v>
      </c>
      <c r="AC11">
        <v>86.3858670007684</v>
      </c>
      <c r="AD11">
        <v>82.788631611058406</v>
      </c>
      <c r="AE11">
        <v>85.1795325251679</v>
      </c>
      <c r="AF11">
        <v>75.239885578286604</v>
      </c>
      <c r="AG11">
        <v>72.444336098458905</v>
      </c>
      <c r="AH11">
        <v>80.109098527260699</v>
      </c>
      <c r="AI11">
        <v>75.587686963968096</v>
      </c>
      <c r="AJ11">
        <v>65.781665304999905</v>
      </c>
      <c r="AK11">
        <v>77.665679245788297</v>
      </c>
      <c r="AL11">
        <v>81.300004756424471</v>
      </c>
      <c r="AM11">
        <v>76.443506716680275</v>
      </c>
    </row>
    <row r="12" spans="1:40" x14ac:dyDescent="0.35">
      <c r="A12">
        <v>23</v>
      </c>
      <c r="B12" s="1">
        <v>42234</v>
      </c>
      <c r="C12" t="s">
        <v>57</v>
      </c>
      <c r="D12">
        <v>60.800598801483602</v>
      </c>
      <c r="E12">
        <v>60.749939625360803</v>
      </c>
      <c r="F12">
        <v>67.338837371168694</v>
      </c>
      <c r="G12">
        <v>65.202780149955004</v>
      </c>
      <c r="H12">
        <v>68.178512222703205</v>
      </c>
      <c r="I12">
        <v>56.221129133076403</v>
      </c>
      <c r="J12">
        <v>54.960979151436703</v>
      </c>
      <c r="K12">
        <v>64.059217819998096</v>
      </c>
      <c r="L12">
        <v>64.735320516457506</v>
      </c>
      <c r="M12">
        <v>74.505585667536394</v>
      </c>
      <c r="N12">
        <v>85.576777774022105</v>
      </c>
      <c r="V12">
        <v>73.811864193827603</v>
      </c>
      <c r="W12">
        <v>76.704701535659197</v>
      </c>
      <c r="X12">
        <v>67.764610984454094</v>
      </c>
      <c r="Y12">
        <v>68.584729280886904</v>
      </c>
      <c r="Z12">
        <v>88.832584871404904</v>
      </c>
      <c r="AA12">
        <v>75.647004546687299</v>
      </c>
      <c r="AB12">
        <v>76.222201332625502</v>
      </c>
      <c r="AC12">
        <v>82.371551737890599</v>
      </c>
      <c r="AD12">
        <v>69.418986445628605</v>
      </c>
      <c r="AE12">
        <v>77.229586158616499</v>
      </c>
      <c r="AF12">
        <v>76.558417470556805</v>
      </c>
      <c r="AG12">
        <v>73.018475849451207</v>
      </c>
      <c r="AL12">
        <v>70.804104027864696</v>
      </c>
      <c r="AM12">
        <v>65.9476059881205</v>
      </c>
    </row>
    <row r="13" spans="1:40" x14ac:dyDescent="0.35">
      <c r="A13">
        <v>24</v>
      </c>
      <c r="B13" s="1">
        <v>42235</v>
      </c>
      <c r="C13" t="s">
        <v>52</v>
      </c>
      <c r="D13">
        <v>70.381813176893004</v>
      </c>
      <c r="E13">
        <v>69.608257839951705</v>
      </c>
      <c r="F13">
        <v>77.941262637471596</v>
      </c>
      <c r="G13">
        <v>65.428914557433302</v>
      </c>
      <c r="H13">
        <v>63.674408506216402</v>
      </c>
      <c r="I13">
        <v>57.575817172254503</v>
      </c>
      <c r="J13">
        <v>67.910504585800396</v>
      </c>
      <c r="K13">
        <v>62.591602668515101</v>
      </c>
      <c r="L13">
        <v>70.444542126442997</v>
      </c>
      <c r="M13">
        <v>78.921158563433806</v>
      </c>
      <c r="N13">
        <v>76.887676065188899</v>
      </c>
      <c r="O13">
        <v>76.201420368374897</v>
      </c>
      <c r="P13">
        <v>88.647160420260903</v>
      </c>
      <c r="Q13">
        <v>82.0495895505844</v>
      </c>
      <c r="R13">
        <v>77.123571611789203</v>
      </c>
      <c r="S13">
        <v>80.902286505526803</v>
      </c>
      <c r="T13">
        <v>89.164380438932497</v>
      </c>
      <c r="U13">
        <v>93.992846896810903</v>
      </c>
      <c r="V13">
        <v>85.235306749665497</v>
      </c>
      <c r="W13">
        <v>92.272868130282902</v>
      </c>
      <c r="X13">
        <v>71.565857165083003</v>
      </c>
      <c r="Y13">
        <v>76.846461341562801</v>
      </c>
      <c r="Z13">
        <v>87.127585827253</v>
      </c>
      <c r="AA13">
        <v>75.848031753212595</v>
      </c>
      <c r="AB13">
        <v>80.268610247115902</v>
      </c>
      <c r="AC13">
        <v>79.191426356051593</v>
      </c>
      <c r="AD13">
        <v>77.150842942408403</v>
      </c>
      <c r="AE13">
        <v>84.233084830563698</v>
      </c>
      <c r="AF13">
        <v>75.674026825904505</v>
      </c>
      <c r="AG13">
        <v>73.915653718759799</v>
      </c>
      <c r="AL13">
        <v>76.95923231932484</v>
      </c>
      <c r="AM13">
        <v>72.102734279580645</v>
      </c>
    </row>
    <row r="14" spans="1:40" x14ac:dyDescent="0.35">
      <c r="A14">
        <v>25</v>
      </c>
      <c r="B14" s="1">
        <v>42238</v>
      </c>
      <c r="C14" t="s">
        <v>58</v>
      </c>
      <c r="D14">
        <v>77.289713048450494</v>
      </c>
      <c r="E14">
        <v>76.431061548735101</v>
      </c>
      <c r="F14">
        <v>81.087101677182403</v>
      </c>
      <c r="G14">
        <v>72.529819993416098</v>
      </c>
      <c r="H14">
        <v>71.128995119277704</v>
      </c>
      <c r="I14">
        <v>62.568042865749298</v>
      </c>
      <c r="J14">
        <v>65.7015479461582</v>
      </c>
      <c r="K14">
        <v>71.366628192601297</v>
      </c>
      <c r="L14">
        <v>73.548325477163402</v>
      </c>
      <c r="M14">
        <v>83.731647238548106</v>
      </c>
      <c r="N14">
        <v>84.522192253909395</v>
      </c>
      <c r="O14">
        <v>88.969465290408394</v>
      </c>
      <c r="P14">
        <v>92.126932551157395</v>
      </c>
      <c r="Q14">
        <v>89.1792973765304</v>
      </c>
      <c r="R14">
        <v>94.258424412261704</v>
      </c>
      <c r="S14">
        <v>86.863422121125794</v>
      </c>
      <c r="T14">
        <v>104.726989784062</v>
      </c>
      <c r="U14">
        <v>110.10986727887</v>
      </c>
      <c r="V14">
        <v>104.330521104878</v>
      </c>
      <c r="W14">
        <v>104.904885668251</v>
      </c>
      <c r="X14">
        <v>90.196065113405297</v>
      </c>
      <c r="Y14">
        <v>92.180742782229999</v>
      </c>
      <c r="Z14">
        <v>97.724921056467196</v>
      </c>
      <c r="AA14">
        <v>92.677506396416902</v>
      </c>
      <c r="AB14">
        <v>91.533808247763005</v>
      </c>
      <c r="AC14">
        <v>96.0471244977699</v>
      </c>
      <c r="AD14">
        <v>91.907800802483493</v>
      </c>
      <c r="AE14">
        <v>95.726877908830005</v>
      </c>
      <c r="AF14">
        <v>82.764174366885996</v>
      </c>
      <c r="AG14">
        <v>85.780340707324598</v>
      </c>
      <c r="AH14">
        <v>96.789616242595599</v>
      </c>
      <c r="AI14">
        <v>87.363624056383699</v>
      </c>
      <c r="AJ14">
        <v>77.083772385687993</v>
      </c>
      <c r="AK14">
        <v>89.740514998459801</v>
      </c>
      <c r="AL14">
        <v>87.143875603277621</v>
      </c>
      <c r="AM14">
        <v>82.287377563533425</v>
      </c>
    </row>
    <row r="15" spans="1:40" x14ac:dyDescent="0.35">
      <c r="A15">
        <v>26</v>
      </c>
      <c r="B15" s="1">
        <v>42242</v>
      </c>
      <c r="C15" t="s">
        <v>53</v>
      </c>
      <c r="D15">
        <v>80.574880364355806</v>
      </c>
      <c r="E15">
        <v>81.576847195909195</v>
      </c>
      <c r="F15">
        <v>90.166094276519601</v>
      </c>
      <c r="G15">
        <v>87.0527773046731</v>
      </c>
      <c r="H15">
        <v>85.255993749547301</v>
      </c>
      <c r="I15">
        <v>80.222636855675503</v>
      </c>
      <c r="J15">
        <v>83.922331044450601</v>
      </c>
      <c r="K15">
        <v>76.136090590144306</v>
      </c>
      <c r="L15">
        <v>84.0008571854992</v>
      </c>
      <c r="M15">
        <v>98.059833890135295</v>
      </c>
      <c r="N15">
        <v>93.025177294498306</v>
      </c>
      <c r="O15">
        <v>101.646489342409</v>
      </c>
      <c r="P15">
        <v>98.315807254511498</v>
      </c>
      <c r="Q15">
        <v>93.048975939632697</v>
      </c>
      <c r="R15">
        <v>91.443131873914098</v>
      </c>
      <c r="S15">
        <v>98.683568213429396</v>
      </c>
      <c r="T15">
        <v>114.31513351861901</v>
      </c>
      <c r="U15">
        <v>117.733373149456</v>
      </c>
      <c r="V15">
        <v>111.098750609557</v>
      </c>
      <c r="W15">
        <v>112.33687577306701</v>
      </c>
      <c r="X15">
        <v>102.150551208434</v>
      </c>
      <c r="Y15">
        <v>97.115368415010096</v>
      </c>
      <c r="Z15">
        <v>108.389402062426</v>
      </c>
      <c r="AA15">
        <v>94.023019539238803</v>
      </c>
      <c r="AB15">
        <v>93.964575550280898</v>
      </c>
      <c r="AC15">
        <v>108.609656156821</v>
      </c>
      <c r="AD15">
        <v>94.544258488238697</v>
      </c>
      <c r="AE15">
        <v>96.215195582709995</v>
      </c>
      <c r="AF15">
        <v>91.682264049338798</v>
      </c>
      <c r="AG15">
        <v>93.570403430178203</v>
      </c>
      <c r="AH15">
        <v>99.240131335462195</v>
      </c>
      <c r="AI15">
        <v>87.535251328477599</v>
      </c>
      <c r="AJ15">
        <v>76.826130641276094</v>
      </c>
      <c r="AK15">
        <v>86.473412061548501</v>
      </c>
      <c r="AL15">
        <v>94.381036625748379</v>
      </c>
      <c r="AM15">
        <v>89.524538586004184</v>
      </c>
    </row>
    <row r="16" spans="1:40" x14ac:dyDescent="0.35">
      <c r="A16">
        <v>27</v>
      </c>
      <c r="B16" s="1">
        <v>42243</v>
      </c>
      <c r="C16" t="s">
        <v>59</v>
      </c>
      <c r="U16">
        <v>118.166303680642</v>
      </c>
      <c r="V16">
        <v>106.936438707929</v>
      </c>
      <c r="AL16">
        <v>112.55137119428551</v>
      </c>
      <c r="AM16">
        <v>107.69487315454131</v>
      </c>
      <c r="AN16">
        <f>AVERAGE(AM2:AM16)</f>
        <v>77.22107024430494</v>
      </c>
    </row>
    <row r="17" spans="1:39" s="2" customFormat="1" x14ac:dyDescent="0.35">
      <c r="B17" s="3"/>
    </row>
    <row r="18" spans="1:39" x14ac:dyDescent="0.35">
      <c r="A18">
        <v>69</v>
      </c>
      <c r="B18" s="1">
        <v>42522</v>
      </c>
      <c r="C18" t="s">
        <v>98</v>
      </c>
      <c r="D18">
        <v>72.138748669543205</v>
      </c>
      <c r="E18">
        <v>62.614463508142897</v>
      </c>
      <c r="F18">
        <v>69.832612882781504</v>
      </c>
      <c r="G18">
        <v>68.180092052080497</v>
      </c>
      <c r="H18">
        <v>66.904417602583194</v>
      </c>
      <c r="I18">
        <v>64.544491514441305</v>
      </c>
      <c r="J18">
        <v>62.124789830877702</v>
      </c>
      <c r="K18">
        <v>51.8703597684964</v>
      </c>
      <c r="L18">
        <v>48.443754722529299</v>
      </c>
      <c r="M18">
        <v>58.174619120426598</v>
      </c>
      <c r="N18">
        <v>75.116551531694299</v>
      </c>
      <c r="O18">
        <v>81.162689439267595</v>
      </c>
      <c r="V18">
        <v>82.898794867923201</v>
      </c>
      <c r="W18">
        <v>87.044827755819199</v>
      </c>
      <c r="X18">
        <v>77.730921973837297</v>
      </c>
      <c r="Y18">
        <v>74.805502201645396</v>
      </c>
      <c r="Z18">
        <v>87.767058016511299</v>
      </c>
      <c r="AA18">
        <v>79.775060230289</v>
      </c>
      <c r="AB18">
        <v>79.685960696086497</v>
      </c>
      <c r="AC18">
        <v>84.436431958379799</v>
      </c>
      <c r="AD18">
        <v>76.938214909548805</v>
      </c>
      <c r="AE18">
        <v>84.544486360489799</v>
      </c>
      <c r="AF18">
        <v>81.205081501069202</v>
      </c>
      <c r="AG18">
        <v>70.898255817664904</v>
      </c>
      <c r="AH18">
        <v>81.455784099103099</v>
      </c>
      <c r="AL18">
        <v>73.211758841249278</v>
      </c>
      <c r="AM18">
        <v>68.355260801505082</v>
      </c>
    </row>
    <row r="19" spans="1:39" x14ac:dyDescent="0.35">
      <c r="A19">
        <v>70</v>
      </c>
      <c r="B19" s="1">
        <v>42530</v>
      </c>
      <c r="C19" t="s">
        <v>99</v>
      </c>
      <c r="D19">
        <v>64.266265958220501</v>
      </c>
      <c r="E19">
        <v>59.923161027252597</v>
      </c>
      <c r="F19">
        <v>57.193092551253798</v>
      </c>
      <c r="G19">
        <v>65.965955733144796</v>
      </c>
      <c r="H19">
        <v>65.044200332329694</v>
      </c>
      <c r="I19">
        <v>59.712695475359801</v>
      </c>
      <c r="J19">
        <v>56.250843942797403</v>
      </c>
      <c r="K19">
        <v>42.083275138384401</v>
      </c>
      <c r="L19">
        <v>42.078816608478597</v>
      </c>
      <c r="M19">
        <v>55.874513203055301</v>
      </c>
      <c r="N19">
        <v>68.828015249716302</v>
      </c>
      <c r="O19">
        <v>69.6235450459112</v>
      </c>
      <c r="P19">
        <v>66.249328346925395</v>
      </c>
      <c r="Q19">
        <v>52.6487746854961</v>
      </c>
      <c r="R19">
        <v>62.943420358063499</v>
      </c>
      <c r="S19">
        <v>75.502758535622604</v>
      </c>
      <c r="T19">
        <v>84.833481590989905</v>
      </c>
      <c r="U19">
        <v>88.784361284199903</v>
      </c>
      <c r="V19">
        <v>79.005584456996402</v>
      </c>
      <c r="W19">
        <v>51.729084572423098</v>
      </c>
      <c r="X19">
        <v>50.830916674642097</v>
      </c>
      <c r="Y19">
        <v>71.863698511620896</v>
      </c>
      <c r="Z19">
        <v>75.010949811402597</v>
      </c>
      <c r="AA19">
        <v>60.568575761217097</v>
      </c>
      <c r="AB19">
        <v>71.128512873096099</v>
      </c>
      <c r="AC19">
        <v>58.630925626030603</v>
      </c>
      <c r="AD19">
        <v>63.543671689875602</v>
      </c>
      <c r="AE19">
        <v>74.043804906146903</v>
      </c>
      <c r="AF19">
        <v>72.973308770492594</v>
      </c>
      <c r="AG19">
        <v>63.215178710284498</v>
      </c>
      <c r="AH19">
        <v>64.834748718590305</v>
      </c>
      <c r="AI19">
        <v>75.5893203462537</v>
      </c>
      <c r="AJ19">
        <v>50.274557222892703</v>
      </c>
      <c r="AK19">
        <v>59.037802876103399</v>
      </c>
      <c r="AL19">
        <v>64.120210193978536</v>
      </c>
      <c r="AM19">
        <v>59.263712154234341</v>
      </c>
    </row>
    <row r="20" spans="1:39" x14ac:dyDescent="0.35">
      <c r="A20">
        <v>71</v>
      </c>
      <c r="B20" s="1">
        <v>42531</v>
      </c>
      <c r="C20" t="s">
        <v>100</v>
      </c>
      <c r="K20">
        <v>56.2281235232063</v>
      </c>
      <c r="L20">
        <v>58.518622351079202</v>
      </c>
      <c r="M20">
        <v>69.542377345645804</v>
      </c>
      <c r="N20">
        <v>79.635532108681602</v>
      </c>
      <c r="O20">
        <v>80.872279656990003</v>
      </c>
      <c r="P20">
        <v>82.7194203783408</v>
      </c>
      <c r="Q20">
        <v>71.219382259472596</v>
      </c>
      <c r="R20">
        <v>75.688524995036403</v>
      </c>
      <c r="S20">
        <v>80.468991040618306</v>
      </c>
      <c r="T20">
        <v>90.786281465784</v>
      </c>
      <c r="U20">
        <v>107.655127467206</v>
      </c>
      <c r="V20">
        <v>86.673606908430401</v>
      </c>
      <c r="AB20">
        <v>83.2671454815831</v>
      </c>
      <c r="AD20">
        <v>78.997049439311397</v>
      </c>
      <c r="AE20">
        <v>82.999653559807797</v>
      </c>
      <c r="AF20">
        <v>82.189497753334905</v>
      </c>
      <c r="AG20">
        <v>76.696772513947593</v>
      </c>
      <c r="AH20">
        <v>83.646834948153895</v>
      </c>
      <c r="AI20">
        <v>78.309682321505406</v>
      </c>
      <c r="AJ20">
        <v>72.711257736865306</v>
      </c>
      <c r="AK20">
        <v>81.124297798807106</v>
      </c>
      <c r="AL20">
        <v>79.045260050181327</v>
      </c>
      <c r="AM20">
        <v>74.188762010437131</v>
      </c>
    </row>
    <row r="21" spans="1:39" x14ac:dyDescent="0.35">
      <c r="A21">
        <v>72</v>
      </c>
      <c r="B21" s="1">
        <v>42531</v>
      </c>
      <c r="C21" t="s">
        <v>101</v>
      </c>
      <c r="D21">
        <v>87.883545047501599</v>
      </c>
      <c r="E21">
        <v>76.125165707719006</v>
      </c>
      <c r="F21">
        <v>81.2377347464557</v>
      </c>
      <c r="G21">
        <v>70.067326487545799</v>
      </c>
      <c r="H21">
        <v>73.461691681012695</v>
      </c>
      <c r="I21">
        <v>69.382290152348503</v>
      </c>
      <c r="J21">
        <v>70.681658252456003</v>
      </c>
      <c r="K21">
        <v>54.166451049011499</v>
      </c>
      <c r="L21">
        <v>55.818720288852198</v>
      </c>
      <c r="M21">
        <v>70.0740629837683</v>
      </c>
      <c r="N21">
        <v>77.6302669065294</v>
      </c>
      <c r="O21">
        <v>84.271652927762005</v>
      </c>
      <c r="P21">
        <v>87.273773365569497</v>
      </c>
      <c r="Q21">
        <v>79.817619655667201</v>
      </c>
      <c r="R21">
        <v>81.134200642246697</v>
      </c>
      <c r="S21">
        <v>87.978602924093295</v>
      </c>
      <c r="T21">
        <v>92.884146177724801</v>
      </c>
      <c r="U21">
        <v>106.71321709127299</v>
      </c>
      <c r="V21">
        <v>101.74632921062501</v>
      </c>
      <c r="W21">
        <v>85.426453795521994</v>
      </c>
      <c r="X21">
        <v>79.147258255023104</v>
      </c>
      <c r="Y21">
        <v>90.367900534588102</v>
      </c>
      <c r="Z21">
        <v>103.655077681791</v>
      </c>
      <c r="AA21">
        <v>99.392763164164904</v>
      </c>
      <c r="AB21">
        <v>99.530919611501304</v>
      </c>
      <c r="AC21">
        <v>96.267588859628901</v>
      </c>
      <c r="AD21">
        <v>91.843043897762001</v>
      </c>
      <c r="AE21">
        <v>97.156847119714996</v>
      </c>
      <c r="AF21">
        <v>93.511864486036302</v>
      </c>
      <c r="AG21">
        <v>83.827586096803699</v>
      </c>
      <c r="AH21">
        <v>96.816714175354093</v>
      </c>
      <c r="AI21">
        <v>91.220894235427593</v>
      </c>
      <c r="AJ21">
        <v>76.994733227435205</v>
      </c>
      <c r="AK21">
        <v>78.520802858325396</v>
      </c>
      <c r="AL21">
        <v>84.471438332271802</v>
      </c>
      <c r="AM21">
        <v>79.614940292527606</v>
      </c>
    </row>
    <row r="22" spans="1:39" x14ac:dyDescent="0.35">
      <c r="A22">
        <v>73</v>
      </c>
      <c r="B22" s="1">
        <v>42539</v>
      </c>
      <c r="C22" t="s">
        <v>49</v>
      </c>
      <c r="D22">
        <v>80.595583756903395</v>
      </c>
      <c r="E22">
        <v>73.456250491370497</v>
      </c>
      <c r="F22">
        <v>81.535205409745203</v>
      </c>
      <c r="G22">
        <v>81.720389590676902</v>
      </c>
      <c r="H22">
        <v>81.543319675201701</v>
      </c>
      <c r="I22">
        <v>74.844978542663597</v>
      </c>
      <c r="J22">
        <v>71.933887015431395</v>
      </c>
      <c r="K22">
        <v>59.504137903868902</v>
      </c>
      <c r="L22">
        <v>60.988947151565696</v>
      </c>
      <c r="M22">
        <v>67.221272766786299</v>
      </c>
      <c r="N22">
        <v>78.933146523936998</v>
      </c>
      <c r="O22">
        <v>82.8354813417656</v>
      </c>
      <c r="P22">
        <v>83.949349959031395</v>
      </c>
      <c r="Q22">
        <v>78.638534688161499</v>
      </c>
      <c r="R22">
        <v>83.545507863400104</v>
      </c>
      <c r="S22">
        <v>83.527793063070206</v>
      </c>
      <c r="T22">
        <v>99.5591313405737</v>
      </c>
      <c r="U22">
        <v>109.650804902792</v>
      </c>
      <c r="V22">
        <v>97.592020503508294</v>
      </c>
      <c r="W22">
        <v>95.082792659006401</v>
      </c>
      <c r="X22">
        <v>82.339115497608901</v>
      </c>
      <c r="Y22">
        <v>87.260536952427103</v>
      </c>
      <c r="Z22">
        <v>93.656092536280497</v>
      </c>
      <c r="AA22">
        <v>91.714415677724801</v>
      </c>
      <c r="AB22">
        <v>88.542010965407599</v>
      </c>
      <c r="AC22">
        <v>97.721684963220696</v>
      </c>
      <c r="AD22">
        <v>92.499070634106602</v>
      </c>
      <c r="AE22">
        <v>96.752117475446397</v>
      </c>
      <c r="AF22">
        <v>82.822239830669901</v>
      </c>
      <c r="AG22">
        <v>79.062607124770594</v>
      </c>
      <c r="AL22">
        <v>83.967614226904118</v>
      </c>
      <c r="AM22">
        <v>79.111116187159922</v>
      </c>
    </row>
    <row r="23" spans="1:39" x14ac:dyDescent="0.35">
      <c r="A23">
        <v>74</v>
      </c>
      <c r="B23" s="1">
        <v>42551</v>
      </c>
      <c r="C23" t="s">
        <v>102</v>
      </c>
      <c r="D23">
        <v>92.333140346790799</v>
      </c>
      <c r="E23">
        <v>79.895606681929706</v>
      </c>
      <c r="F23">
        <v>85.295369431728901</v>
      </c>
      <c r="G23">
        <v>88.215917999478705</v>
      </c>
      <c r="H23">
        <v>85.837553814617294</v>
      </c>
      <c r="I23">
        <v>77.503709168460304</v>
      </c>
      <c r="J23">
        <v>81.131920904649107</v>
      </c>
      <c r="K23">
        <v>61.059820229203503</v>
      </c>
      <c r="L23">
        <v>64.691736804836907</v>
      </c>
      <c r="M23">
        <v>75.9455630009072</v>
      </c>
      <c r="N23">
        <v>86.506889917423095</v>
      </c>
      <c r="O23">
        <v>93.454780516763293</v>
      </c>
      <c r="P23">
        <v>98.380875626725697</v>
      </c>
      <c r="Q23">
        <v>93.0690732290672</v>
      </c>
      <c r="R23">
        <v>96.039079887516195</v>
      </c>
      <c r="S23">
        <v>92.417613832436601</v>
      </c>
      <c r="T23">
        <v>108.277173651379</v>
      </c>
      <c r="U23">
        <v>110.325909132045</v>
      </c>
      <c r="V23">
        <v>106.42419547147701</v>
      </c>
      <c r="W23">
        <v>106.304710133238</v>
      </c>
      <c r="X23">
        <v>90.174605746524094</v>
      </c>
      <c r="Y23">
        <v>102.87897928138</v>
      </c>
      <c r="Z23">
        <v>109.094931654658</v>
      </c>
      <c r="AA23">
        <v>105.587290729313</v>
      </c>
      <c r="AB23">
        <v>107.462656105791</v>
      </c>
      <c r="AC23">
        <v>107.611621215377</v>
      </c>
      <c r="AD23">
        <v>102.494887200188</v>
      </c>
      <c r="AE23">
        <v>108.00484465035299</v>
      </c>
      <c r="AF23">
        <v>118.200514044795</v>
      </c>
      <c r="AG23">
        <v>96.501978934957805</v>
      </c>
      <c r="AH23">
        <v>109.07508888987699</v>
      </c>
      <c r="AI23">
        <v>104.26564275270501</v>
      </c>
      <c r="AJ23">
        <v>97.238880120581399</v>
      </c>
      <c r="AK23">
        <v>108.625659806869</v>
      </c>
      <c r="AL23">
        <v>95.597888850413014</v>
      </c>
      <c r="AM23">
        <v>90.741390810668818</v>
      </c>
    </row>
    <row r="24" spans="1:39" x14ac:dyDescent="0.35">
      <c r="A24">
        <v>75</v>
      </c>
      <c r="B24" s="1">
        <v>42555</v>
      </c>
      <c r="C24" t="s">
        <v>103</v>
      </c>
      <c r="D24">
        <v>79.916184482641697</v>
      </c>
      <c r="E24">
        <v>69.493270720402094</v>
      </c>
      <c r="F24">
        <v>80.800104983196604</v>
      </c>
      <c r="G24">
        <v>82.467596098462195</v>
      </c>
      <c r="H24">
        <v>80.569867144369994</v>
      </c>
      <c r="I24">
        <v>73.968328375686895</v>
      </c>
      <c r="J24">
        <v>77.050890625673802</v>
      </c>
      <c r="K24">
        <v>58.758800024917903</v>
      </c>
      <c r="L24">
        <v>59.436549015467797</v>
      </c>
      <c r="M24">
        <v>72.536848583056397</v>
      </c>
      <c r="N24">
        <v>80.667308387746303</v>
      </c>
      <c r="O24">
        <v>84.550942067771501</v>
      </c>
      <c r="P24">
        <v>92.135264892090206</v>
      </c>
      <c r="Q24">
        <v>88.440273012408696</v>
      </c>
      <c r="R24">
        <v>93.372240300654397</v>
      </c>
      <c r="S24">
        <v>92.171152232244395</v>
      </c>
      <c r="T24">
        <v>97.121102188741702</v>
      </c>
      <c r="U24">
        <v>111.667355745367</v>
      </c>
      <c r="V24">
        <v>105.11898720549399</v>
      </c>
      <c r="W24">
        <v>101.939021673178</v>
      </c>
      <c r="X24">
        <v>78.306026926356196</v>
      </c>
      <c r="Y24">
        <v>86.437581228630904</v>
      </c>
      <c r="Z24">
        <v>96.856641274095196</v>
      </c>
      <c r="AL24">
        <v>84.512275529941491</v>
      </c>
      <c r="AM24">
        <v>79.655777490197295</v>
      </c>
    </row>
    <row r="25" spans="1:39" x14ac:dyDescent="0.35">
      <c r="A25">
        <v>76</v>
      </c>
      <c r="B25" s="1">
        <v>42568</v>
      </c>
      <c r="C25" t="s">
        <v>104</v>
      </c>
      <c r="D25">
        <v>107.09491570260199</v>
      </c>
      <c r="E25">
        <v>99.4423034540619</v>
      </c>
      <c r="F25">
        <v>106.842515511597</v>
      </c>
      <c r="G25">
        <v>107.201791344331</v>
      </c>
      <c r="H25">
        <v>105.328436330768</v>
      </c>
      <c r="I25">
        <v>103.674560424492</v>
      </c>
      <c r="J25">
        <v>98.116413352501596</v>
      </c>
      <c r="K25">
        <v>85.275650008105103</v>
      </c>
      <c r="L25">
        <v>93.066625792295696</v>
      </c>
      <c r="M25">
        <v>103.920151572294</v>
      </c>
      <c r="N25">
        <v>109.69922557256101</v>
      </c>
      <c r="O25">
        <v>115.80814419148101</v>
      </c>
      <c r="P25">
        <v>122.747816081396</v>
      </c>
      <c r="Q25">
        <v>119.230949174618</v>
      </c>
      <c r="R25">
        <v>122.799810158131</v>
      </c>
      <c r="S25">
        <v>113.669361245411</v>
      </c>
      <c r="T25">
        <v>131.785569023401</v>
      </c>
      <c r="U25">
        <v>138.847017628701</v>
      </c>
      <c r="V25">
        <v>136.45815794671401</v>
      </c>
      <c r="W25">
        <v>131.51874099586101</v>
      </c>
      <c r="X25">
        <v>112.959315118145</v>
      </c>
      <c r="Y25">
        <v>119.651822221347</v>
      </c>
      <c r="Z25">
        <v>131.118763728462</v>
      </c>
      <c r="AA25">
        <v>125.716267891952</v>
      </c>
      <c r="AB25">
        <v>129.053604073559</v>
      </c>
      <c r="AC25">
        <v>129.21133947732201</v>
      </c>
      <c r="AD25">
        <v>128.080330076667</v>
      </c>
      <c r="AE25">
        <v>132.966082963004</v>
      </c>
      <c r="AF25">
        <v>125.37582822198701</v>
      </c>
      <c r="AG25">
        <v>126.973785197274</v>
      </c>
      <c r="AH25">
        <v>133.67817415009699</v>
      </c>
      <c r="AI25">
        <v>129.116949316118</v>
      </c>
      <c r="AJ25">
        <v>120.001587589171</v>
      </c>
      <c r="AK25">
        <v>128.986500173439</v>
      </c>
      <c r="AL25">
        <v>118.39466193264315</v>
      </c>
      <c r="AM25">
        <v>113.53816389289895</v>
      </c>
    </row>
    <row r="26" spans="1:39" x14ac:dyDescent="0.35">
      <c r="A26">
        <v>77</v>
      </c>
      <c r="B26" s="1">
        <v>42570</v>
      </c>
      <c r="C26" t="s">
        <v>105</v>
      </c>
      <c r="G26">
        <v>59.857833566428603</v>
      </c>
      <c r="H26">
        <v>59.955438085970798</v>
      </c>
      <c r="I26">
        <v>55.8900403960793</v>
      </c>
      <c r="J26">
        <v>50.055780908128703</v>
      </c>
      <c r="K26">
        <v>40.562846522157699</v>
      </c>
      <c r="L26">
        <v>46.483296724550499</v>
      </c>
      <c r="M26">
        <v>60.740988295086098</v>
      </c>
      <c r="N26">
        <v>81.070652156097097</v>
      </c>
      <c r="O26">
        <v>84.910784167060299</v>
      </c>
      <c r="P26">
        <v>85.458586234968195</v>
      </c>
      <c r="Q26">
        <v>85.247376464541901</v>
      </c>
      <c r="R26">
        <v>88.805474633396301</v>
      </c>
      <c r="S26">
        <v>81.875934529035604</v>
      </c>
      <c r="T26">
        <v>92.830143762656206</v>
      </c>
      <c r="AA26">
        <v>67.878603994670797</v>
      </c>
      <c r="AB26">
        <v>77.393570337188393</v>
      </c>
      <c r="AC26">
        <v>77.697815576255493</v>
      </c>
      <c r="AD26">
        <v>82.116253619290006</v>
      </c>
      <c r="AE26">
        <v>87.0509997091755</v>
      </c>
      <c r="AF26">
        <v>79.010086062741095</v>
      </c>
      <c r="AG26">
        <v>83.805868982596493</v>
      </c>
      <c r="AH26">
        <v>98.301373119863399</v>
      </c>
      <c r="AI26">
        <v>85.712859483284205</v>
      </c>
      <c r="AJ26">
        <v>84.779437601117095</v>
      </c>
      <c r="AK26">
        <v>94.540351887005301</v>
      </c>
      <c r="AL26">
        <v>75.681295872773788</v>
      </c>
      <c r="AM26">
        <v>70.824797833029592</v>
      </c>
    </row>
    <row r="27" spans="1:39" x14ac:dyDescent="0.35">
      <c r="A27">
        <v>78</v>
      </c>
      <c r="B27" s="1">
        <v>42571</v>
      </c>
      <c r="C27" t="s">
        <v>106</v>
      </c>
      <c r="D27">
        <v>80.522417817607106</v>
      </c>
      <c r="E27">
        <v>74.493413266926396</v>
      </c>
      <c r="F27">
        <v>80.164805452112006</v>
      </c>
      <c r="G27">
        <v>74.151897556578405</v>
      </c>
      <c r="H27">
        <v>74.189779387373505</v>
      </c>
      <c r="I27">
        <v>71.964542105206704</v>
      </c>
      <c r="J27">
        <v>69.892730223563902</v>
      </c>
      <c r="K27">
        <v>60.292575226506699</v>
      </c>
      <c r="L27">
        <v>67.268904361797297</v>
      </c>
      <c r="M27">
        <v>75.488714101955594</v>
      </c>
      <c r="N27">
        <v>82.739376073879995</v>
      </c>
      <c r="O27">
        <v>95.608230719872097</v>
      </c>
      <c r="P27">
        <v>92.911059655868598</v>
      </c>
      <c r="Q27">
        <v>85.089467110336699</v>
      </c>
      <c r="R27">
        <v>104.544021782128</v>
      </c>
      <c r="S27">
        <v>91.458155382127302</v>
      </c>
      <c r="T27">
        <v>98.223909464121206</v>
      </c>
      <c r="U27">
        <v>115.722394903072</v>
      </c>
      <c r="V27">
        <v>104.532513743066</v>
      </c>
      <c r="W27">
        <v>96.049294983405503</v>
      </c>
      <c r="X27">
        <v>79.623111265558194</v>
      </c>
      <c r="Y27">
        <v>89.092582060592505</v>
      </c>
      <c r="Z27">
        <v>96.4348891787144</v>
      </c>
      <c r="AA27">
        <v>92.530282374653495</v>
      </c>
      <c r="AB27">
        <v>89.179809046331997</v>
      </c>
      <c r="AC27">
        <v>93.269430443603994</v>
      </c>
      <c r="AD27">
        <v>92.241568343217295</v>
      </c>
      <c r="AE27">
        <v>99.6454719780793</v>
      </c>
      <c r="AF27">
        <v>83.3593792786493</v>
      </c>
      <c r="AG27">
        <v>79.474090342627207</v>
      </c>
      <c r="AH27">
        <v>98.3472106527378</v>
      </c>
      <c r="AI27">
        <v>91.980338247493506</v>
      </c>
      <c r="AJ27">
        <v>86.253945089271497</v>
      </c>
      <c r="AK27">
        <v>92.489339804264901</v>
      </c>
      <c r="AL27">
        <v>87.036166218332369</v>
      </c>
      <c r="AM27">
        <v>82.179668178588173</v>
      </c>
    </row>
    <row r="28" spans="1:39" x14ac:dyDescent="0.35">
      <c r="A28">
        <v>79</v>
      </c>
      <c r="B28" s="1">
        <v>42571</v>
      </c>
      <c r="C28" t="s">
        <v>107</v>
      </c>
      <c r="D28">
        <v>91.335455520042601</v>
      </c>
      <c r="E28">
        <v>81.561543398663204</v>
      </c>
      <c r="F28">
        <v>88.221635663987001</v>
      </c>
      <c r="G28">
        <v>86.847606870950401</v>
      </c>
      <c r="H28">
        <v>86.278235928347897</v>
      </c>
      <c r="I28">
        <v>82.879674873313306</v>
      </c>
      <c r="J28">
        <v>80.023558161489504</v>
      </c>
      <c r="K28">
        <v>70.578563757616607</v>
      </c>
      <c r="L28">
        <v>72.569493605059705</v>
      </c>
      <c r="M28">
        <v>81.339161110940907</v>
      </c>
      <c r="N28">
        <v>91.113251755699807</v>
      </c>
      <c r="O28">
        <v>95.815902024691098</v>
      </c>
      <c r="P28">
        <v>104.678539541536</v>
      </c>
      <c r="Q28">
        <v>100.305057030893</v>
      </c>
      <c r="R28">
        <v>107.638161713584</v>
      </c>
      <c r="S28">
        <v>99.800344503343595</v>
      </c>
      <c r="T28">
        <v>109.541023058319</v>
      </c>
      <c r="U28">
        <v>121.685817824011</v>
      </c>
      <c r="V28">
        <v>119.839039602537</v>
      </c>
      <c r="W28">
        <v>106.06362679362501</v>
      </c>
      <c r="X28">
        <v>96.121415474198301</v>
      </c>
      <c r="Y28">
        <v>106.314614353705</v>
      </c>
      <c r="Z28">
        <v>112.674662135828</v>
      </c>
      <c r="AA28">
        <v>108.946559378404</v>
      </c>
      <c r="AB28">
        <v>111.529329075977</v>
      </c>
      <c r="AC28">
        <v>114.039128321619</v>
      </c>
      <c r="AD28">
        <v>110.177785461575</v>
      </c>
      <c r="AE28">
        <v>116.286738109965</v>
      </c>
      <c r="AF28">
        <v>102.180028834447</v>
      </c>
      <c r="AG28">
        <v>103.451755397309</v>
      </c>
      <c r="AH28">
        <v>113.747083270079</v>
      </c>
      <c r="AI28">
        <v>112.181806231655</v>
      </c>
      <c r="AJ28">
        <v>104.06657730155</v>
      </c>
      <c r="AK28">
        <v>115.436364672452</v>
      </c>
      <c r="AL28">
        <v>100.15498649286511</v>
      </c>
      <c r="AM28">
        <v>95.29848845312091</v>
      </c>
    </row>
    <row r="29" spans="1:39" x14ac:dyDescent="0.35">
      <c r="A29">
        <v>80</v>
      </c>
      <c r="B29" s="1">
        <v>42578</v>
      </c>
      <c r="C29" t="s">
        <v>108</v>
      </c>
      <c r="D29">
        <v>80.170486665739006</v>
      </c>
      <c r="E29">
        <v>70.581381696951397</v>
      </c>
      <c r="F29">
        <v>79.948088621179906</v>
      </c>
      <c r="G29">
        <v>71.868470706015401</v>
      </c>
      <c r="H29">
        <v>73.279441754527397</v>
      </c>
      <c r="I29">
        <v>72.9074768399677</v>
      </c>
      <c r="J29">
        <v>69.608544183948496</v>
      </c>
      <c r="K29">
        <v>59.276081927685802</v>
      </c>
      <c r="L29">
        <v>64.835600344224403</v>
      </c>
      <c r="M29">
        <v>73.043638318960504</v>
      </c>
      <c r="N29">
        <v>82.0060184556948</v>
      </c>
      <c r="O29">
        <v>92.573271112691899</v>
      </c>
      <c r="P29">
        <v>94.236464762127895</v>
      </c>
      <c r="Q29">
        <v>95.320240063946002</v>
      </c>
      <c r="R29">
        <v>112.152182118442</v>
      </c>
      <c r="S29">
        <v>91.405950767345999</v>
      </c>
      <c r="T29">
        <v>100.042925347843</v>
      </c>
      <c r="U29">
        <v>113.940783410051</v>
      </c>
      <c r="V29">
        <v>104.220166694692</v>
      </c>
      <c r="W29">
        <v>98.822530103127704</v>
      </c>
      <c r="X29">
        <v>78.225988379762299</v>
      </c>
      <c r="Y29">
        <v>79.579425144078598</v>
      </c>
      <c r="Z29">
        <v>94.961983619989098</v>
      </c>
      <c r="AA29">
        <v>88.513263998942094</v>
      </c>
      <c r="AB29">
        <v>95.768818883938295</v>
      </c>
      <c r="AC29">
        <v>89.153797619622594</v>
      </c>
      <c r="AD29">
        <v>99.825898236698393</v>
      </c>
      <c r="AE29">
        <v>89.608883849513802</v>
      </c>
      <c r="AF29">
        <v>84.763369938972502</v>
      </c>
      <c r="AG29">
        <v>84.069515826027796</v>
      </c>
      <c r="AH29">
        <v>98.068070832609493</v>
      </c>
      <c r="AI29">
        <v>89.963869661154803</v>
      </c>
      <c r="AJ29">
        <v>88.825445228144503</v>
      </c>
      <c r="AK29">
        <v>103.06509206925099</v>
      </c>
      <c r="AL29">
        <v>87.195093152466697</v>
      </c>
      <c r="AM29">
        <v>82.338595112722501</v>
      </c>
    </row>
    <row r="30" spans="1:39" x14ac:dyDescent="0.35">
      <c r="A30">
        <v>81</v>
      </c>
      <c r="B30" s="1">
        <v>42578</v>
      </c>
      <c r="C30" t="s">
        <v>109</v>
      </c>
      <c r="D30">
        <v>85.835985789973506</v>
      </c>
      <c r="E30">
        <v>74.531324454007006</v>
      </c>
      <c r="F30">
        <v>80.621791278006597</v>
      </c>
      <c r="G30">
        <v>79.362993739012197</v>
      </c>
      <c r="H30">
        <v>75.893128367145707</v>
      </c>
      <c r="I30">
        <v>75.308123165058802</v>
      </c>
      <c r="J30">
        <v>71.534685325227102</v>
      </c>
      <c r="K30">
        <v>66.170755745474295</v>
      </c>
      <c r="L30">
        <v>70.239004585238902</v>
      </c>
      <c r="M30">
        <v>75.634207571997507</v>
      </c>
      <c r="N30">
        <v>83.293748470670195</v>
      </c>
      <c r="O30">
        <v>93.239072054903303</v>
      </c>
      <c r="P30">
        <v>98.587064968785796</v>
      </c>
      <c r="Q30">
        <v>100.17817012853899</v>
      </c>
      <c r="R30">
        <v>109.760389530323</v>
      </c>
      <c r="S30">
        <v>97.155325787072101</v>
      </c>
      <c r="T30">
        <v>108.446747703928</v>
      </c>
      <c r="U30">
        <v>123.80717189877799</v>
      </c>
      <c r="V30">
        <v>116.13922612140701</v>
      </c>
      <c r="W30">
        <v>105.130396343832</v>
      </c>
      <c r="X30">
        <v>87.0502439310428</v>
      </c>
      <c r="Y30">
        <v>89.872999330181699</v>
      </c>
      <c r="Z30">
        <v>103.209753171925</v>
      </c>
      <c r="AA30">
        <v>97.961307470422298</v>
      </c>
      <c r="AB30">
        <v>106.34564034081301</v>
      </c>
      <c r="AC30">
        <v>102.22404666500201</v>
      </c>
      <c r="AD30">
        <v>111.34226758147901</v>
      </c>
      <c r="AE30">
        <v>116.410090876887</v>
      </c>
      <c r="AF30">
        <v>105.288113358064</v>
      </c>
      <c r="AG30">
        <v>98.850277628069804</v>
      </c>
      <c r="AH30">
        <v>107.505848998052</v>
      </c>
      <c r="AI30">
        <v>108.056397817199</v>
      </c>
      <c r="AJ30">
        <v>103.846133446679</v>
      </c>
      <c r="AK30">
        <v>114.94548491979801</v>
      </c>
      <c r="AL30">
        <v>95.405232898970439</v>
      </c>
      <c r="AM30">
        <v>90.548734859226244</v>
      </c>
    </row>
    <row r="31" spans="1:39" x14ac:dyDescent="0.35">
      <c r="A31">
        <v>82</v>
      </c>
      <c r="B31" s="1">
        <v>42579</v>
      </c>
      <c r="C31" t="s">
        <v>110</v>
      </c>
      <c r="K31">
        <v>64.461475967930397</v>
      </c>
      <c r="L31">
        <v>68.635049703353701</v>
      </c>
      <c r="M31">
        <v>76.547293454375406</v>
      </c>
      <c r="N31">
        <v>92.041476252115103</v>
      </c>
      <c r="O31">
        <v>99.937988876623294</v>
      </c>
      <c r="P31">
        <v>100.94012166812099</v>
      </c>
      <c r="Q31">
        <v>103.155026511</v>
      </c>
      <c r="R31">
        <v>114.09833473985201</v>
      </c>
      <c r="S31">
        <v>91.096170237879406</v>
      </c>
      <c r="T31">
        <v>99.372584325792204</v>
      </c>
      <c r="U31">
        <v>118.45813451133699</v>
      </c>
      <c r="V31">
        <v>105.291090161829</v>
      </c>
      <c r="W31">
        <v>103.806313323436</v>
      </c>
      <c r="AE31">
        <v>113.010849929282</v>
      </c>
      <c r="AF31">
        <v>99.172078623463094</v>
      </c>
      <c r="AG31">
        <v>93.505487431123498</v>
      </c>
      <c r="AH31">
        <v>106.10706212501699</v>
      </c>
      <c r="AI31">
        <v>108.260355177233</v>
      </c>
      <c r="AJ31">
        <v>96.5575981099811</v>
      </c>
      <c r="AK31">
        <v>114.143052152934</v>
      </c>
      <c r="AL31">
        <v>98.429877164133899</v>
      </c>
      <c r="AM31">
        <v>93.573379124389703</v>
      </c>
    </row>
    <row r="32" spans="1:39" x14ac:dyDescent="0.35">
      <c r="A32">
        <v>83</v>
      </c>
      <c r="B32" s="1">
        <v>42581</v>
      </c>
      <c r="C32" t="s">
        <v>60</v>
      </c>
      <c r="D32">
        <v>92.0236464402563</v>
      </c>
      <c r="E32">
        <v>81.734110017425493</v>
      </c>
      <c r="F32">
        <v>85.765087410360707</v>
      </c>
      <c r="G32">
        <v>84.019007386193806</v>
      </c>
      <c r="H32">
        <v>80.237950807119205</v>
      </c>
      <c r="I32">
        <v>78.289562117480401</v>
      </c>
      <c r="J32">
        <v>75.893997793103694</v>
      </c>
      <c r="K32">
        <v>67.9787240664227</v>
      </c>
      <c r="L32">
        <v>66.760433492035901</v>
      </c>
      <c r="M32">
        <v>77.202768772950805</v>
      </c>
      <c r="N32">
        <v>86.003456969285494</v>
      </c>
      <c r="O32">
        <v>91.481650436655499</v>
      </c>
      <c r="P32">
        <v>96.578799965254802</v>
      </c>
      <c r="Q32">
        <v>91.860714027209298</v>
      </c>
      <c r="R32">
        <v>94.511892478908706</v>
      </c>
      <c r="S32">
        <v>94.343213475248206</v>
      </c>
      <c r="T32">
        <v>105.140506330924</v>
      </c>
      <c r="U32">
        <v>109.340114875144</v>
      </c>
      <c r="V32">
        <v>108.013049704713</v>
      </c>
      <c r="W32">
        <v>105.7928048488</v>
      </c>
      <c r="X32">
        <v>83.754204511811196</v>
      </c>
      <c r="Y32">
        <v>88.646632957426405</v>
      </c>
      <c r="Z32">
        <v>101.527746051148</v>
      </c>
      <c r="AA32">
        <v>97.120250613907999</v>
      </c>
      <c r="AB32">
        <v>101.42574017064101</v>
      </c>
      <c r="AC32">
        <v>98.508103092111398</v>
      </c>
      <c r="AD32">
        <v>95.584852446259703</v>
      </c>
      <c r="AE32">
        <v>107.28450062939901</v>
      </c>
      <c r="AF32">
        <v>94.195585502443805</v>
      </c>
      <c r="AG32">
        <v>92.105110228767899</v>
      </c>
      <c r="AH32">
        <v>103.680044750774</v>
      </c>
      <c r="AI32">
        <v>98.871196542955602</v>
      </c>
      <c r="AJ32">
        <v>87.316955898459597</v>
      </c>
      <c r="AK32">
        <v>99.8017666819932</v>
      </c>
      <c r="AL32">
        <v>91.84688769098797</v>
      </c>
      <c r="AM32">
        <v>86.990389651243774</v>
      </c>
    </row>
    <row r="33" spans="1:40" x14ac:dyDescent="0.35">
      <c r="A33">
        <v>84</v>
      </c>
      <c r="B33" s="1">
        <v>42586</v>
      </c>
      <c r="C33" t="s">
        <v>111</v>
      </c>
      <c r="K33">
        <v>23.402697780500599</v>
      </c>
      <c r="L33">
        <v>27.391337126815898</v>
      </c>
      <c r="M33">
        <v>36.896494981397197</v>
      </c>
      <c r="N33">
        <v>46.257453948013598</v>
      </c>
      <c r="O33">
        <v>52.7438148554874</v>
      </c>
      <c r="P33">
        <v>49.279200965058997</v>
      </c>
      <c r="Q33">
        <v>44.0297938197142</v>
      </c>
      <c r="R33">
        <v>52.178583041992901</v>
      </c>
      <c r="S33">
        <v>55.571253321733998</v>
      </c>
      <c r="T33">
        <v>65.656350297980694</v>
      </c>
      <c r="U33">
        <v>79.895080850116102</v>
      </c>
      <c r="AE33">
        <v>53.239378500642999</v>
      </c>
      <c r="AF33">
        <v>56.7143333865871</v>
      </c>
      <c r="AG33">
        <v>50.363673578345299</v>
      </c>
      <c r="AH33">
        <v>60.130113905733197</v>
      </c>
      <c r="AI33">
        <v>46.851673090495296</v>
      </c>
      <c r="AJ33">
        <v>33.711299130326502</v>
      </c>
      <c r="AK33">
        <v>45.629979435148599</v>
      </c>
      <c r="AL33">
        <v>48.885695112005038</v>
      </c>
      <c r="AM33">
        <v>44.029197072260843</v>
      </c>
    </row>
    <row r="34" spans="1:40" x14ac:dyDescent="0.35">
      <c r="A34">
        <v>85</v>
      </c>
      <c r="B34" s="1">
        <v>42587</v>
      </c>
      <c r="C34" t="s">
        <v>112</v>
      </c>
      <c r="D34">
        <v>56.212083309855899</v>
      </c>
      <c r="E34">
        <v>54.905013057017598</v>
      </c>
      <c r="F34">
        <v>63.442507683821397</v>
      </c>
      <c r="G34">
        <v>59.190070652111501</v>
      </c>
      <c r="H34">
        <v>54.964878561022999</v>
      </c>
      <c r="I34">
        <v>47.713817052723797</v>
      </c>
      <c r="J34">
        <v>53.234242065805702</v>
      </c>
      <c r="K34">
        <v>39.984513140422301</v>
      </c>
      <c r="L34">
        <v>50.0658456545167</v>
      </c>
      <c r="M34">
        <v>60.271413030706803</v>
      </c>
      <c r="N34">
        <v>67.855989019037906</v>
      </c>
      <c r="O34">
        <v>67.927668163208494</v>
      </c>
      <c r="P34">
        <v>73.333195823710099</v>
      </c>
      <c r="Q34">
        <v>63.6186790216722</v>
      </c>
      <c r="R34">
        <v>64.836037199192802</v>
      </c>
      <c r="S34">
        <v>71.636060474116405</v>
      </c>
      <c r="T34">
        <v>84.849042802935003</v>
      </c>
      <c r="U34">
        <v>91.904238821927905</v>
      </c>
      <c r="V34">
        <v>77.811598614702802</v>
      </c>
      <c r="W34">
        <v>75.358968230539702</v>
      </c>
      <c r="X34">
        <v>66.345911447580804</v>
      </c>
      <c r="Y34">
        <v>64.271725630955004</v>
      </c>
      <c r="Z34">
        <v>73.392895600195203</v>
      </c>
      <c r="AA34">
        <v>68.896765948986996</v>
      </c>
      <c r="AB34">
        <v>72.772053073157295</v>
      </c>
      <c r="AC34">
        <v>77.680870529894406</v>
      </c>
      <c r="AD34">
        <v>66.194460574095103</v>
      </c>
      <c r="AE34">
        <v>71.079697419641093</v>
      </c>
      <c r="AF34">
        <v>74.289066472441803</v>
      </c>
      <c r="AG34">
        <v>73.472584471938703</v>
      </c>
      <c r="AH34">
        <v>77.932292717977106</v>
      </c>
      <c r="AI34">
        <v>68.166457423881994</v>
      </c>
      <c r="AJ34">
        <v>54.9893356769051</v>
      </c>
      <c r="AK34">
        <v>62.0926112593365</v>
      </c>
      <c r="AL34">
        <v>66.19684090076575</v>
      </c>
      <c r="AM34">
        <v>61.340342861021554</v>
      </c>
    </row>
    <row r="35" spans="1:40" x14ac:dyDescent="0.35">
      <c r="A35">
        <v>86</v>
      </c>
      <c r="B35" s="1">
        <v>42591</v>
      </c>
      <c r="C35" t="s">
        <v>113</v>
      </c>
      <c r="D35">
        <v>66.201522901160999</v>
      </c>
      <c r="E35">
        <v>62.8277661395515</v>
      </c>
      <c r="F35">
        <v>66.946139957297703</v>
      </c>
      <c r="G35">
        <v>66.0249202980756</v>
      </c>
      <c r="H35">
        <v>69.042676400910906</v>
      </c>
      <c r="I35">
        <v>58.240132529198398</v>
      </c>
      <c r="J35">
        <v>60.5187871027344</v>
      </c>
      <c r="K35">
        <v>55.591881622787398</v>
      </c>
      <c r="L35">
        <v>56.763963838451197</v>
      </c>
      <c r="M35">
        <v>69.259001073614499</v>
      </c>
      <c r="N35">
        <v>79.163942955569098</v>
      </c>
      <c r="O35">
        <v>89.1353905529011</v>
      </c>
      <c r="P35">
        <v>84.213393627014796</v>
      </c>
      <c r="Q35">
        <v>78.571572037646405</v>
      </c>
      <c r="R35">
        <v>82.411564096648206</v>
      </c>
      <c r="S35">
        <v>80.216348784634306</v>
      </c>
      <c r="T35">
        <v>91.9062760942208</v>
      </c>
      <c r="U35">
        <v>104.94189829941401</v>
      </c>
      <c r="V35">
        <v>94.945836258416307</v>
      </c>
      <c r="W35">
        <v>94.953921033384006</v>
      </c>
      <c r="X35">
        <v>84.685431989604993</v>
      </c>
      <c r="Y35">
        <v>83.680199456557602</v>
      </c>
      <c r="Z35">
        <v>94.589759102931097</v>
      </c>
      <c r="AA35">
        <v>82.020033939830299</v>
      </c>
      <c r="AB35">
        <v>83.001840672582802</v>
      </c>
      <c r="AC35">
        <v>92.970626947681097</v>
      </c>
      <c r="AD35">
        <v>85.623758056848601</v>
      </c>
      <c r="AE35">
        <v>90.721784410332603</v>
      </c>
      <c r="AF35">
        <v>88.202493422884601</v>
      </c>
      <c r="AG35">
        <v>92.104724147689794</v>
      </c>
      <c r="AH35">
        <v>95.319491968084705</v>
      </c>
      <c r="AI35">
        <v>86.063804533808195</v>
      </c>
      <c r="AJ35">
        <v>77.158078977813204</v>
      </c>
      <c r="AK35">
        <v>83.0675697809925</v>
      </c>
      <c r="AL35">
        <v>80.326074500331586</v>
      </c>
      <c r="AM35">
        <v>75.46957646058739</v>
      </c>
    </row>
    <row r="36" spans="1:40" x14ac:dyDescent="0.35">
      <c r="A36">
        <v>87</v>
      </c>
      <c r="B36" s="1">
        <v>42594</v>
      </c>
      <c r="C36" t="s">
        <v>79</v>
      </c>
      <c r="I36">
        <v>65.017895845638805</v>
      </c>
      <c r="J36">
        <v>69.639710356305599</v>
      </c>
      <c r="K36">
        <v>63.0063951288856</v>
      </c>
      <c r="L36">
        <v>61.665869012582</v>
      </c>
      <c r="M36">
        <v>69.585002693106205</v>
      </c>
      <c r="N36">
        <v>75.670892113419598</v>
      </c>
      <c r="O36">
        <v>72.773626999515102</v>
      </c>
      <c r="P36">
        <v>82.842257890505195</v>
      </c>
      <c r="Q36">
        <v>72.824761978013896</v>
      </c>
      <c r="R36">
        <v>81.289825322475096</v>
      </c>
      <c r="S36">
        <v>91.128295565390104</v>
      </c>
      <c r="T36">
        <v>88.012929738052094</v>
      </c>
      <c r="U36">
        <v>107.38420699380499</v>
      </c>
      <c r="AJ36">
        <v>70.124291870998604</v>
      </c>
      <c r="AK36">
        <v>82.7971090404275</v>
      </c>
      <c r="AL36">
        <v>76.917538036608036</v>
      </c>
      <c r="AM36">
        <v>72.06103999686384</v>
      </c>
    </row>
    <row r="37" spans="1:40" x14ac:dyDescent="0.35">
      <c r="A37">
        <v>88</v>
      </c>
      <c r="B37" s="1">
        <v>42595</v>
      </c>
      <c r="C37" t="s">
        <v>114</v>
      </c>
      <c r="D37">
        <v>89.526604133648505</v>
      </c>
      <c r="E37">
        <v>78.810917577581705</v>
      </c>
      <c r="F37">
        <v>84.975703649778694</v>
      </c>
      <c r="G37">
        <v>81.070557097436094</v>
      </c>
      <c r="H37">
        <v>77.059921725401196</v>
      </c>
      <c r="I37">
        <v>66.642667508840702</v>
      </c>
      <c r="J37">
        <v>68.049003547700806</v>
      </c>
      <c r="K37">
        <v>67.043956047687402</v>
      </c>
      <c r="L37">
        <v>66.635422875370807</v>
      </c>
      <c r="M37">
        <v>76.850604192551799</v>
      </c>
      <c r="N37">
        <v>81.881275712198899</v>
      </c>
      <c r="O37">
        <v>91.681018784009296</v>
      </c>
      <c r="V37">
        <v>113.087123254803</v>
      </c>
      <c r="W37">
        <v>110.83141071730201</v>
      </c>
      <c r="X37">
        <v>102.916591728735</v>
      </c>
      <c r="Y37">
        <v>100.40540396748101</v>
      </c>
      <c r="Z37">
        <v>103.30957939582299</v>
      </c>
      <c r="AA37">
        <v>92.712672683904898</v>
      </c>
      <c r="AB37">
        <v>93.751249852856503</v>
      </c>
      <c r="AC37">
        <v>98.491709126563194</v>
      </c>
      <c r="AD37">
        <v>91.966791841162205</v>
      </c>
      <c r="AE37">
        <v>97.235276377474307</v>
      </c>
      <c r="AF37">
        <v>100.802229294751</v>
      </c>
      <c r="AG37">
        <v>94.029291538833903</v>
      </c>
      <c r="AH37">
        <v>98.805711269718898</v>
      </c>
      <c r="AI37">
        <v>92.151900265755501</v>
      </c>
      <c r="AL37">
        <v>89.258638237206554</v>
      </c>
      <c r="AM37">
        <v>84.402140197462359</v>
      </c>
    </row>
    <row r="38" spans="1:40" x14ac:dyDescent="0.35">
      <c r="A38">
        <v>89</v>
      </c>
      <c r="B38" s="1">
        <v>42601</v>
      </c>
      <c r="C38" t="s">
        <v>115</v>
      </c>
      <c r="D38">
        <v>91.450751711000095</v>
      </c>
      <c r="E38">
        <v>74.085921789768904</v>
      </c>
      <c r="F38">
        <v>79.777608634278096</v>
      </c>
      <c r="G38">
        <v>74.523820467195804</v>
      </c>
      <c r="H38">
        <v>75.615725928517605</v>
      </c>
      <c r="I38">
        <v>69.146432288424094</v>
      </c>
      <c r="J38">
        <v>70.410020602204895</v>
      </c>
      <c r="K38">
        <v>66.555693305741499</v>
      </c>
      <c r="L38">
        <v>70.029429930475104</v>
      </c>
      <c r="M38">
        <v>78.264494456760303</v>
      </c>
      <c r="N38">
        <v>81.076207813960195</v>
      </c>
      <c r="O38">
        <v>89.170759434936997</v>
      </c>
      <c r="P38">
        <v>96.530687936130704</v>
      </c>
      <c r="Q38">
        <v>97.092397364089905</v>
      </c>
      <c r="R38">
        <v>109.186008607727</v>
      </c>
      <c r="S38">
        <v>89.992876733016601</v>
      </c>
      <c r="T38">
        <v>107.807266682931</v>
      </c>
      <c r="U38">
        <v>120.032083920725</v>
      </c>
      <c r="V38">
        <v>105.82228731619701</v>
      </c>
      <c r="W38">
        <v>106.00289577714599</v>
      </c>
      <c r="X38">
        <v>94.981098977465706</v>
      </c>
      <c r="Y38">
        <v>94.911832614145197</v>
      </c>
      <c r="Z38">
        <v>104.597101684477</v>
      </c>
      <c r="AA38">
        <v>95.716313991606</v>
      </c>
      <c r="AB38">
        <v>98.2021098620705</v>
      </c>
      <c r="AC38">
        <v>104.967887375619</v>
      </c>
      <c r="AD38">
        <v>102.67835494687699</v>
      </c>
      <c r="AE38">
        <v>107.12012124917101</v>
      </c>
      <c r="AF38">
        <v>101.15145408496601</v>
      </c>
      <c r="AG38">
        <v>98.877086106526804</v>
      </c>
      <c r="AH38">
        <v>106.390839808046</v>
      </c>
      <c r="AI38">
        <v>105.049286129477</v>
      </c>
      <c r="AJ38">
        <v>103.951423800651</v>
      </c>
      <c r="AK38">
        <v>115.710663821273</v>
      </c>
      <c r="AL38">
        <v>93.731733680988157</v>
      </c>
      <c r="AM38">
        <v>88.875235641243961</v>
      </c>
    </row>
    <row r="39" spans="1:40" x14ac:dyDescent="0.35">
      <c r="A39">
        <v>90</v>
      </c>
      <c r="B39" s="1">
        <v>42603</v>
      </c>
      <c r="C39" t="s">
        <v>116</v>
      </c>
      <c r="D39">
        <v>50.923754441572399</v>
      </c>
      <c r="E39">
        <v>41.039174785470699</v>
      </c>
      <c r="F39">
        <v>47.461850111956203</v>
      </c>
      <c r="G39">
        <v>51.546186727414501</v>
      </c>
      <c r="H39">
        <v>45.844519111805802</v>
      </c>
      <c r="I39">
        <v>47.816917379924703</v>
      </c>
      <c r="J39">
        <v>49.290325494589901</v>
      </c>
      <c r="K39">
        <v>36.257762398827701</v>
      </c>
      <c r="L39">
        <v>40.581338550161803</v>
      </c>
      <c r="M39">
        <v>55.720378944027303</v>
      </c>
      <c r="N39">
        <v>54.081738840919201</v>
      </c>
      <c r="O39">
        <v>61.6225459332043</v>
      </c>
      <c r="P39">
        <v>66.547071497059093</v>
      </c>
      <c r="Q39">
        <v>64.4684098644735</v>
      </c>
      <c r="R39">
        <v>63.282055045988002</v>
      </c>
      <c r="S39">
        <v>58.693599679214799</v>
      </c>
      <c r="T39">
        <v>70.232081208056897</v>
      </c>
      <c r="U39">
        <v>87.586156580186994</v>
      </c>
      <c r="V39">
        <v>74.310849037231094</v>
      </c>
      <c r="W39">
        <v>72.229958721517406</v>
      </c>
      <c r="X39">
        <v>62.916287659068502</v>
      </c>
      <c r="Y39">
        <v>59.256203374160499</v>
      </c>
      <c r="Z39">
        <v>70.931196663877898</v>
      </c>
      <c r="AA39">
        <v>65.627332830036096</v>
      </c>
      <c r="AB39">
        <v>68.548662435970499</v>
      </c>
      <c r="AC39">
        <v>73.116472974695498</v>
      </c>
      <c r="AD39">
        <v>64.625796869418096</v>
      </c>
      <c r="AE39">
        <v>69.5716095524797</v>
      </c>
      <c r="AF39">
        <v>69.296656631854901</v>
      </c>
      <c r="AG39">
        <v>63.245764255499402</v>
      </c>
      <c r="AH39">
        <v>70.214131823407996</v>
      </c>
      <c r="AI39">
        <v>73.320639568959095</v>
      </c>
      <c r="AJ39">
        <v>59.114212502379203</v>
      </c>
      <c r="AK39">
        <v>68.490779589925694</v>
      </c>
      <c r="AL39">
        <v>61.112130031921623</v>
      </c>
      <c r="AM39">
        <v>56.255631992177427</v>
      </c>
    </row>
    <row r="40" spans="1:40" x14ac:dyDescent="0.35">
      <c r="A40">
        <v>91</v>
      </c>
      <c r="B40" s="1">
        <v>42608</v>
      </c>
      <c r="C40" t="s">
        <v>58</v>
      </c>
      <c r="D40">
        <v>91.327828245895603</v>
      </c>
      <c r="E40">
        <v>82.664123846967698</v>
      </c>
      <c r="F40">
        <v>85.835165714202304</v>
      </c>
      <c r="G40">
        <v>84.6853351449478</v>
      </c>
      <c r="H40">
        <v>80.2523816170402</v>
      </c>
      <c r="I40">
        <v>80.033770981000302</v>
      </c>
      <c r="J40">
        <v>81.165595395420894</v>
      </c>
      <c r="K40">
        <v>71.863139112924301</v>
      </c>
      <c r="L40">
        <v>77.108525137981601</v>
      </c>
      <c r="M40">
        <v>89.4301902973436</v>
      </c>
      <c r="N40">
        <v>96.838175165656807</v>
      </c>
      <c r="O40">
        <v>103.19006965793101</v>
      </c>
      <c r="P40">
        <v>102.038789281536</v>
      </c>
      <c r="Q40">
        <v>100.348721480287</v>
      </c>
      <c r="R40">
        <v>100.028420146843</v>
      </c>
      <c r="S40">
        <v>99.298140167908997</v>
      </c>
      <c r="T40">
        <v>110.812263363692</v>
      </c>
      <c r="U40">
        <v>123.48261599488301</v>
      </c>
      <c r="V40">
        <v>120.336571533089</v>
      </c>
      <c r="W40">
        <v>116.665497421807</v>
      </c>
      <c r="X40">
        <v>107.91834220661799</v>
      </c>
      <c r="Y40">
        <v>105.17140754365499</v>
      </c>
      <c r="Z40">
        <v>113.829668949531</v>
      </c>
      <c r="AA40">
        <v>109.14388147413101</v>
      </c>
      <c r="AB40">
        <v>110.849443408943</v>
      </c>
      <c r="AC40">
        <v>113.093869413002</v>
      </c>
      <c r="AD40">
        <v>111.32169738350299</v>
      </c>
      <c r="AE40">
        <v>116.730186172228</v>
      </c>
      <c r="AF40">
        <v>112.659648737277</v>
      </c>
      <c r="AG40">
        <v>104.078489469042</v>
      </c>
      <c r="AH40">
        <v>114.041447845552</v>
      </c>
      <c r="AI40">
        <v>110.20379158036999</v>
      </c>
      <c r="AJ40">
        <v>100.688796016864</v>
      </c>
      <c r="AK40">
        <v>107.50967349238999</v>
      </c>
      <c r="AL40">
        <v>101.01899010001364</v>
      </c>
      <c r="AM40">
        <v>96.162492060269443</v>
      </c>
    </row>
    <row r="41" spans="1:40" x14ac:dyDescent="0.35">
      <c r="A41">
        <v>92</v>
      </c>
      <c r="B41" s="1">
        <v>42610</v>
      </c>
      <c r="C41" t="s">
        <v>117</v>
      </c>
      <c r="D41">
        <v>80.258085111755904</v>
      </c>
      <c r="E41">
        <v>79.867605953561906</v>
      </c>
      <c r="F41">
        <v>84.317071767816401</v>
      </c>
      <c r="G41">
        <v>81.135260447325706</v>
      </c>
      <c r="H41">
        <v>80.585507506924898</v>
      </c>
      <c r="I41">
        <v>73.518077731083807</v>
      </c>
      <c r="J41">
        <v>76.684484953751905</v>
      </c>
      <c r="K41">
        <v>67.514735223697699</v>
      </c>
      <c r="L41">
        <v>71.841927951714098</v>
      </c>
      <c r="M41">
        <v>80.675535396347698</v>
      </c>
      <c r="N41">
        <v>83.696212880225104</v>
      </c>
      <c r="O41">
        <v>87.900536347095496</v>
      </c>
      <c r="P41">
        <v>89.421771831970005</v>
      </c>
      <c r="Q41">
        <v>93.968481964164297</v>
      </c>
      <c r="R41">
        <v>90.377995139484597</v>
      </c>
      <c r="S41">
        <v>87.507645168353903</v>
      </c>
      <c r="T41">
        <v>102.069560243846</v>
      </c>
      <c r="U41">
        <v>110.461316507316</v>
      </c>
      <c r="V41">
        <v>102.232320596419</v>
      </c>
      <c r="W41">
        <v>107.5858188924</v>
      </c>
      <c r="X41">
        <v>101.567468867396</v>
      </c>
      <c r="Y41">
        <v>97.679518041265197</v>
      </c>
      <c r="Z41">
        <v>100.913924543018</v>
      </c>
      <c r="AA41">
        <v>93.600644268729098</v>
      </c>
      <c r="AB41">
        <v>94.960274973878299</v>
      </c>
      <c r="AC41">
        <v>96.714301838277606</v>
      </c>
      <c r="AD41">
        <v>93.514806315485203</v>
      </c>
      <c r="AE41">
        <v>101.270256258491</v>
      </c>
      <c r="AF41">
        <v>99.064971194653197</v>
      </c>
      <c r="AG41">
        <v>91.066479560572105</v>
      </c>
      <c r="AH41">
        <v>100.896096739361</v>
      </c>
      <c r="AI41">
        <v>93.610839423677206</v>
      </c>
      <c r="AJ41">
        <v>85.313883753804703</v>
      </c>
      <c r="AK41">
        <v>94.436009803006201</v>
      </c>
      <c r="AL41">
        <v>90.47733609402556</v>
      </c>
      <c r="AM41">
        <v>85.620838054281364</v>
      </c>
    </row>
    <row r="42" spans="1:40" x14ac:dyDescent="0.35">
      <c r="A42">
        <v>93</v>
      </c>
      <c r="B42" s="1">
        <v>42611</v>
      </c>
      <c r="C42" t="s">
        <v>118</v>
      </c>
      <c r="H42">
        <v>87.057065900433699</v>
      </c>
      <c r="I42">
        <v>82.035542851386097</v>
      </c>
      <c r="J42">
        <v>88.146477041706106</v>
      </c>
      <c r="K42">
        <v>75.977895040390905</v>
      </c>
      <c r="L42">
        <v>76.963579856190293</v>
      </c>
      <c r="M42">
        <v>92.157174295246705</v>
      </c>
      <c r="N42">
        <v>91.601378913340099</v>
      </c>
      <c r="O42">
        <v>91.173294708049596</v>
      </c>
      <c r="P42">
        <v>90.610007937762305</v>
      </c>
      <c r="Q42">
        <v>89.412657123555903</v>
      </c>
      <c r="R42">
        <v>92.264414703410495</v>
      </c>
      <c r="S42">
        <v>91.263487376817295</v>
      </c>
      <c r="T42">
        <v>97.858589471373506</v>
      </c>
      <c r="U42">
        <v>112.335389408921</v>
      </c>
      <c r="AA42">
        <v>102.594274395855</v>
      </c>
      <c r="AB42">
        <v>104.03724357399901</v>
      </c>
      <c r="AC42">
        <v>110.532138457892</v>
      </c>
      <c r="AD42">
        <v>99.215123484051105</v>
      </c>
      <c r="AE42">
        <v>105.947831602889</v>
      </c>
      <c r="AF42">
        <v>99.811151409885497</v>
      </c>
      <c r="AG42">
        <v>100.71476099281401</v>
      </c>
      <c r="AH42">
        <v>104.11807469373301</v>
      </c>
      <c r="AI42">
        <v>99.134550063406905</v>
      </c>
      <c r="AJ42">
        <v>86.134089749406996</v>
      </c>
      <c r="AK42">
        <v>94.736599678526503</v>
      </c>
      <c r="AL42">
        <v>94.63331170924171</v>
      </c>
      <c r="AM42">
        <v>89.776813669497514</v>
      </c>
    </row>
    <row r="43" spans="1:40" x14ac:dyDescent="0.35">
      <c r="A43">
        <v>94</v>
      </c>
      <c r="B43" s="1">
        <v>42611</v>
      </c>
      <c r="C43" t="s">
        <v>119</v>
      </c>
      <c r="D43">
        <v>95.3825860162233</v>
      </c>
      <c r="E43">
        <v>86.994979169551399</v>
      </c>
      <c r="F43">
        <v>95.297504141771697</v>
      </c>
      <c r="G43">
        <v>91.4147700472342</v>
      </c>
      <c r="H43">
        <v>91.080063417471905</v>
      </c>
      <c r="I43">
        <v>83.421676941950295</v>
      </c>
      <c r="J43">
        <v>87.145434607474201</v>
      </c>
      <c r="K43">
        <v>81.1273597260938</v>
      </c>
      <c r="L43">
        <v>86.970682736635993</v>
      </c>
      <c r="M43">
        <v>96.341696932973207</v>
      </c>
      <c r="N43">
        <v>99.987704975962899</v>
      </c>
      <c r="O43">
        <v>102.467950530282</v>
      </c>
      <c r="P43">
        <v>105.673619404101</v>
      </c>
      <c r="Q43">
        <v>104.18776033351401</v>
      </c>
      <c r="R43">
        <v>108.993986665465</v>
      </c>
      <c r="S43">
        <v>104.593883297747</v>
      </c>
      <c r="T43">
        <v>114.09268206121</v>
      </c>
      <c r="U43">
        <v>123.48252080623</v>
      </c>
      <c r="V43">
        <v>120.65618935802</v>
      </c>
      <c r="W43">
        <v>121.100497247669</v>
      </c>
      <c r="X43">
        <v>115.104892120092</v>
      </c>
      <c r="Y43">
        <v>115.594651769397</v>
      </c>
      <c r="Z43">
        <v>121.846957518228</v>
      </c>
      <c r="AA43">
        <v>114.17841437998</v>
      </c>
      <c r="AB43">
        <v>114.192953417491</v>
      </c>
      <c r="AC43">
        <v>118.846902515422</v>
      </c>
      <c r="AD43">
        <v>114.08196405250099</v>
      </c>
      <c r="AE43">
        <v>118.219532412159</v>
      </c>
      <c r="AF43">
        <v>113.602340688591</v>
      </c>
      <c r="AG43">
        <v>111.94993185240099</v>
      </c>
      <c r="AH43">
        <v>120.46090433574</v>
      </c>
      <c r="AI43">
        <v>115.46891967364201</v>
      </c>
      <c r="AJ43">
        <v>105.677450950728</v>
      </c>
      <c r="AK43">
        <v>115.082347585523</v>
      </c>
      <c r="AL43">
        <v>106.31534446145517</v>
      </c>
      <c r="AM43">
        <v>101.45884642171097</v>
      </c>
      <c r="AN43">
        <f>AVERAGE(AM18:AM43)</f>
        <v>80.833666587666414</v>
      </c>
    </row>
    <row r="44" spans="1:40" s="2" customFormat="1" x14ac:dyDescent="0.35">
      <c r="B44" s="3"/>
    </row>
    <row r="45" spans="1:40" x14ac:dyDescent="0.35">
      <c r="A45">
        <v>142</v>
      </c>
      <c r="B45" s="1">
        <v>42888</v>
      </c>
      <c r="C45" t="s">
        <v>156</v>
      </c>
      <c r="D45">
        <v>79.352252465055997</v>
      </c>
      <c r="E45">
        <v>66.891307460757204</v>
      </c>
      <c r="F45">
        <v>77.548893989120103</v>
      </c>
      <c r="G45">
        <v>78.893845397790699</v>
      </c>
      <c r="H45">
        <v>82.947594830763705</v>
      </c>
      <c r="I45">
        <v>77.118496428097203</v>
      </c>
      <c r="J45">
        <v>67.925367416224105</v>
      </c>
      <c r="K45">
        <v>61.824211446638998</v>
      </c>
      <c r="L45">
        <v>65.259190583629604</v>
      </c>
      <c r="M45">
        <v>77.782352938370707</v>
      </c>
      <c r="N45">
        <v>90.283663260819907</v>
      </c>
      <c r="O45">
        <v>88.664235943295793</v>
      </c>
      <c r="P45">
        <v>93.187185199170301</v>
      </c>
      <c r="Q45">
        <v>86.3020065654093</v>
      </c>
      <c r="R45">
        <v>82.008677794285006</v>
      </c>
      <c r="S45">
        <v>86.625070827849996</v>
      </c>
      <c r="T45">
        <v>100.634170109541</v>
      </c>
      <c r="U45">
        <v>113.946805481959</v>
      </c>
      <c r="V45">
        <v>105.696888851827</v>
      </c>
      <c r="W45">
        <v>93.199379924399196</v>
      </c>
      <c r="X45">
        <v>85.552365328808605</v>
      </c>
      <c r="Y45">
        <v>85.549633361011502</v>
      </c>
      <c r="Z45">
        <v>93.009975183887093</v>
      </c>
      <c r="AA45">
        <v>88.467883349586998</v>
      </c>
      <c r="AB45">
        <v>96.907509967046593</v>
      </c>
      <c r="AC45">
        <v>94.883787851981197</v>
      </c>
      <c r="AD45">
        <v>89.416518606717304</v>
      </c>
      <c r="AE45">
        <v>94.979252831725802</v>
      </c>
      <c r="AF45">
        <v>88.198244049655798</v>
      </c>
      <c r="AG45">
        <v>89.848362014250597</v>
      </c>
      <c r="AH45">
        <v>104.796416826105</v>
      </c>
      <c r="AI45">
        <v>102.14232512561099</v>
      </c>
      <c r="AJ45">
        <v>84.793874159757195</v>
      </c>
      <c r="AK45">
        <v>96.578509622072602</v>
      </c>
      <c r="AL45">
        <v>87.388713388035939</v>
      </c>
      <c r="AM45">
        <v>82.532215348291743</v>
      </c>
    </row>
    <row r="46" spans="1:40" x14ac:dyDescent="0.35">
      <c r="A46">
        <v>143</v>
      </c>
      <c r="B46" s="1">
        <v>42898</v>
      </c>
      <c r="C46" t="s">
        <v>99</v>
      </c>
      <c r="D46">
        <v>60.727367540505298</v>
      </c>
      <c r="E46">
        <v>56.173244626852501</v>
      </c>
      <c r="F46">
        <v>54.459820800686799</v>
      </c>
      <c r="G46">
        <v>63.871317037236601</v>
      </c>
      <c r="H46">
        <v>70.163643225156903</v>
      </c>
      <c r="I46">
        <v>60.327997193197803</v>
      </c>
      <c r="J46">
        <v>57.961896462612799</v>
      </c>
      <c r="K46">
        <v>55.625149450948399</v>
      </c>
      <c r="L46">
        <v>44.451521096080199</v>
      </c>
      <c r="M46">
        <v>54.568174412385801</v>
      </c>
      <c r="N46">
        <v>74.4579109576608</v>
      </c>
      <c r="O46">
        <v>69.6652770220457</v>
      </c>
      <c r="P46">
        <v>73.842760978178305</v>
      </c>
      <c r="Q46">
        <v>63.870097389920502</v>
      </c>
      <c r="R46">
        <v>61.018055707514101</v>
      </c>
      <c r="S46">
        <v>81.515051956475503</v>
      </c>
      <c r="T46">
        <v>88.016283739064306</v>
      </c>
      <c r="U46">
        <v>97.757868371630096</v>
      </c>
      <c r="V46">
        <v>81.951491197193604</v>
      </c>
      <c r="W46">
        <v>64.808344651974906</v>
      </c>
      <c r="X46">
        <v>58.917130161912198</v>
      </c>
      <c r="Y46">
        <v>79.1314196388537</v>
      </c>
      <c r="Z46">
        <v>67.563836217471604</v>
      </c>
      <c r="AA46">
        <v>65.152552251337994</v>
      </c>
      <c r="AB46">
        <v>73.319641923921793</v>
      </c>
      <c r="AC46">
        <v>64.215858148628001</v>
      </c>
      <c r="AD46">
        <v>67.415452600084194</v>
      </c>
      <c r="AE46">
        <v>78.5162594267819</v>
      </c>
      <c r="AF46">
        <v>75.716038549144002</v>
      </c>
      <c r="AG46">
        <v>66.8299184855628</v>
      </c>
      <c r="AH46">
        <v>82.032279440724693</v>
      </c>
      <c r="AI46">
        <v>79.291329256420894</v>
      </c>
      <c r="AJ46">
        <v>53.955315903154101</v>
      </c>
      <c r="AK46">
        <v>60.791269975355597</v>
      </c>
      <c r="AL46">
        <v>67.884752229313946</v>
      </c>
      <c r="AM46">
        <v>63.028254189569751</v>
      </c>
    </row>
    <row r="47" spans="1:40" x14ac:dyDescent="0.35">
      <c r="A47">
        <v>144</v>
      </c>
      <c r="B47" s="1">
        <v>42898</v>
      </c>
      <c r="C47" t="s">
        <v>157</v>
      </c>
      <c r="D47">
        <v>77.047739356188004</v>
      </c>
      <c r="E47">
        <v>64.284427756173102</v>
      </c>
      <c r="F47">
        <v>70.023615809310201</v>
      </c>
      <c r="G47">
        <v>72.546123992312403</v>
      </c>
      <c r="H47">
        <v>77.663039050215801</v>
      </c>
      <c r="I47">
        <v>65.472107193208004</v>
      </c>
      <c r="J47">
        <v>66.805894138571801</v>
      </c>
      <c r="K47">
        <v>58.045141450284902</v>
      </c>
      <c r="L47">
        <v>65.679412677302494</v>
      </c>
      <c r="M47">
        <v>71.764230966436799</v>
      </c>
      <c r="N47">
        <v>80.602415938912699</v>
      </c>
      <c r="O47">
        <v>87.532743501694597</v>
      </c>
      <c r="P47">
        <v>85.432691219473796</v>
      </c>
      <c r="Q47">
        <v>77.977514506532501</v>
      </c>
      <c r="R47">
        <v>76.300961016287999</v>
      </c>
      <c r="S47">
        <v>85.363928867149099</v>
      </c>
      <c r="T47">
        <v>97.890856590047704</v>
      </c>
      <c r="U47">
        <v>108.85350325626401</v>
      </c>
      <c r="V47">
        <v>100.96023794652599</v>
      </c>
      <c r="W47">
        <v>86.214950319021199</v>
      </c>
      <c r="X47">
        <v>80.387514953202796</v>
      </c>
      <c r="Y47">
        <v>82.792329524026201</v>
      </c>
      <c r="Z47">
        <v>86.807636904908804</v>
      </c>
      <c r="AA47">
        <v>84.098761007238494</v>
      </c>
      <c r="AB47">
        <v>88.760758467485999</v>
      </c>
      <c r="AC47">
        <v>87.253858841951001</v>
      </c>
      <c r="AD47">
        <v>85.522553679004403</v>
      </c>
      <c r="AE47">
        <v>85.967684547303506</v>
      </c>
      <c r="AF47">
        <v>90.1749165717426</v>
      </c>
      <c r="AG47">
        <v>89.196454993850097</v>
      </c>
      <c r="AH47">
        <v>100.674267882816</v>
      </c>
      <c r="AI47">
        <v>94.210651221820797</v>
      </c>
      <c r="AJ47">
        <v>81.663096972543201</v>
      </c>
      <c r="AK47">
        <v>85.352846861922899</v>
      </c>
      <c r="AL47">
        <v>82.333084352403816</v>
      </c>
      <c r="AM47">
        <v>77.47658631265962</v>
      </c>
    </row>
    <row r="48" spans="1:40" x14ac:dyDescent="0.35">
      <c r="A48">
        <v>145</v>
      </c>
      <c r="B48" s="1">
        <v>42899</v>
      </c>
      <c r="C48" t="s">
        <v>114</v>
      </c>
      <c r="D48">
        <v>75.448665475072104</v>
      </c>
      <c r="E48">
        <v>72.271901500388097</v>
      </c>
      <c r="F48">
        <v>79.031545792849897</v>
      </c>
      <c r="G48">
        <v>81.212349010373202</v>
      </c>
      <c r="H48">
        <v>78.648492311707699</v>
      </c>
      <c r="I48">
        <v>66.9813222894891</v>
      </c>
      <c r="J48">
        <v>67.441051623907498</v>
      </c>
      <c r="K48">
        <v>62.770239981626403</v>
      </c>
      <c r="L48">
        <v>62.404836765447698</v>
      </c>
      <c r="M48">
        <v>73.267617784697507</v>
      </c>
      <c r="N48">
        <v>82.397858431673299</v>
      </c>
      <c r="O48">
        <v>82.432069369536407</v>
      </c>
      <c r="P48">
        <v>84.663099117690095</v>
      </c>
      <c r="Q48">
        <v>80.779914872725399</v>
      </c>
      <c r="R48">
        <v>82.223902635575698</v>
      </c>
      <c r="S48">
        <v>94.108063709060104</v>
      </c>
      <c r="W48">
        <v>90.421128330127004</v>
      </c>
      <c r="X48">
        <v>83.9030964135967</v>
      </c>
      <c r="Y48">
        <v>88.193540016708397</v>
      </c>
      <c r="Z48">
        <v>93.012593454491807</v>
      </c>
      <c r="AA48">
        <v>86.415530736226401</v>
      </c>
      <c r="AB48">
        <v>88.703005394730994</v>
      </c>
      <c r="AC48">
        <v>82.451129369091404</v>
      </c>
      <c r="AD48">
        <v>87.217235695195896</v>
      </c>
      <c r="AE48">
        <v>80.693546028597197</v>
      </c>
      <c r="AF48">
        <v>86.835825148527405</v>
      </c>
      <c r="AG48">
        <v>87.9345592816276</v>
      </c>
      <c r="AH48">
        <v>96.105369221173106</v>
      </c>
      <c r="AI48">
        <v>82.941652297307797</v>
      </c>
      <c r="AJ48">
        <v>72.593012353957803</v>
      </c>
      <c r="AK48">
        <v>81.199476198178999</v>
      </c>
      <c r="AL48">
        <v>81.119471955205114</v>
      </c>
      <c r="AM48">
        <v>76.262973915460918</v>
      </c>
    </row>
    <row r="49" spans="1:39" x14ac:dyDescent="0.35">
      <c r="A49">
        <v>146</v>
      </c>
      <c r="B49" s="1">
        <v>42901</v>
      </c>
      <c r="C49" t="s">
        <v>158</v>
      </c>
      <c r="D49">
        <v>72.7414419436586</v>
      </c>
      <c r="E49">
        <v>59.367712796894601</v>
      </c>
      <c r="F49">
        <v>63.482907070338698</v>
      </c>
      <c r="G49">
        <v>64.267535925981406</v>
      </c>
      <c r="H49">
        <v>71.646572208330397</v>
      </c>
      <c r="I49">
        <v>58.599187967044699</v>
      </c>
      <c r="J49">
        <v>53.973709180447599</v>
      </c>
      <c r="K49">
        <v>50.945657914231496</v>
      </c>
      <c r="L49">
        <v>53.462141993148499</v>
      </c>
      <c r="M49">
        <v>68.5438208929327</v>
      </c>
      <c r="N49">
        <v>74.212781151159803</v>
      </c>
      <c r="O49">
        <v>76.487408247152999</v>
      </c>
      <c r="P49">
        <v>76.341181104203798</v>
      </c>
      <c r="Q49">
        <v>70.902443195589598</v>
      </c>
      <c r="R49">
        <v>66.772854389322205</v>
      </c>
      <c r="S49">
        <v>83.230812144581506</v>
      </c>
      <c r="T49">
        <v>88.692659012420705</v>
      </c>
      <c r="U49">
        <v>101.92422519848</v>
      </c>
      <c r="V49">
        <v>120.65842185336599</v>
      </c>
      <c r="W49">
        <v>79.102500432777504</v>
      </c>
      <c r="X49">
        <v>71.119598549285399</v>
      </c>
      <c r="Y49">
        <v>79.742008241968904</v>
      </c>
      <c r="Z49">
        <v>82.622077413739007</v>
      </c>
      <c r="AA49">
        <v>79.643187214629293</v>
      </c>
      <c r="AB49">
        <v>82.130698473357199</v>
      </c>
      <c r="AC49">
        <v>81.082784913051</v>
      </c>
      <c r="AD49">
        <v>77.121226284775304</v>
      </c>
      <c r="AE49">
        <v>78.443893826157193</v>
      </c>
      <c r="AF49">
        <v>85.751207660703102</v>
      </c>
      <c r="AG49">
        <v>84.0983584369325</v>
      </c>
      <c r="AH49">
        <v>96.587287575384707</v>
      </c>
      <c r="AI49">
        <v>85.596648290967593</v>
      </c>
      <c r="AJ49">
        <v>79.213450873093194</v>
      </c>
      <c r="AK49">
        <v>82.749871483875793</v>
      </c>
      <c r="AL49">
        <v>76.507596289999498</v>
      </c>
      <c r="AM49">
        <v>71.651098250255302</v>
      </c>
    </row>
    <row r="50" spans="1:39" x14ac:dyDescent="0.35">
      <c r="A50">
        <v>147</v>
      </c>
      <c r="B50" s="1">
        <v>42907</v>
      </c>
      <c r="C50" t="s">
        <v>159</v>
      </c>
      <c r="D50">
        <v>77.514717188343496</v>
      </c>
      <c r="E50">
        <v>67.429305534082005</v>
      </c>
      <c r="F50">
        <v>79.052357748210497</v>
      </c>
      <c r="G50">
        <v>80.034798243997798</v>
      </c>
      <c r="H50">
        <v>76.762466817849003</v>
      </c>
      <c r="I50">
        <v>71.061476413638005</v>
      </c>
      <c r="J50">
        <v>76.172222342627094</v>
      </c>
      <c r="K50">
        <v>56.515571714333703</v>
      </c>
      <c r="L50">
        <v>59.790613055544199</v>
      </c>
      <c r="M50">
        <v>74.893553899156302</v>
      </c>
      <c r="N50">
        <v>80.966032955406803</v>
      </c>
      <c r="O50">
        <v>87.153960334283497</v>
      </c>
      <c r="P50">
        <v>89.807461919156694</v>
      </c>
      <c r="Q50">
        <v>83.230771659411303</v>
      </c>
      <c r="R50">
        <v>93.516091971438996</v>
      </c>
      <c r="S50">
        <v>91.148177668241303</v>
      </c>
      <c r="T50">
        <v>97.657593724250503</v>
      </c>
      <c r="U50">
        <v>108.99302168546799</v>
      </c>
      <c r="AL50">
        <v>80.650010826413279</v>
      </c>
      <c r="AM50">
        <v>75.793512786669083</v>
      </c>
    </row>
    <row r="51" spans="1:39" x14ac:dyDescent="0.35">
      <c r="A51">
        <v>148</v>
      </c>
      <c r="B51" s="1">
        <v>42908</v>
      </c>
      <c r="C51" t="s">
        <v>54</v>
      </c>
      <c r="D51">
        <v>97.134963921482196</v>
      </c>
      <c r="E51">
        <v>81.411579980593899</v>
      </c>
      <c r="F51">
        <v>88.326508141955301</v>
      </c>
      <c r="G51">
        <v>91.178180073203706</v>
      </c>
      <c r="H51">
        <v>94.502988379476193</v>
      </c>
      <c r="I51">
        <v>85.737141401190001</v>
      </c>
      <c r="J51">
        <v>88.430491337954706</v>
      </c>
      <c r="K51">
        <v>74.802866649126798</v>
      </c>
      <c r="L51">
        <v>77.290399516628895</v>
      </c>
      <c r="M51">
        <v>92.954916755635296</v>
      </c>
      <c r="N51">
        <v>100.692178206977</v>
      </c>
      <c r="O51">
        <v>105.14172514871601</v>
      </c>
      <c r="P51">
        <v>106.56782650095499</v>
      </c>
      <c r="Q51">
        <v>103.01541862466</v>
      </c>
      <c r="R51">
        <v>112.39286656372001</v>
      </c>
      <c r="S51">
        <v>112.648020078285</v>
      </c>
      <c r="T51">
        <v>118.75839163465901</v>
      </c>
      <c r="U51">
        <v>129.48599441716701</v>
      </c>
      <c r="V51">
        <v>107.738273605915</v>
      </c>
      <c r="W51">
        <v>104.160413993335</v>
      </c>
      <c r="X51">
        <v>102.207740410554</v>
      </c>
      <c r="Y51">
        <v>99.849376019446197</v>
      </c>
      <c r="Z51">
        <v>104.162980615325</v>
      </c>
      <c r="AA51">
        <v>102.58109764161399</v>
      </c>
      <c r="AB51">
        <v>108.770152309259</v>
      </c>
      <c r="AC51">
        <v>105.293177980918</v>
      </c>
      <c r="AD51">
        <v>106.584043243544</v>
      </c>
      <c r="AE51">
        <v>109.441222350221</v>
      </c>
      <c r="AF51">
        <v>103.217137417152</v>
      </c>
      <c r="AG51">
        <v>105.139384296758</v>
      </c>
      <c r="AH51">
        <v>117.18312061989801</v>
      </c>
      <c r="AI51">
        <v>112.126201301805</v>
      </c>
      <c r="AJ51">
        <v>107.300565425325</v>
      </c>
      <c r="AK51">
        <v>118.04680713585699</v>
      </c>
      <c r="AL51">
        <v>102.1845338735092</v>
      </c>
      <c r="AM51">
        <v>97.328035833765</v>
      </c>
    </row>
    <row r="52" spans="1:39" x14ac:dyDescent="0.35">
      <c r="A52">
        <v>149</v>
      </c>
      <c r="B52" s="1">
        <v>42911</v>
      </c>
      <c r="C52" t="s">
        <v>160</v>
      </c>
      <c r="D52">
        <v>85.772115155338</v>
      </c>
      <c r="E52">
        <v>62.921398374741997</v>
      </c>
      <c r="F52">
        <v>67.424506297873805</v>
      </c>
      <c r="G52">
        <v>66.439668972478998</v>
      </c>
      <c r="H52">
        <v>72.751087806996495</v>
      </c>
      <c r="I52">
        <v>68.641771477949405</v>
      </c>
      <c r="J52">
        <v>70.729348244925504</v>
      </c>
      <c r="K52">
        <v>57.813752075013603</v>
      </c>
      <c r="L52">
        <v>62.826451129918098</v>
      </c>
      <c r="M52">
        <v>70.953239073137297</v>
      </c>
      <c r="N52">
        <v>79.007481830895998</v>
      </c>
      <c r="O52">
        <v>83.422180581253201</v>
      </c>
      <c r="P52">
        <v>87.416652726333496</v>
      </c>
      <c r="Q52">
        <v>89.181107131307002</v>
      </c>
      <c r="R52">
        <v>93.262390844019706</v>
      </c>
      <c r="S52">
        <v>90.724307909111502</v>
      </c>
      <c r="T52">
        <v>96.962210069391304</v>
      </c>
      <c r="U52">
        <v>111.096126394734</v>
      </c>
      <c r="V52">
        <v>102.225875945195</v>
      </c>
      <c r="W52">
        <v>81.360634114919804</v>
      </c>
      <c r="X52">
        <v>75.040234824212803</v>
      </c>
      <c r="Y52">
        <v>76.887700430920802</v>
      </c>
      <c r="Z52">
        <v>75.382853212467396</v>
      </c>
      <c r="AA52">
        <v>79.612329643039999</v>
      </c>
      <c r="AB52">
        <v>83.926060380315903</v>
      </c>
      <c r="AC52">
        <v>82.343814913402397</v>
      </c>
      <c r="AD52">
        <v>85.032562818177894</v>
      </c>
      <c r="AE52">
        <v>90.200359692590098</v>
      </c>
      <c r="AF52">
        <v>79.413081197017107</v>
      </c>
      <c r="AG52">
        <v>76.362767182809904</v>
      </c>
      <c r="AH52">
        <v>89.002703965009403</v>
      </c>
      <c r="AI52">
        <v>87.920596980454604</v>
      </c>
      <c r="AJ52">
        <v>81.140760211992799</v>
      </c>
      <c r="AK52">
        <v>93.5707036544581</v>
      </c>
      <c r="AL52">
        <v>81.081436331247176</v>
      </c>
      <c r="AM52">
        <v>76.22493829150298</v>
      </c>
    </row>
    <row r="53" spans="1:39" x14ac:dyDescent="0.35">
      <c r="A53">
        <v>150</v>
      </c>
      <c r="B53" s="1">
        <v>42914</v>
      </c>
      <c r="C53" t="s">
        <v>86</v>
      </c>
      <c r="D53">
        <v>61.292523139406299</v>
      </c>
      <c r="E53">
        <v>50.266668498107499</v>
      </c>
      <c r="F53">
        <v>63.756717305418199</v>
      </c>
      <c r="G53">
        <v>63.350643226707199</v>
      </c>
      <c r="H53">
        <v>60.515743404371001</v>
      </c>
      <c r="I53">
        <v>58.670348064697698</v>
      </c>
      <c r="J53">
        <v>59.328737824578802</v>
      </c>
      <c r="K53">
        <v>43.475091273402597</v>
      </c>
      <c r="L53">
        <v>52.378288150151498</v>
      </c>
      <c r="M53">
        <v>64.271468442735497</v>
      </c>
      <c r="N53">
        <v>68.761891567550506</v>
      </c>
      <c r="O53">
        <v>79.424119526766404</v>
      </c>
      <c r="P53">
        <v>86.198805724362003</v>
      </c>
      <c r="Q53">
        <v>71.188429557644199</v>
      </c>
      <c r="R53">
        <v>86.007251680366494</v>
      </c>
      <c r="S53">
        <v>80.918399117081094</v>
      </c>
      <c r="T53">
        <v>89.226006108813294</v>
      </c>
      <c r="U53">
        <v>109.84172061220499</v>
      </c>
      <c r="V53">
        <v>84.814815128170807</v>
      </c>
      <c r="W53">
        <v>73.293845139203199</v>
      </c>
      <c r="X53">
        <v>75.261967331579797</v>
      </c>
      <c r="Y53">
        <v>64.731666347281106</v>
      </c>
      <c r="Z53">
        <v>65.299077772758906</v>
      </c>
      <c r="AA53">
        <v>62.0474746369648</v>
      </c>
      <c r="AB53">
        <v>74.821606352141799</v>
      </c>
      <c r="AC53">
        <v>73.454741620115797</v>
      </c>
      <c r="AD53">
        <v>82.067330307899198</v>
      </c>
      <c r="AE53">
        <v>83.239354979391095</v>
      </c>
      <c r="AF53">
        <v>74.490360993745696</v>
      </c>
      <c r="AG53">
        <v>72.600225566390293</v>
      </c>
      <c r="AH53">
        <v>79.655958439020495</v>
      </c>
      <c r="AI53">
        <v>78.328162139206498</v>
      </c>
      <c r="AJ53">
        <v>76.128211575650894</v>
      </c>
      <c r="AK53">
        <v>87.593972458516404</v>
      </c>
      <c r="AL53">
        <v>72.255930118011818</v>
      </c>
      <c r="AM53">
        <v>67.399432078267623</v>
      </c>
    </row>
    <row r="54" spans="1:39" x14ac:dyDescent="0.35">
      <c r="A54">
        <v>151</v>
      </c>
      <c r="B54" s="1">
        <v>42918</v>
      </c>
      <c r="C54" t="s">
        <v>161</v>
      </c>
      <c r="D54">
        <v>84.997489189802806</v>
      </c>
      <c r="E54">
        <v>64.671625070877397</v>
      </c>
      <c r="F54">
        <v>67.206356360106298</v>
      </c>
      <c r="G54">
        <v>69.070865881706695</v>
      </c>
      <c r="H54">
        <v>73.964300439026701</v>
      </c>
      <c r="I54">
        <v>74.615278836830598</v>
      </c>
      <c r="J54">
        <v>73.994063342497299</v>
      </c>
      <c r="K54">
        <v>56.694088192744303</v>
      </c>
      <c r="L54">
        <v>53.316313247546098</v>
      </c>
      <c r="M54">
        <v>73.491977398825895</v>
      </c>
      <c r="N54">
        <v>79.966427441318899</v>
      </c>
      <c r="O54">
        <v>90.128912138740205</v>
      </c>
      <c r="P54">
        <v>96.5739948843147</v>
      </c>
      <c r="Q54">
        <v>101.97323902662001</v>
      </c>
      <c r="R54">
        <v>109.833884643747</v>
      </c>
      <c r="S54">
        <v>102.52755004526399</v>
      </c>
      <c r="T54">
        <v>108.921558317457</v>
      </c>
      <c r="U54">
        <v>125.069250501672</v>
      </c>
      <c r="V54">
        <v>104.811009193909</v>
      </c>
      <c r="W54">
        <v>97.993459221375701</v>
      </c>
      <c r="X54">
        <v>93.078586909504807</v>
      </c>
      <c r="Y54">
        <v>73.0794259457778</v>
      </c>
      <c r="Z54">
        <v>82.831381755019905</v>
      </c>
      <c r="AA54">
        <v>97.025100361597197</v>
      </c>
      <c r="AB54">
        <v>102.579395731688</v>
      </c>
      <c r="AC54">
        <v>86.844305442634393</v>
      </c>
      <c r="AD54">
        <v>103.642441191294</v>
      </c>
      <c r="AE54">
        <v>108.814078216814</v>
      </c>
      <c r="AF54">
        <v>93.344224912567199</v>
      </c>
      <c r="AG54">
        <v>91.449910027190199</v>
      </c>
      <c r="AH54">
        <v>105.64851875520201</v>
      </c>
      <c r="AI54">
        <v>105.546369670031</v>
      </c>
      <c r="AJ54">
        <v>97.236467441576906</v>
      </c>
      <c r="AK54">
        <v>107.193422663142</v>
      </c>
      <c r="AL54">
        <v>89.945155070541816</v>
      </c>
      <c r="AM54">
        <v>85.08865703079762</v>
      </c>
    </row>
    <row r="55" spans="1:39" x14ac:dyDescent="0.35">
      <c r="A55">
        <v>152</v>
      </c>
      <c r="B55" s="1">
        <v>42928</v>
      </c>
      <c r="C55" t="s">
        <v>162</v>
      </c>
      <c r="D55">
        <v>76.450114688001804</v>
      </c>
      <c r="E55">
        <v>63.172708072385099</v>
      </c>
      <c r="F55">
        <v>61.4547983004042</v>
      </c>
      <c r="G55">
        <v>55.670615372411802</v>
      </c>
      <c r="H55">
        <v>55.819642017750901</v>
      </c>
      <c r="I55">
        <v>57.818825653541403</v>
      </c>
      <c r="J55">
        <v>61.8280154298198</v>
      </c>
      <c r="K55">
        <v>50.200142556783298</v>
      </c>
      <c r="L55">
        <v>48.5620522001552</v>
      </c>
      <c r="M55">
        <v>60.473907429476199</v>
      </c>
      <c r="N55">
        <v>70.760239302613797</v>
      </c>
      <c r="O55">
        <v>84.978457623234306</v>
      </c>
      <c r="P55">
        <v>89.868859756545703</v>
      </c>
      <c r="Q55">
        <v>89.754525348205604</v>
      </c>
      <c r="R55">
        <v>98.780824727573702</v>
      </c>
      <c r="S55">
        <v>90.223794588211106</v>
      </c>
      <c r="T55">
        <v>93.450857452212801</v>
      </c>
      <c r="U55">
        <v>110.35962999574301</v>
      </c>
      <c r="V55">
        <v>104.969119216024</v>
      </c>
      <c r="W55">
        <v>81.133966643529007</v>
      </c>
      <c r="X55">
        <v>74.172715007738802</v>
      </c>
      <c r="Y55">
        <v>76.955490190576697</v>
      </c>
      <c r="Z55">
        <v>80.349603143752603</v>
      </c>
      <c r="AA55">
        <v>84.818285690719307</v>
      </c>
      <c r="AB55">
        <v>88.111213570689102</v>
      </c>
      <c r="AC55">
        <v>82.554456290206801</v>
      </c>
      <c r="AD55">
        <v>87.331503461692193</v>
      </c>
      <c r="AE55">
        <v>93.686762205996899</v>
      </c>
      <c r="AF55">
        <v>86.036776074287303</v>
      </c>
      <c r="AG55">
        <v>83.430473264532495</v>
      </c>
      <c r="AH55">
        <v>95.006845473400006</v>
      </c>
      <c r="AI55">
        <v>89.358538406880299</v>
      </c>
      <c r="AJ55">
        <v>88.905745954789893</v>
      </c>
      <c r="AK55">
        <v>95.5633230018273</v>
      </c>
      <c r="AL55">
        <v>79.76508317975626</v>
      </c>
      <c r="AM55">
        <v>74.908585140012065</v>
      </c>
    </row>
    <row r="56" spans="1:39" x14ac:dyDescent="0.35">
      <c r="A56">
        <v>153</v>
      </c>
      <c r="B56" s="1">
        <v>42931</v>
      </c>
      <c r="C56" t="s">
        <v>163</v>
      </c>
      <c r="K56">
        <v>55.8563456929175</v>
      </c>
      <c r="L56">
        <v>58.595303198268901</v>
      </c>
      <c r="M56">
        <v>72.245605054047104</v>
      </c>
      <c r="N56">
        <v>81.038210220345206</v>
      </c>
      <c r="O56">
        <v>90.525353880283205</v>
      </c>
      <c r="P56">
        <v>95.860644400887907</v>
      </c>
      <c r="Q56">
        <v>87.853727106644797</v>
      </c>
      <c r="R56">
        <v>89.584290515200706</v>
      </c>
      <c r="S56">
        <v>74.483255177462894</v>
      </c>
      <c r="T56">
        <v>81.305577807169996</v>
      </c>
      <c r="U56">
        <v>108.602452605135</v>
      </c>
      <c r="V56">
        <v>80.579289483385097</v>
      </c>
      <c r="AL56">
        <v>81.377504595145695</v>
      </c>
      <c r="AM56">
        <v>76.521006555401499</v>
      </c>
    </row>
    <row r="57" spans="1:39" x14ac:dyDescent="0.35">
      <c r="A57">
        <v>154</v>
      </c>
      <c r="B57" s="1">
        <v>42938</v>
      </c>
      <c r="C57" t="s">
        <v>164</v>
      </c>
      <c r="L57">
        <v>40.8599080379472</v>
      </c>
      <c r="M57">
        <v>53.608402446513097</v>
      </c>
      <c r="N57">
        <v>62.321815658636403</v>
      </c>
      <c r="O57">
        <v>72.322133639989801</v>
      </c>
      <c r="P57">
        <v>82.7556724108982</v>
      </c>
      <c r="Q57">
        <v>78.327032200975793</v>
      </c>
      <c r="R57">
        <v>84.885056827043698</v>
      </c>
      <c r="S57">
        <v>79.999892713558793</v>
      </c>
      <c r="T57">
        <v>90.210846471256801</v>
      </c>
      <c r="U57">
        <v>103.99810466218401</v>
      </c>
      <c r="V57">
        <v>87.872768057964706</v>
      </c>
      <c r="AF57">
        <v>68.784037298043998</v>
      </c>
      <c r="AG57">
        <v>63.879702625005898</v>
      </c>
      <c r="AH57">
        <v>73.296316413273104</v>
      </c>
      <c r="AI57">
        <v>73.285084676611305</v>
      </c>
      <c r="AJ57">
        <v>65.390862521028197</v>
      </c>
      <c r="AK57">
        <v>79.080621479646894</v>
      </c>
      <c r="AL57">
        <v>74.169309302386935</v>
      </c>
      <c r="AM57">
        <v>69.31281126264274</v>
      </c>
    </row>
    <row r="58" spans="1:39" x14ac:dyDescent="0.35">
      <c r="A58">
        <v>155</v>
      </c>
      <c r="B58" s="1">
        <v>42938</v>
      </c>
      <c r="C58" t="s">
        <v>165</v>
      </c>
      <c r="D58">
        <v>81.828907879285296</v>
      </c>
      <c r="E58">
        <v>70.809301113821704</v>
      </c>
      <c r="F58">
        <v>78.3483329086434</v>
      </c>
      <c r="G58">
        <v>78.191328541579594</v>
      </c>
      <c r="H58">
        <v>78.308056066490195</v>
      </c>
      <c r="I58">
        <v>79.479375213386902</v>
      </c>
      <c r="J58">
        <v>79.151592622722404</v>
      </c>
      <c r="K58">
        <v>65.065325935557595</v>
      </c>
      <c r="L58">
        <v>68.367920261612994</v>
      </c>
      <c r="M58">
        <v>80.230031876099901</v>
      </c>
      <c r="N58">
        <v>93.264752519168098</v>
      </c>
      <c r="O58">
        <v>98.957810505107801</v>
      </c>
      <c r="P58">
        <v>104.880052211422</v>
      </c>
      <c r="Q58">
        <v>106.260537915116</v>
      </c>
      <c r="R58">
        <v>113.00547161330501</v>
      </c>
      <c r="S58">
        <v>99.191213545402405</v>
      </c>
      <c r="T58">
        <v>111.568955669339</v>
      </c>
      <c r="U58">
        <v>125.090912671515</v>
      </c>
      <c r="V58">
        <v>107.13342957219901</v>
      </c>
      <c r="W58">
        <v>104.063785061891</v>
      </c>
      <c r="X58">
        <v>95.773171787098505</v>
      </c>
      <c r="Y58">
        <v>87.836339905871597</v>
      </c>
      <c r="Z58">
        <v>92.365254382242995</v>
      </c>
      <c r="AA58">
        <v>98.256356489574998</v>
      </c>
      <c r="AB58">
        <v>105.30729449981</v>
      </c>
      <c r="AC58">
        <v>99.812152091637003</v>
      </c>
      <c r="AD58">
        <v>106.781372834992</v>
      </c>
      <c r="AE58">
        <v>112.760307559162</v>
      </c>
      <c r="AF58">
        <v>97.924146066232197</v>
      </c>
      <c r="AG58">
        <v>102.70920008874199</v>
      </c>
      <c r="AH58">
        <v>112.12522247552199</v>
      </c>
      <c r="AI58">
        <v>111.23892311441701</v>
      </c>
      <c r="AJ58">
        <v>103.108132676777</v>
      </c>
      <c r="AK58">
        <v>115.563499738472</v>
      </c>
      <c r="AL58">
        <v>96.02230786512402</v>
      </c>
      <c r="AM58">
        <v>91.165809825379824</v>
      </c>
    </row>
    <row r="59" spans="1:39" x14ac:dyDescent="0.35">
      <c r="A59">
        <v>156</v>
      </c>
      <c r="B59" s="1">
        <v>42946</v>
      </c>
      <c r="C59" t="s">
        <v>61</v>
      </c>
      <c r="D59">
        <v>55.808133101212903</v>
      </c>
      <c r="E59">
        <v>44.553266272827202</v>
      </c>
      <c r="F59">
        <v>44.753363940714301</v>
      </c>
      <c r="G59">
        <v>46.345242822355402</v>
      </c>
      <c r="H59">
        <v>39.576519349096301</v>
      </c>
      <c r="I59">
        <v>31.354251739882798</v>
      </c>
      <c r="J59">
        <v>41.678016162074201</v>
      </c>
      <c r="K59">
        <v>31.095663772096898</v>
      </c>
      <c r="L59">
        <v>33.719047938779198</v>
      </c>
      <c r="M59">
        <v>53.670758974126301</v>
      </c>
      <c r="N59">
        <v>59.449953990036597</v>
      </c>
      <c r="O59">
        <v>64.335944879455994</v>
      </c>
      <c r="P59">
        <v>65.022849286963194</v>
      </c>
      <c r="Q59">
        <v>59.230758432705002</v>
      </c>
      <c r="R59">
        <v>62.989648831365102</v>
      </c>
      <c r="S59">
        <v>67.795221084613999</v>
      </c>
      <c r="T59">
        <v>70.933292951367505</v>
      </c>
      <c r="U59">
        <v>84.945859018971305</v>
      </c>
      <c r="V59">
        <v>64.973386141720397</v>
      </c>
      <c r="W59">
        <v>57.648364175255999</v>
      </c>
      <c r="X59">
        <v>50.870487872288997</v>
      </c>
      <c r="Y59">
        <v>41.361956170412903</v>
      </c>
      <c r="Z59">
        <v>54.675060334315397</v>
      </c>
      <c r="AA59">
        <v>52.216475917659601</v>
      </c>
      <c r="AB59">
        <v>52.225029330790797</v>
      </c>
      <c r="AC59">
        <v>56.952031718845902</v>
      </c>
      <c r="AD59">
        <v>54.824314497421099</v>
      </c>
      <c r="AE59">
        <v>65.363093129433594</v>
      </c>
      <c r="AF59">
        <v>64.5536380449213</v>
      </c>
      <c r="AG59">
        <v>64.648819069659993</v>
      </c>
      <c r="AH59">
        <v>70.149541295139201</v>
      </c>
      <c r="AI59">
        <v>61.604479169942401</v>
      </c>
      <c r="AJ59">
        <v>52.0211920310431</v>
      </c>
      <c r="AK59">
        <v>68.887484021934299</v>
      </c>
      <c r="AL59">
        <v>55.595092513806748</v>
      </c>
      <c r="AM59">
        <v>50.738594474062552</v>
      </c>
    </row>
    <row r="60" spans="1:39" x14ac:dyDescent="0.35">
      <c r="A60">
        <v>157</v>
      </c>
      <c r="B60" s="1">
        <v>42946</v>
      </c>
      <c r="C60" t="s">
        <v>166</v>
      </c>
      <c r="D60">
        <v>54.544914618561997</v>
      </c>
      <c r="E60">
        <v>53.6373656329665</v>
      </c>
      <c r="F60">
        <v>56.398830637934402</v>
      </c>
      <c r="G60">
        <v>51.419123309012299</v>
      </c>
      <c r="H60">
        <v>50.613960592142902</v>
      </c>
      <c r="I60">
        <v>52.0715809505081</v>
      </c>
      <c r="J60">
        <v>52.028308841801298</v>
      </c>
      <c r="K60">
        <v>39.4033010047864</v>
      </c>
      <c r="L60">
        <v>47.7341690577286</v>
      </c>
      <c r="M60">
        <v>63.176412094255497</v>
      </c>
      <c r="N60">
        <v>73.929047753436706</v>
      </c>
      <c r="O60">
        <v>78.032267360276194</v>
      </c>
      <c r="P60">
        <v>80.830292945777998</v>
      </c>
      <c r="Q60">
        <v>74.911506730648796</v>
      </c>
      <c r="R60">
        <v>80.7789899984312</v>
      </c>
      <c r="S60">
        <v>76.213234565514796</v>
      </c>
      <c r="T60">
        <v>88.169679410441105</v>
      </c>
      <c r="U60">
        <v>104.808780549283</v>
      </c>
      <c r="V60">
        <v>81.386075863496202</v>
      </c>
      <c r="W60">
        <v>76.048264763753295</v>
      </c>
      <c r="X60">
        <v>61.264623033739397</v>
      </c>
      <c r="Y60">
        <v>63.989802722743498</v>
      </c>
      <c r="Z60">
        <v>72.080299147415403</v>
      </c>
      <c r="AA60">
        <v>70.387018409516699</v>
      </c>
      <c r="AB60">
        <v>71.956823316437607</v>
      </c>
      <c r="AC60">
        <v>74.207673957897399</v>
      </c>
      <c r="AD60">
        <v>74.225415532000994</v>
      </c>
      <c r="AE60">
        <v>77.391780884750901</v>
      </c>
      <c r="AF60">
        <v>81.818701894166196</v>
      </c>
      <c r="AG60">
        <v>84.207731339044898</v>
      </c>
      <c r="AH60">
        <v>90.735910267787204</v>
      </c>
      <c r="AI60">
        <v>84.519122458846795</v>
      </c>
      <c r="AJ60">
        <v>72.001859565415799</v>
      </c>
      <c r="AK60">
        <v>83.853490789521302</v>
      </c>
      <c r="AL60">
        <v>70.552245882354171</v>
      </c>
      <c r="AM60">
        <v>65.695747842609975</v>
      </c>
    </row>
    <row r="61" spans="1:39" x14ac:dyDescent="0.35">
      <c r="A61">
        <v>158</v>
      </c>
      <c r="B61" s="1">
        <v>42947</v>
      </c>
      <c r="C61" t="s">
        <v>167</v>
      </c>
      <c r="D61">
        <v>68.024026983543607</v>
      </c>
      <c r="E61">
        <v>66.622303561628001</v>
      </c>
      <c r="F61">
        <v>72.896407603496598</v>
      </c>
      <c r="G61">
        <v>65.674280875123898</v>
      </c>
      <c r="H61">
        <v>63.655056944992701</v>
      </c>
      <c r="O61">
        <v>94.703165700908002</v>
      </c>
      <c r="P61">
        <v>91.232862700198694</v>
      </c>
      <c r="Q61">
        <v>87.3140698800362</v>
      </c>
      <c r="R61">
        <v>88.843087020596002</v>
      </c>
      <c r="S61">
        <v>86.472532937252694</v>
      </c>
      <c r="T61">
        <v>90.427405686139494</v>
      </c>
      <c r="U61">
        <v>101.54260315475</v>
      </c>
      <c r="V61">
        <v>83.769883303440594</v>
      </c>
      <c r="W61">
        <v>80.963787077352293</v>
      </c>
      <c r="X61">
        <v>69.756552899783898</v>
      </c>
      <c r="Y61">
        <v>63.588105293716197</v>
      </c>
      <c r="Z61">
        <v>72.477973604294505</v>
      </c>
      <c r="AC61">
        <v>79.528672854074003</v>
      </c>
      <c r="AI61">
        <v>87.278350650231801</v>
      </c>
      <c r="AJ61">
        <v>82.196920620277893</v>
      </c>
      <c r="AK61">
        <v>83.526556551330003</v>
      </c>
      <c r="AL61">
        <v>80.023552662055579</v>
      </c>
      <c r="AM61">
        <v>75.167054622311383</v>
      </c>
    </row>
    <row r="62" spans="1:39" x14ac:dyDescent="0.35">
      <c r="A62">
        <v>159</v>
      </c>
      <c r="B62" s="1">
        <v>42948</v>
      </c>
      <c r="C62" t="s">
        <v>58</v>
      </c>
      <c r="D62">
        <v>79.3392571792929</v>
      </c>
      <c r="E62">
        <v>74.804057996867698</v>
      </c>
      <c r="F62">
        <v>81.001544152633002</v>
      </c>
      <c r="G62">
        <v>77.9915615504637</v>
      </c>
      <c r="H62">
        <v>75.5114621427781</v>
      </c>
      <c r="I62">
        <v>71.2674990387262</v>
      </c>
      <c r="J62">
        <v>71.091505492112006</v>
      </c>
      <c r="K62">
        <v>69.152385691162905</v>
      </c>
      <c r="L62">
        <v>72.820180900184994</v>
      </c>
      <c r="M62">
        <v>82.843236748121697</v>
      </c>
      <c r="N62">
        <v>91.4623839228843</v>
      </c>
      <c r="O62">
        <v>95.030686767094494</v>
      </c>
      <c r="P62">
        <v>98.634976868129499</v>
      </c>
      <c r="Q62">
        <v>90.900376745135105</v>
      </c>
      <c r="R62">
        <v>90.3681454551174</v>
      </c>
      <c r="S62">
        <v>91.891488899808394</v>
      </c>
      <c r="T62">
        <v>107.607940189579</v>
      </c>
      <c r="U62">
        <v>111.489272175171</v>
      </c>
      <c r="V62">
        <v>97.6525116326861</v>
      </c>
      <c r="W62">
        <v>99.378372109766303</v>
      </c>
      <c r="X62">
        <v>80.395478694191098</v>
      </c>
      <c r="Y62">
        <v>84.717646865792105</v>
      </c>
      <c r="Z62">
        <v>96.464973256757901</v>
      </c>
      <c r="AA62">
        <v>93.629942316458497</v>
      </c>
      <c r="AB62">
        <v>97.281727298727205</v>
      </c>
      <c r="AC62">
        <v>95.509293690559204</v>
      </c>
      <c r="AD62">
        <v>92.641786887140796</v>
      </c>
      <c r="AE62">
        <v>98.691400743164294</v>
      </c>
      <c r="AF62">
        <v>107.65288952279199</v>
      </c>
      <c r="AG62">
        <v>105.29321533918601</v>
      </c>
      <c r="AH62">
        <v>113.00447810618</v>
      </c>
      <c r="AI62">
        <v>106.744596066393</v>
      </c>
      <c r="AJ62">
        <v>92.256107332295599</v>
      </c>
      <c r="AK62">
        <v>97.519692258472205</v>
      </c>
      <c r="AL62">
        <v>90.942413942230175</v>
      </c>
      <c r="AM62">
        <v>86.085915902485979</v>
      </c>
    </row>
    <row r="63" spans="1:39" x14ac:dyDescent="0.35">
      <c r="A63">
        <v>160</v>
      </c>
      <c r="B63" s="1">
        <v>42951</v>
      </c>
      <c r="C63" t="s">
        <v>71</v>
      </c>
      <c r="D63">
        <v>83.034827439724495</v>
      </c>
      <c r="E63">
        <v>75.067775100175893</v>
      </c>
      <c r="F63">
        <v>82.917064629791298</v>
      </c>
      <c r="G63">
        <v>80.874705617908603</v>
      </c>
      <c r="H63">
        <v>80.3363727235689</v>
      </c>
      <c r="I63">
        <v>78.350117644076207</v>
      </c>
      <c r="J63">
        <v>74.197419953963106</v>
      </c>
      <c r="K63">
        <v>70.995089680543003</v>
      </c>
      <c r="L63">
        <v>76.475770934833605</v>
      </c>
      <c r="M63">
        <v>87.080373286086896</v>
      </c>
      <c r="N63">
        <v>91.276321320125305</v>
      </c>
      <c r="O63">
        <v>94.905037329570106</v>
      </c>
      <c r="P63">
        <v>98.549217205461801</v>
      </c>
      <c r="Q63">
        <v>91.753233303824899</v>
      </c>
      <c r="R63">
        <v>95.352752586220902</v>
      </c>
      <c r="S63">
        <v>97.348919589492198</v>
      </c>
      <c r="T63">
        <v>109.475266809725</v>
      </c>
      <c r="U63">
        <v>118.34349913609</v>
      </c>
      <c r="V63">
        <v>108.692389700352</v>
      </c>
      <c r="W63">
        <v>102.416201488792</v>
      </c>
      <c r="X63">
        <v>93.488004278399004</v>
      </c>
      <c r="Y63">
        <v>90.859914516293998</v>
      </c>
      <c r="Z63">
        <v>96.469110962163896</v>
      </c>
      <c r="AA63">
        <v>95.527995058950694</v>
      </c>
      <c r="AB63">
        <v>96.669947732148501</v>
      </c>
      <c r="AC63">
        <v>98.493838446432804</v>
      </c>
      <c r="AD63">
        <v>92.263740595961295</v>
      </c>
      <c r="AE63">
        <v>102.914978060397</v>
      </c>
      <c r="AF63">
        <v>104.99790768696801</v>
      </c>
      <c r="AG63">
        <v>105.55033271442301</v>
      </c>
      <c r="AH63">
        <v>112.604483352431</v>
      </c>
      <c r="AI63">
        <v>106.695667730084</v>
      </c>
      <c r="AJ63">
        <v>90.867921161964304</v>
      </c>
      <c r="AK63">
        <v>101.253989613572</v>
      </c>
      <c r="AL63">
        <v>93.708829040897527</v>
      </c>
      <c r="AM63">
        <v>88.852331001153331</v>
      </c>
    </row>
    <row r="64" spans="1:39" x14ac:dyDescent="0.35">
      <c r="A64">
        <v>161</v>
      </c>
      <c r="B64" s="1">
        <v>42963</v>
      </c>
      <c r="C64" t="s">
        <v>168</v>
      </c>
      <c r="D64">
        <v>58.128703962108098</v>
      </c>
      <c r="E64">
        <v>54.664226946107703</v>
      </c>
      <c r="F64">
        <v>61.854343797467102</v>
      </c>
      <c r="G64">
        <v>61.033353201390398</v>
      </c>
      <c r="H64">
        <v>61.790060740659897</v>
      </c>
      <c r="I64">
        <v>57.651741288938197</v>
      </c>
      <c r="J64">
        <v>58.959156439530503</v>
      </c>
      <c r="K64">
        <v>51.531092016659699</v>
      </c>
      <c r="L64">
        <v>58.380202209137501</v>
      </c>
      <c r="M64">
        <v>69.048804054280694</v>
      </c>
      <c r="N64">
        <v>71.909193772505503</v>
      </c>
      <c r="O64">
        <v>79.190904763606099</v>
      </c>
      <c r="P64">
        <v>86.114937748220996</v>
      </c>
      <c r="Q64">
        <v>83.062715941241095</v>
      </c>
      <c r="R64">
        <v>89.577150723128995</v>
      </c>
      <c r="S64">
        <v>78.977703490873694</v>
      </c>
      <c r="T64">
        <v>94.732200153418802</v>
      </c>
      <c r="U64">
        <v>103.525294964981</v>
      </c>
      <c r="V64">
        <v>81.894273040737801</v>
      </c>
      <c r="W64">
        <v>82.807059021584607</v>
      </c>
      <c r="X64">
        <v>70.660669023476004</v>
      </c>
      <c r="Y64">
        <v>70.518531817354997</v>
      </c>
      <c r="Z64">
        <v>79.341113312831197</v>
      </c>
      <c r="AA64">
        <v>75.223082040926201</v>
      </c>
      <c r="AB64">
        <v>77.337721158366705</v>
      </c>
      <c r="AC64">
        <v>78.621049432958301</v>
      </c>
      <c r="AD64">
        <v>74.403670936067002</v>
      </c>
      <c r="AE64">
        <v>80.435746425239699</v>
      </c>
      <c r="AF64">
        <v>82.397222676339197</v>
      </c>
      <c r="AG64">
        <v>84.739835116833206</v>
      </c>
      <c r="AH64">
        <v>94.168934656304501</v>
      </c>
      <c r="AI64">
        <v>91.457091627121898</v>
      </c>
      <c r="AJ64">
        <v>83.567654403822601</v>
      </c>
      <c r="AK64">
        <v>93.968727549934002</v>
      </c>
      <c r="AL64">
        <v>75.931593189828035</v>
      </c>
      <c r="AM64">
        <v>71.07509515008384</v>
      </c>
    </row>
    <row r="65" spans="1:40" x14ac:dyDescent="0.35">
      <c r="A65">
        <v>162</v>
      </c>
      <c r="B65" s="1">
        <v>42968</v>
      </c>
      <c r="C65" t="s">
        <v>58</v>
      </c>
      <c r="D65">
        <v>85.562169676143597</v>
      </c>
      <c r="E65">
        <v>65.130261313809498</v>
      </c>
      <c r="F65">
        <v>71.873241858298002</v>
      </c>
      <c r="G65">
        <v>67.918292386646996</v>
      </c>
      <c r="H65">
        <v>71.452257043674507</v>
      </c>
      <c r="I65">
        <v>64.410870276056897</v>
      </c>
      <c r="J65">
        <v>70.639951320922904</v>
      </c>
      <c r="K65">
        <v>70.202485765336306</v>
      </c>
      <c r="L65">
        <v>70.4968290456234</v>
      </c>
      <c r="M65">
        <v>77.415067018466203</v>
      </c>
      <c r="N65">
        <v>84.366394567714906</v>
      </c>
      <c r="O65">
        <v>91.119748214942007</v>
      </c>
      <c r="P65">
        <v>97.475665980903301</v>
      </c>
      <c r="Q65">
        <v>95.7049962978369</v>
      </c>
      <c r="R65">
        <v>102.869611426354</v>
      </c>
      <c r="S65">
        <v>100.397818652947</v>
      </c>
      <c r="T65">
        <v>108.17246558920699</v>
      </c>
      <c r="U65">
        <v>112.02320773767801</v>
      </c>
      <c r="V65">
        <v>99.223203284101601</v>
      </c>
      <c r="W65">
        <v>93.795130916362297</v>
      </c>
      <c r="X65">
        <v>84.072739249750896</v>
      </c>
      <c r="Y65">
        <v>84.402542829533402</v>
      </c>
      <c r="Z65">
        <v>88.404293461658696</v>
      </c>
      <c r="AA65">
        <v>87.265330826160493</v>
      </c>
      <c r="AB65">
        <v>91.097828247622104</v>
      </c>
      <c r="AC65">
        <v>90.923385209576196</v>
      </c>
      <c r="AD65">
        <v>91.996571045577596</v>
      </c>
      <c r="AE65">
        <v>98.273218652459093</v>
      </c>
      <c r="AF65">
        <v>91.098303140252696</v>
      </c>
      <c r="AG65">
        <v>98.095374687461302</v>
      </c>
      <c r="AH65">
        <v>105.69616846161099</v>
      </c>
      <c r="AI65">
        <v>103.22147157456</v>
      </c>
      <c r="AJ65">
        <v>96.565606814448302</v>
      </c>
      <c r="AK65">
        <v>107.61634051943599</v>
      </c>
      <c r="AL65">
        <v>88.793495385092129</v>
      </c>
      <c r="AM65">
        <v>83.936997345347933</v>
      </c>
    </row>
    <row r="66" spans="1:40" x14ac:dyDescent="0.35">
      <c r="A66">
        <v>163</v>
      </c>
      <c r="B66" s="1">
        <v>42971</v>
      </c>
      <c r="C66" t="s">
        <v>169</v>
      </c>
      <c r="D66">
        <v>80.963927953387696</v>
      </c>
      <c r="E66">
        <v>71.421641427038693</v>
      </c>
      <c r="F66">
        <v>79.721163877355394</v>
      </c>
      <c r="G66">
        <v>72.143253647361803</v>
      </c>
      <c r="H66">
        <v>66.252715648029294</v>
      </c>
      <c r="I66">
        <v>69.699836616665607</v>
      </c>
      <c r="J66">
        <v>71.260513219720707</v>
      </c>
      <c r="K66">
        <v>66.942792228848106</v>
      </c>
      <c r="L66">
        <v>69.924226895907694</v>
      </c>
      <c r="M66">
        <v>80.090723095263201</v>
      </c>
      <c r="N66">
        <v>87.468708849715</v>
      </c>
      <c r="O66">
        <v>94.810185084392401</v>
      </c>
      <c r="P66">
        <v>103.38131984282499</v>
      </c>
      <c r="Q66">
        <v>98.763559384690296</v>
      </c>
      <c r="R66">
        <v>101.07386810828601</v>
      </c>
      <c r="S66">
        <v>91.555546575874303</v>
      </c>
      <c r="T66">
        <v>94.448852443927507</v>
      </c>
      <c r="U66">
        <v>103.132438264315</v>
      </c>
      <c r="V66">
        <v>70.522600708929801</v>
      </c>
      <c r="W66">
        <v>66.042924966235304</v>
      </c>
      <c r="X66">
        <v>48.377970450176498</v>
      </c>
      <c r="Y66">
        <v>53.059949318035898</v>
      </c>
      <c r="Z66">
        <v>57.558267940484498</v>
      </c>
      <c r="AA66">
        <v>57.685563095505501</v>
      </c>
      <c r="AB66">
        <v>71.283726151779803</v>
      </c>
      <c r="AC66">
        <v>52.7786324605161</v>
      </c>
      <c r="AD66">
        <v>66.953184317143595</v>
      </c>
      <c r="AE66">
        <v>74.661152749101305</v>
      </c>
      <c r="AF66">
        <v>76.272791182054803</v>
      </c>
      <c r="AG66">
        <v>72.856046072186203</v>
      </c>
      <c r="AH66">
        <v>78.588153436710996</v>
      </c>
      <c r="AI66">
        <v>82.388819369071996</v>
      </c>
      <c r="AJ66">
        <v>79.212380785198903</v>
      </c>
      <c r="AK66">
        <v>87.821239818974902</v>
      </c>
      <c r="AL66">
        <v>76.44466694075615</v>
      </c>
      <c r="AM66">
        <v>71.588168901011954</v>
      </c>
    </row>
    <row r="67" spans="1:40" x14ac:dyDescent="0.35">
      <c r="A67">
        <v>164</v>
      </c>
      <c r="B67" s="1">
        <v>42971</v>
      </c>
      <c r="C67" t="s">
        <v>170</v>
      </c>
      <c r="D67">
        <v>72.926967877920703</v>
      </c>
      <c r="E67">
        <v>59.9972134211853</v>
      </c>
      <c r="F67">
        <v>63.660391759827903</v>
      </c>
      <c r="G67">
        <v>65.031482190103702</v>
      </c>
      <c r="H67">
        <v>66.359614592047805</v>
      </c>
      <c r="I67">
        <v>60.690284623354401</v>
      </c>
      <c r="J67">
        <v>66.200072563414693</v>
      </c>
      <c r="K67">
        <v>65.317946263022606</v>
      </c>
      <c r="L67">
        <v>70.246081112321804</v>
      </c>
      <c r="M67">
        <v>74.226189070533096</v>
      </c>
      <c r="N67">
        <v>80.541781099903702</v>
      </c>
      <c r="O67">
        <v>83.755677703466205</v>
      </c>
      <c r="P67">
        <v>88.647367555593704</v>
      </c>
      <c r="Q67">
        <v>92.248657671723905</v>
      </c>
      <c r="R67">
        <v>101.118629261601</v>
      </c>
      <c r="S67">
        <v>88.292305208924105</v>
      </c>
      <c r="T67">
        <v>101.76591415573201</v>
      </c>
      <c r="U67">
        <v>111.749159029656</v>
      </c>
      <c r="V67">
        <v>93.647319437627303</v>
      </c>
      <c r="W67">
        <v>87.065267042318197</v>
      </c>
      <c r="X67">
        <v>79.923871123788899</v>
      </c>
      <c r="Y67">
        <v>77.235483966354195</v>
      </c>
      <c r="Z67">
        <v>82.888489364984494</v>
      </c>
      <c r="AA67">
        <v>88.998305097677004</v>
      </c>
      <c r="AB67">
        <v>93.443064742861594</v>
      </c>
      <c r="AC67">
        <v>86.828578291295202</v>
      </c>
      <c r="AD67">
        <v>93.042406074638393</v>
      </c>
      <c r="AE67">
        <v>98.479584629258198</v>
      </c>
      <c r="AF67">
        <v>89.327112065555696</v>
      </c>
      <c r="AG67">
        <v>92.025076869029704</v>
      </c>
      <c r="AH67">
        <v>99.905636782821404</v>
      </c>
      <c r="AI67">
        <v>99.430163522646794</v>
      </c>
      <c r="AJ67">
        <v>91.008581888365399</v>
      </c>
      <c r="AK67">
        <v>112.371264988877</v>
      </c>
      <c r="AL67">
        <v>84.658704148483309</v>
      </c>
      <c r="AM67">
        <v>79.802206108739114</v>
      </c>
    </row>
    <row r="68" spans="1:40" x14ac:dyDescent="0.35">
      <c r="A68">
        <v>165</v>
      </c>
      <c r="B68" s="1">
        <v>42973</v>
      </c>
      <c r="C68" t="s">
        <v>171</v>
      </c>
      <c r="D68">
        <v>67.995576045197694</v>
      </c>
      <c r="E68">
        <v>53.506675184239697</v>
      </c>
      <c r="F68">
        <v>61.228809187372001</v>
      </c>
      <c r="G68">
        <v>59.516825688258798</v>
      </c>
      <c r="H68">
        <v>61.228368220965699</v>
      </c>
      <c r="I68">
        <v>57.422530922730999</v>
      </c>
      <c r="J68">
        <v>61.975109487758203</v>
      </c>
      <c r="K68">
        <v>52.134108120207003</v>
      </c>
      <c r="L68">
        <v>61.685301899333801</v>
      </c>
      <c r="M68">
        <v>72.561432871322197</v>
      </c>
      <c r="N68">
        <v>79.895413433016003</v>
      </c>
      <c r="O68">
        <v>87.958570015559204</v>
      </c>
      <c r="P68">
        <v>94.218875762714106</v>
      </c>
      <c r="Q68">
        <v>91.594911367812898</v>
      </c>
      <c r="R68">
        <v>97.527277191444497</v>
      </c>
      <c r="S68">
        <v>82.515755749639993</v>
      </c>
      <c r="T68">
        <v>102.22132978875101</v>
      </c>
      <c r="U68">
        <v>119.841909434176</v>
      </c>
      <c r="V68">
        <v>78.9867998413349</v>
      </c>
      <c r="W68">
        <v>81.090602561697494</v>
      </c>
      <c r="X68">
        <v>74.8514861021321</v>
      </c>
      <c r="Y68">
        <v>69.588072094129402</v>
      </c>
      <c r="Z68">
        <v>80.2119247249681</v>
      </c>
      <c r="AA68">
        <v>81.4286401993147</v>
      </c>
      <c r="AB68">
        <v>84.844310767943199</v>
      </c>
      <c r="AC68">
        <v>83.832791964792506</v>
      </c>
      <c r="AD68">
        <v>82.376616876696303</v>
      </c>
      <c r="AE68">
        <v>90.717235242083802</v>
      </c>
      <c r="AF68">
        <v>82.445869577704698</v>
      </c>
      <c r="AG68">
        <v>86.465688075021106</v>
      </c>
      <c r="AH68">
        <v>100.580498716742</v>
      </c>
      <c r="AI68">
        <v>99.934124235944097</v>
      </c>
      <c r="AJ68">
        <v>90.773772355686603</v>
      </c>
      <c r="AK68">
        <v>102.887664188004</v>
      </c>
      <c r="AL68">
        <v>80.471908173373393</v>
      </c>
      <c r="AM68">
        <v>75.615410133629197</v>
      </c>
    </row>
    <row r="69" spans="1:40" x14ac:dyDescent="0.35">
      <c r="A69">
        <v>166</v>
      </c>
      <c r="B69" s="1">
        <v>42978</v>
      </c>
      <c r="C69" t="s">
        <v>69</v>
      </c>
      <c r="D69">
        <v>60.465700153651099</v>
      </c>
      <c r="E69">
        <v>64.170284321975998</v>
      </c>
      <c r="F69">
        <v>59.636935484978501</v>
      </c>
      <c r="G69">
        <v>54.459197368946</v>
      </c>
      <c r="H69">
        <v>56.720475517996498</v>
      </c>
      <c r="I69">
        <v>47.996393804643702</v>
      </c>
      <c r="J69">
        <v>59.032867757783201</v>
      </c>
      <c r="K69">
        <v>51.981858405464102</v>
      </c>
      <c r="L69">
        <v>52.302975425454498</v>
      </c>
      <c r="M69">
        <v>64.957241941309903</v>
      </c>
      <c r="N69">
        <v>81.638797700313106</v>
      </c>
      <c r="O69">
        <v>82.033894667156503</v>
      </c>
      <c r="P69">
        <v>81.769605804698998</v>
      </c>
      <c r="Q69">
        <v>68.160725641568106</v>
      </c>
      <c r="R69">
        <v>76.761026890677996</v>
      </c>
      <c r="S69">
        <v>83.143900429587305</v>
      </c>
      <c r="T69">
        <v>92.271951138936203</v>
      </c>
      <c r="U69">
        <v>98.009830372618794</v>
      </c>
      <c r="V69">
        <v>82.4994633838147</v>
      </c>
      <c r="W69">
        <v>82.890139482222594</v>
      </c>
      <c r="X69">
        <v>74.583896952024901</v>
      </c>
      <c r="Y69">
        <v>75.072129604311399</v>
      </c>
      <c r="Z69">
        <v>76.365293093304999</v>
      </c>
      <c r="AA69">
        <v>64.723364506451603</v>
      </c>
      <c r="AB69">
        <v>73.987979224482601</v>
      </c>
      <c r="AC69">
        <v>76.210322821928102</v>
      </c>
      <c r="AD69">
        <v>72.195152466600206</v>
      </c>
      <c r="AE69">
        <v>79.497809733207106</v>
      </c>
      <c r="AF69">
        <v>78.259349380612505</v>
      </c>
      <c r="AG69">
        <v>77.2192301719802</v>
      </c>
      <c r="AH69">
        <v>97.482007234204502</v>
      </c>
      <c r="AI69">
        <v>80.445007466857405</v>
      </c>
      <c r="AJ69">
        <v>63.124380405725702</v>
      </c>
      <c r="AK69">
        <v>79.366200755213697</v>
      </c>
      <c r="AL69">
        <v>72.630452632667712</v>
      </c>
      <c r="AM69">
        <v>67.773954592923516</v>
      </c>
    </row>
    <row r="70" spans="1:40" x14ac:dyDescent="0.35">
      <c r="A70">
        <v>167</v>
      </c>
      <c r="B70" s="1">
        <v>42978</v>
      </c>
      <c r="C70" t="s">
        <v>172</v>
      </c>
      <c r="D70">
        <v>77.446268065225397</v>
      </c>
      <c r="E70">
        <v>68.425851744327701</v>
      </c>
      <c r="F70">
        <v>69.097586647838796</v>
      </c>
      <c r="G70">
        <v>61.847100164978002</v>
      </c>
      <c r="H70">
        <v>58.103373034236903</v>
      </c>
      <c r="I70">
        <v>56.816389638266102</v>
      </c>
      <c r="J70">
        <v>65.485176305879193</v>
      </c>
      <c r="K70">
        <v>57.8900883623255</v>
      </c>
      <c r="L70">
        <v>63.212387903385903</v>
      </c>
      <c r="M70">
        <v>73.685659080455295</v>
      </c>
      <c r="N70">
        <v>79.074521166402405</v>
      </c>
      <c r="O70">
        <v>89.633507497840398</v>
      </c>
      <c r="P70">
        <v>96.863826168461799</v>
      </c>
      <c r="Q70">
        <v>82.788215762692701</v>
      </c>
      <c r="R70">
        <v>85.862690941007898</v>
      </c>
      <c r="S70">
        <v>90.265028735199607</v>
      </c>
      <c r="T70">
        <v>100.95317558871101</v>
      </c>
      <c r="U70">
        <v>104.056564158594</v>
      </c>
      <c r="V70">
        <v>107.56247691198099</v>
      </c>
      <c r="W70">
        <v>103.017625219192</v>
      </c>
      <c r="X70">
        <v>87.450256124383102</v>
      </c>
      <c r="Y70">
        <v>91.144614595206093</v>
      </c>
      <c r="Z70">
        <v>97.276092075013196</v>
      </c>
      <c r="AA70">
        <v>77.992227044033797</v>
      </c>
      <c r="AB70">
        <v>82.612364867557503</v>
      </c>
      <c r="AC70">
        <v>90.208903273942596</v>
      </c>
      <c r="AD70">
        <v>82.119775905448606</v>
      </c>
      <c r="AE70">
        <v>89.709183021372695</v>
      </c>
      <c r="AF70">
        <v>100.357083617456</v>
      </c>
      <c r="AG70">
        <v>98.9476694483171</v>
      </c>
      <c r="AH70">
        <v>101.449226740509</v>
      </c>
      <c r="AI70">
        <v>91.325322960045</v>
      </c>
      <c r="AJ70">
        <v>77.7578717269202</v>
      </c>
      <c r="AK70">
        <v>89.641109797465205</v>
      </c>
      <c r="AL70">
        <v>83.82585924396092</v>
      </c>
      <c r="AM70">
        <v>78.969361204216725</v>
      </c>
      <c r="AN70">
        <f>AVERAGE(AM45:AM70)</f>
        <v>76.153644388432753</v>
      </c>
    </row>
    <row r="71" spans="1:40" s="2" customFormat="1" x14ac:dyDescent="0.35">
      <c r="B71" s="3"/>
    </row>
    <row r="72" spans="1:40" x14ac:dyDescent="0.35">
      <c r="A72">
        <v>239</v>
      </c>
      <c r="B72" s="1">
        <v>43258</v>
      </c>
      <c r="C72" t="s">
        <v>225</v>
      </c>
      <c r="D72">
        <v>76.260426351867494</v>
      </c>
      <c r="E72">
        <v>59.825431726858596</v>
      </c>
      <c r="F72">
        <v>71.149868532447798</v>
      </c>
      <c r="G72">
        <v>70.200299824890195</v>
      </c>
      <c r="H72">
        <v>71.993675386875395</v>
      </c>
      <c r="I72">
        <v>59.417875950360802</v>
      </c>
      <c r="J72">
        <v>61.467463553244002</v>
      </c>
      <c r="K72">
        <v>61.911166632450602</v>
      </c>
      <c r="L72">
        <v>67.7535343326023</v>
      </c>
      <c r="M72">
        <v>77.437828640815397</v>
      </c>
      <c r="N72">
        <v>83.9826180994976</v>
      </c>
      <c r="O72">
        <v>88.228494584677904</v>
      </c>
      <c r="P72">
        <v>87.361725301480803</v>
      </c>
      <c r="Q72">
        <v>77.593055652176105</v>
      </c>
      <c r="R72">
        <v>77.034293460806595</v>
      </c>
      <c r="S72">
        <v>81.169760215335799</v>
      </c>
      <c r="T72">
        <v>90.931214033107295</v>
      </c>
      <c r="U72">
        <v>103.414255509654</v>
      </c>
      <c r="V72">
        <v>82.139414309519196</v>
      </c>
      <c r="W72">
        <v>88.5724127932383</v>
      </c>
      <c r="X72">
        <v>84.384881277082499</v>
      </c>
      <c r="Y72">
        <v>82.884395953809303</v>
      </c>
      <c r="Z72">
        <v>88.446551689202494</v>
      </c>
      <c r="AA72">
        <v>83.366676294869606</v>
      </c>
      <c r="AB72">
        <v>84.334629402544394</v>
      </c>
      <c r="AC72">
        <v>84.884114931082493</v>
      </c>
      <c r="AD72">
        <v>79.395962324638504</v>
      </c>
      <c r="AE72">
        <v>81.884619023656498</v>
      </c>
      <c r="AF72">
        <v>85.560064279855894</v>
      </c>
      <c r="AG72">
        <v>83.801792818197995</v>
      </c>
      <c r="AH72">
        <v>92.317115121219203</v>
      </c>
      <c r="AI72">
        <v>80.8681567294784</v>
      </c>
      <c r="AJ72">
        <v>70.110808334417101</v>
      </c>
      <c r="AK72">
        <v>76.852521517833793</v>
      </c>
      <c r="AL72">
        <v>79.321679546758645</v>
      </c>
      <c r="AM72">
        <v>74.465181507014449</v>
      </c>
    </row>
    <row r="73" spans="1:40" x14ac:dyDescent="0.35">
      <c r="A73">
        <v>240</v>
      </c>
      <c r="B73" s="1">
        <v>43267</v>
      </c>
      <c r="C73" t="s">
        <v>226</v>
      </c>
      <c r="D73">
        <v>67.278211932196598</v>
      </c>
      <c r="E73">
        <v>59.848535773899599</v>
      </c>
      <c r="F73">
        <v>61.628179298099496</v>
      </c>
      <c r="G73">
        <v>59.112034484974103</v>
      </c>
      <c r="H73">
        <v>63.908605386708501</v>
      </c>
      <c r="I73">
        <v>60.219049804454102</v>
      </c>
      <c r="J73">
        <v>61.5428284228583</v>
      </c>
      <c r="K73">
        <v>61.298733646774899</v>
      </c>
      <c r="L73">
        <v>60.422117149936298</v>
      </c>
      <c r="M73">
        <v>74.744329595234802</v>
      </c>
      <c r="S73">
        <v>77.220951413599593</v>
      </c>
      <c r="T73">
        <v>90.115776318749695</v>
      </c>
      <c r="U73">
        <v>109.13563590986899</v>
      </c>
      <c r="V73">
        <v>92.736526706071999</v>
      </c>
      <c r="W73">
        <v>83.553173112059795</v>
      </c>
      <c r="X73">
        <v>70.375280839074193</v>
      </c>
      <c r="Y73">
        <v>84.467045790845006</v>
      </c>
      <c r="Z73">
        <v>84.771408869414699</v>
      </c>
      <c r="AA73">
        <v>67.983575986352605</v>
      </c>
      <c r="AB73">
        <v>78.778715766376607</v>
      </c>
      <c r="AC73">
        <v>77.593776544612695</v>
      </c>
      <c r="AD73">
        <v>77.050217409774106</v>
      </c>
      <c r="AE73">
        <v>79.808370509022595</v>
      </c>
      <c r="AF73">
        <v>79.675232248095497</v>
      </c>
      <c r="AG73">
        <v>77.364005931671201</v>
      </c>
      <c r="AL73">
        <v>74.42529275402903</v>
      </c>
      <c r="AM73">
        <v>69.568794714284834</v>
      </c>
    </row>
    <row r="74" spans="1:40" x14ac:dyDescent="0.35">
      <c r="A74">
        <v>241</v>
      </c>
      <c r="B74" s="1">
        <v>43268</v>
      </c>
      <c r="C74" t="s">
        <v>227</v>
      </c>
      <c r="D74">
        <v>79.804038208410006</v>
      </c>
      <c r="E74">
        <v>66.733675968930299</v>
      </c>
      <c r="F74">
        <v>68.636579374289994</v>
      </c>
      <c r="G74">
        <v>67.081444670908795</v>
      </c>
      <c r="H74">
        <v>71.207302231513495</v>
      </c>
      <c r="I74">
        <v>67.1877495512298</v>
      </c>
      <c r="J74">
        <v>71.129752484298393</v>
      </c>
      <c r="K74">
        <v>71.173930519212703</v>
      </c>
      <c r="L74">
        <v>72.116728552797994</v>
      </c>
      <c r="M74">
        <v>81.7743325858806</v>
      </c>
      <c r="N74">
        <v>89.5626815941405</v>
      </c>
      <c r="O74">
        <v>89.747362566613603</v>
      </c>
      <c r="P74">
        <v>92.099184296092901</v>
      </c>
      <c r="Q74">
        <v>83.997308248346101</v>
      </c>
      <c r="R74">
        <v>88.057906897666498</v>
      </c>
      <c r="S74">
        <v>86.829308247366299</v>
      </c>
      <c r="T74">
        <v>94.645042709304093</v>
      </c>
      <c r="U74">
        <v>116.31981846879199</v>
      </c>
      <c r="V74">
        <v>100.215455243278</v>
      </c>
      <c r="W74">
        <v>87.878353129728396</v>
      </c>
      <c r="X74">
        <v>92.311131310632007</v>
      </c>
      <c r="Y74">
        <v>82.950150493412394</v>
      </c>
      <c r="Z74">
        <v>90.380282667464499</v>
      </c>
      <c r="AA74">
        <v>88.864348677506399</v>
      </c>
      <c r="AB74">
        <v>90.644890452884795</v>
      </c>
      <c r="AC74">
        <v>88.055624633266007</v>
      </c>
      <c r="AD74">
        <v>89.310589201732199</v>
      </c>
      <c r="AE74">
        <v>94.554784760048506</v>
      </c>
      <c r="AF74">
        <v>86.917324229388001</v>
      </c>
      <c r="AG74">
        <v>81.421427207260393</v>
      </c>
      <c r="AH74">
        <v>94.312528342497501</v>
      </c>
      <c r="AI74">
        <v>92.866667161177503</v>
      </c>
      <c r="AJ74">
        <v>82.249848516472895</v>
      </c>
      <c r="AK74">
        <v>93.869801619025495</v>
      </c>
      <c r="AL74">
        <v>85.144333965340252</v>
      </c>
      <c r="AM74">
        <v>80.287835925596056</v>
      </c>
    </row>
    <row r="75" spans="1:40" x14ac:dyDescent="0.35">
      <c r="A75">
        <v>242</v>
      </c>
      <c r="B75" s="1">
        <v>43271</v>
      </c>
      <c r="C75" t="s">
        <v>228</v>
      </c>
      <c r="D75">
        <v>92.516400137063499</v>
      </c>
      <c r="E75">
        <v>69.388753227667095</v>
      </c>
      <c r="F75">
        <v>68.317273737480505</v>
      </c>
      <c r="G75">
        <v>62.988944826055899</v>
      </c>
      <c r="H75">
        <v>68.199726237041801</v>
      </c>
      <c r="I75">
        <v>66.072436853244099</v>
      </c>
      <c r="J75">
        <v>74.961663767043007</v>
      </c>
      <c r="K75">
        <v>77.325734165155296</v>
      </c>
      <c r="L75">
        <v>75.892502333212605</v>
      </c>
      <c r="M75">
        <v>80.392326440696806</v>
      </c>
      <c r="N75">
        <v>84.150305470355804</v>
      </c>
      <c r="O75">
        <v>88.969549855203198</v>
      </c>
      <c r="P75">
        <v>95.364827199330506</v>
      </c>
      <c r="Q75">
        <v>93.174350151024299</v>
      </c>
      <c r="R75">
        <v>104.49520350470399</v>
      </c>
      <c r="S75">
        <v>103.07622519723699</v>
      </c>
      <c r="T75">
        <v>101.569307378235</v>
      </c>
      <c r="U75">
        <v>107.62697898437</v>
      </c>
      <c r="V75">
        <v>128.31154450587599</v>
      </c>
      <c r="W75">
        <v>93.250569543777402</v>
      </c>
      <c r="X75">
        <v>89.560738092082204</v>
      </c>
      <c r="Y75">
        <v>98.149732487464803</v>
      </c>
      <c r="Z75">
        <v>105.002471276683</v>
      </c>
      <c r="AA75">
        <v>87.201935338606305</v>
      </c>
      <c r="AB75">
        <v>91.3152837712543</v>
      </c>
      <c r="AC75">
        <v>85.331835809081099</v>
      </c>
      <c r="AD75">
        <v>93.245535723066993</v>
      </c>
      <c r="AE75">
        <v>98.879007848552007</v>
      </c>
      <c r="AF75">
        <v>118.23901159611999</v>
      </c>
      <c r="AG75">
        <v>85.318507104732902</v>
      </c>
      <c r="AH75">
        <v>93.141331716040597</v>
      </c>
      <c r="AI75">
        <v>82.322979790338593</v>
      </c>
      <c r="AJ75">
        <v>84.129567100979003</v>
      </c>
      <c r="AK75">
        <v>97.382749315888702</v>
      </c>
      <c r="AL75">
        <v>89.566626778990099</v>
      </c>
      <c r="AM75">
        <v>84.710128739245903</v>
      </c>
    </row>
    <row r="76" spans="1:40" x14ac:dyDescent="0.35">
      <c r="A76">
        <v>243</v>
      </c>
      <c r="B76" s="1">
        <v>43281</v>
      </c>
      <c r="C76" t="s">
        <v>180</v>
      </c>
      <c r="D76">
        <v>76.6632560893826</v>
      </c>
      <c r="E76">
        <v>63.411918684203499</v>
      </c>
      <c r="F76">
        <v>64.969795092610198</v>
      </c>
      <c r="G76">
        <v>67.603114355934295</v>
      </c>
      <c r="H76">
        <v>73.4258354469914</v>
      </c>
      <c r="I76">
        <v>66.940981987718303</v>
      </c>
      <c r="J76">
        <v>68.704896192153896</v>
      </c>
      <c r="K76">
        <v>71.902470749951704</v>
      </c>
      <c r="L76">
        <v>73.589313140966595</v>
      </c>
      <c r="M76">
        <v>82.8970669273303</v>
      </c>
      <c r="N76">
        <v>85.368717819362502</v>
      </c>
      <c r="O76">
        <v>89.698896819930098</v>
      </c>
      <c r="P76">
        <v>92.376903163097793</v>
      </c>
      <c r="Q76">
        <v>88.694812492771703</v>
      </c>
      <c r="R76">
        <v>92.0115708875434</v>
      </c>
      <c r="S76">
        <v>86.679238868464594</v>
      </c>
      <c r="T76">
        <v>106.52192055986301</v>
      </c>
      <c r="U76">
        <v>119.483886879403</v>
      </c>
      <c r="V76">
        <v>108.494123431548</v>
      </c>
      <c r="W76">
        <v>87.162506976082796</v>
      </c>
      <c r="X76">
        <v>81.252250112859201</v>
      </c>
      <c r="Y76">
        <v>93.515206380007299</v>
      </c>
      <c r="Z76">
        <v>87.873621133737402</v>
      </c>
      <c r="AA76">
        <v>89.641753292766296</v>
      </c>
      <c r="AB76">
        <v>95.965886767239297</v>
      </c>
      <c r="AC76">
        <v>89.257076658739294</v>
      </c>
      <c r="AD76">
        <v>93.180726360920403</v>
      </c>
      <c r="AE76">
        <v>94.399957492719295</v>
      </c>
      <c r="AF76">
        <v>84.836397523174796</v>
      </c>
      <c r="AG76">
        <v>80.489434825214602</v>
      </c>
      <c r="AH76">
        <v>86.767105984089298</v>
      </c>
      <c r="AI76">
        <v>83.797988661166997</v>
      </c>
      <c r="AJ76">
        <v>76.552000837007498</v>
      </c>
      <c r="AK76">
        <v>86.546871752037802</v>
      </c>
      <c r="AL76">
        <v>85.019926598440847</v>
      </c>
      <c r="AM76">
        <v>80.163428558696651</v>
      </c>
    </row>
    <row r="77" spans="1:40" x14ac:dyDescent="0.35">
      <c r="A77">
        <v>244</v>
      </c>
      <c r="B77" s="1">
        <v>43283</v>
      </c>
      <c r="C77" t="s">
        <v>44</v>
      </c>
      <c r="J77">
        <v>66.461464208112702</v>
      </c>
      <c r="K77">
        <v>61.516436988591302</v>
      </c>
      <c r="L77">
        <v>65.373574400895706</v>
      </c>
      <c r="M77">
        <v>72.734779037171293</v>
      </c>
      <c r="N77">
        <v>85.231834865736801</v>
      </c>
      <c r="O77">
        <v>86.587203657771596</v>
      </c>
      <c r="P77">
        <v>87.585138291770903</v>
      </c>
      <c r="Q77">
        <v>82.710435690081098</v>
      </c>
      <c r="R77">
        <v>84.615046215209503</v>
      </c>
      <c r="S77">
        <v>82.606499040828396</v>
      </c>
      <c r="T77">
        <v>86.904878809443105</v>
      </c>
      <c r="U77">
        <v>102.43159796473699</v>
      </c>
      <c r="V77">
        <v>108.629187979893</v>
      </c>
      <c r="AB77">
        <v>81.880984835812598</v>
      </c>
      <c r="AD77">
        <v>83.207969347379901</v>
      </c>
      <c r="AE77">
        <v>83.235511401621807</v>
      </c>
      <c r="AF77">
        <v>76.668942299504494</v>
      </c>
      <c r="AG77">
        <v>76.543898621978201</v>
      </c>
      <c r="AH77">
        <v>90.744401301226006</v>
      </c>
      <c r="AI77">
        <v>79.918067611935598</v>
      </c>
      <c r="AJ77">
        <v>63.688738262829503</v>
      </c>
      <c r="AK77">
        <v>75.521337095306194</v>
      </c>
      <c r="AL77">
        <v>81.127178542174391</v>
      </c>
      <c r="AM77">
        <v>76.270680502430196</v>
      </c>
    </row>
    <row r="78" spans="1:40" x14ac:dyDescent="0.35">
      <c r="A78">
        <v>245</v>
      </c>
      <c r="B78" s="1">
        <v>43283</v>
      </c>
      <c r="C78" t="s">
        <v>229</v>
      </c>
      <c r="D78">
        <v>67.120378422357604</v>
      </c>
      <c r="E78">
        <v>53.9484366347234</v>
      </c>
      <c r="F78">
        <v>59.803680433469601</v>
      </c>
      <c r="G78">
        <v>62.703090265659498</v>
      </c>
      <c r="H78">
        <v>64.040458324890096</v>
      </c>
      <c r="I78">
        <v>56.291449558453401</v>
      </c>
      <c r="J78">
        <v>62.444015484858099</v>
      </c>
      <c r="K78">
        <v>55.140555835851004</v>
      </c>
      <c r="L78">
        <v>61.176668319767202</v>
      </c>
      <c r="M78">
        <v>74.413515868533196</v>
      </c>
      <c r="N78">
        <v>81.470858944743597</v>
      </c>
      <c r="O78">
        <v>88.274039195666305</v>
      </c>
      <c r="P78">
        <v>89.280149677940301</v>
      </c>
      <c r="Q78">
        <v>83.983028022307707</v>
      </c>
      <c r="R78">
        <v>88.301269164640999</v>
      </c>
      <c r="S78">
        <v>76.998730990628204</v>
      </c>
      <c r="T78">
        <v>90.640195221552204</v>
      </c>
      <c r="U78">
        <v>110.026031000213</v>
      </c>
      <c r="V78">
        <v>79.205132941044297</v>
      </c>
      <c r="W78">
        <v>84.081444731267993</v>
      </c>
      <c r="X78">
        <v>86.252695747181505</v>
      </c>
      <c r="Y78">
        <v>75.4232351825748</v>
      </c>
      <c r="Z78">
        <v>82.839792708752199</v>
      </c>
      <c r="AA78">
        <v>86.882275540501197</v>
      </c>
      <c r="AB78">
        <v>88.502428933926893</v>
      </c>
      <c r="AC78">
        <v>87.441665931271004</v>
      </c>
      <c r="AD78">
        <v>87.638800108766503</v>
      </c>
      <c r="AE78">
        <v>91.022421913641296</v>
      </c>
      <c r="AF78">
        <v>81.407747806623703</v>
      </c>
      <c r="AG78">
        <v>81.045136684684493</v>
      </c>
      <c r="AH78">
        <v>92.3926270409533</v>
      </c>
      <c r="AI78">
        <v>86.098708102070205</v>
      </c>
      <c r="AJ78">
        <v>76.079819645794998</v>
      </c>
      <c r="AK78">
        <v>87.447385758913896</v>
      </c>
      <c r="AL78">
        <v>78.818172651300699</v>
      </c>
      <c r="AM78">
        <v>73.961674611556504</v>
      </c>
    </row>
    <row r="79" spans="1:40" x14ac:dyDescent="0.35">
      <c r="A79">
        <v>246</v>
      </c>
      <c r="B79" s="1">
        <v>43288</v>
      </c>
      <c r="C79" t="s">
        <v>230</v>
      </c>
      <c r="D79">
        <v>65.815041595733604</v>
      </c>
      <c r="E79">
        <v>53.378057065664898</v>
      </c>
      <c r="F79">
        <v>58.593419220109702</v>
      </c>
      <c r="G79">
        <v>62.1682016445682</v>
      </c>
      <c r="H79">
        <v>71.110916854113199</v>
      </c>
      <c r="I79">
        <v>59.702217947195201</v>
      </c>
      <c r="J79">
        <v>56.435760008631803</v>
      </c>
      <c r="K79">
        <v>53.414410581476901</v>
      </c>
      <c r="L79">
        <v>60.671784917000402</v>
      </c>
      <c r="M79">
        <v>76.088876740372996</v>
      </c>
      <c r="N79">
        <v>86.124756587701</v>
      </c>
      <c r="O79">
        <v>87.571904875577303</v>
      </c>
      <c r="P79">
        <v>90.048156654951995</v>
      </c>
      <c r="Q79">
        <v>83.592706183985996</v>
      </c>
      <c r="R79">
        <v>89.324522799742198</v>
      </c>
      <c r="S79">
        <v>68.200933445834494</v>
      </c>
      <c r="T79">
        <v>88.107366628428593</v>
      </c>
      <c r="U79">
        <v>105.547508154974</v>
      </c>
      <c r="V79">
        <v>83.158869233826493</v>
      </c>
      <c r="W79">
        <v>83.241973342700206</v>
      </c>
      <c r="X79">
        <v>85.118695678281796</v>
      </c>
      <c r="Y79">
        <v>77.771461487871903</v>
      </c>
      <c r="Z79">
        <v>83.857830968917995</v>
      </c>
      <c r="AA79">
        <v>89.6271009856994</v>
      </c>
      <c r="AB79">
        <v>94.919071496195897</v>
      </c>
      <c r="AC79">
        <v>89.652114212740798</v>
      </c>
      <c r="AD79">
        <v>93.457412259458394</v>
      </c>
      <c r="AE79">
        <v>95.591223420338594</v>
      </c>
      <c r="AF79">
        <v>79.929485880391496</v>
      </c>
      <c r="AG79">
        <v>77.684657511562307</v>
      </c>
      <c r="AH79">
        <v>90.214196739881601</v>
      </c>
      <c r="AI79">
        <v>87.408104082356999</v>
      </c>
      <c r="AJ79">
        <v>75.861625749854497</v>
      </c>
      <c r="AK79">
        <v>82.456296741601605</v>
      </c>
      <c r="AL79">
        <v>78.995490049933608</v>
      </c>
      <c r="AM79">
        <v>74.138992010189412</v>
      </c>
    </row>
    <row r="80" spans="1:40" x14ac:dyDescent="0.35">
      <c r="A80">
        <v>247</v>
      </c>
      <c r="B80" s="1">
        <v>43290</v>
      </c>
      <c r="C80" t="s">
        <v>48</v>
      </c>
      <c r="D80">
        <v>62.3806328946281</v>
      </c>
      <c r="E80">
        <v>57.680404450040001</v>
      </c>
      <c r="F80">
        <v>68.017523310121305</v>
      </c>
      <c r="G80">
        <v>66.008023450334704</v>
      </c>
      <c r="H80">
        <v>68.067970044333606</v>
      </c>
      <c r="S80">
        <v>72.624249388708094</v>
      </c>
      <c r="T80">
        <v>80.134354585538603</v>
      </c>
      <c r="U80">
        <v>96.008039905019103</v>
      </c>
      <c r="V80">
        <v>80.632808672430798</v>
      </c>
      <c r="W80">
        <v>82.969386341020495</v>
      </c>
      <c r="X80">
        <v>75.821037297465693</v>
      </c>
      <c r="Y80">
        <v>72.237208170404799</v>
      </c>
      <c r="Z80">
        <v>75.4478144907646</v>
      </c>
      <c r="AA80">
        <v>70.309046188352596</v>
      </c>
      <c r="AC80">
        <v>78.100672943029593</v>
      </c>
      <c r="AL80">
        <v>73.76261147547946</v>
      </c>
      <c r="AM80">
        <v>68.906113435735264</v>
      </c>
    </row>
    <row r="81" spans="1:40" x14ac:dyDescent="0.35">
      <c r="A81">
        <v>248</v>
      </c>
      <c r="B81" s="1">
        <v>43291</v>
      </c>
      <c r="C81" t="s">
        <v>40</v>
      </c>
      <c r="D81">
        <v>80.473814382419107</v>
      </c>
      <c r="E81">
        <v>70.234191443959304</v>
      </c>
      <c r="F81">
        <v>79.822599992181196</v>
      </c>
      <c r="G81">
        <v>80.629406036771201</v>
      </c>
      <c r="H81">
        <v>83.075598080735702</v>
      </c>
      <c r="I81">
        <v>76.490212338433196</v>
      </c>
      <c r="J81">
        <v>76.759962971050498</v>
      </c>
      <c r="K81">
        <v>71.466565806615804</v>
      </c>
      <c r="L81">
        <v>71.852857641769702</v>
      </c>
      <c r="M81">
        <v>90.146327917954594</v>
      </c>
      <c r="N81">
        <v>92.974491914940998</v>
      </c>
      <c r="O81">
        <v>98.207315289727305</v>
      </c>
      <c r="P81">
        <v>98.6003928780639</v>
      </c>
      <c r="Q81">
        <v>94.442396282413398</v>
      </c>
      <c r="R81">
        <v>97.316458788128301</v>
      </c>
      <c r="S81">
        <v>90.561655598149301</v>
      </c>
      <c r="T81">
        <v>98.149636135498397</v>
      </c>
      <c r="U81">
        <v>112.538342691273</v>
      </c>
      <c r="V81">
        <v>94.296638942244499</v>
      </c>
      <c r="W81">
        <v>95.156959724770402</v>
      </c>
      <c r="X81">
        <v>89.255347366681306</v>
      </c>
      <c r="Y81">
        <v>79.109907004842796</v>
      </c>
      <c r="Z81">
        <v>93.843084483501997</v>
      </c>
      <c r="AA81">
        <v>92.347956495252703</v>
      </c>
      <c r="AB81">
        <v>94.120206427573507</v>
      </c>
      <c r="AC81">
        <v>89.363727709466303</v>
      </c>
      <c r="AD81">
        <v>97.003665906427202</v>
      </c>
      <c r="AE81">
        <v>92.459062433207095</v>
      </c>
      <c r="AF81">
        <v>84.531518544193602</v>
      </c>
      <c r="AG81">
        <v>79.617956457134895</v>
      </c>
      <c r="AH81">
        <v>98.224914724147993</v>
      </c>
      <c r="AI81">
        <v>87.426108343694295</v>
      </c>
      <c r="AJ81">
        <v>83.027412148684505</v>
      </c>
      <c r="AK81">
        <v>87.019391025904099</v>
      </c>
      <c r="AL81">
        <v>88.251355409641533</v>
      </c>
      <c r="AM81">
        <v>83.394857369897338</v>
      </c>
    </row>
    <row r="82" spans="1:40" x14ac:dyDescent="0.35">
      <c r="A82">
        <v>249</v>
      </c>
      <c r="B82" s="1">
        <v>43291</v>
      </c>
      <c r="C82" t="s">
        <v>231</v>
      </c>
      <c r="D82">
        <v>94.900151329548194</v>
      </c>
      <c r="E82">
        <v>70.251739527144196</v>
      </c>
      <c r="F82">
        <v>78.731011770144093</v>
      </c>
      <c r="G82">
        <v>80.129279438938298</v>
      </c>
      <c r="H82">
        <v>81.584299815963803</v>
      </c>
      <c r="I82">
        <v>81.790561772682096</v>
      </c>
      <c r="J82">
        <v>77.387991053669495</v>
      </c>
      <c r="K82">
        <v>71.469541586657499</v>
      </c>
      <c r="L82">
        <v>75.716992983073496</v>
      </c>
      <c r="M82">
        <v>94.770007589612604</v>
      </c>
      <c r="N82">
        <v>100.09533841840801</v>
      </c>
      <c r="O82">
        <v>104.957026468332</v>
      </c>
      <c r="P82">
        <v>99.568174050904005</v>
      </c>
      <c r="Q82">
        <v>99.653862314684105</v>
      </c>
      <c r="R82">
        <v>104.186558637102</v>
      </c>
      <c r="S82">
        <v>104.29446565352499</v>
      </c>
      <c r="T82">
        <v>108.129578648109</v>
      </c>
      <c r="U82">
        <v>115.90027237408999</v>
      </c>
      <c r="V82">
        <v>107.96717028910901</v>
      </c>
      <c r="W82">
        <v>98.074223796298597</v>
      </c>
      <c r="X82">
        <v>94.665382386642804</v>
      </c>
      <c r="Y82">
        <v>97.643759582560506</v>
      </c>
      <c r="Z82">
        <v>105.87348155654</v>
      </c>
      <c r="AA82">
        <v>97.640185514715</v>
      </c>
      <c r="AB82">
        <v>104.75744608714901</v>
      </c>
      <c r="AC82">
        <v>100.098728288993</v>
      </c>
      <c r="AD82">
        <v>103.59964018057001</v>
      </c>
      <c r="AE82">
        <v>106.894184558486</v>
      </c>
      <c r="AF82">
        <v>112.33571021118</v>
      </c>
      <c r="AG82">
        <v>93.245947534077501</v>
      </c>
      <c r="AH82">
        <v>104.618090928136</v>
      </c>
      <c r="AI82">
        <v>104.783665779318</v>
      </c>
      <c r="AJ82">
        <v>92.322782680956294</v>
      </c>
      <c r="AK82">
        <v>99.378929857690295</v>
      </c>
      <c r="AL82">
        <v>96.100475960735594</v>
      </c>
      <c r="AM82">
        <v>91.243977920991398</v>
      </c>
    </row>
    <row r="83" spans="1:40" x14ac:dyDescent="0.35">
      <c r="A83">
        <v>250</v>
      </c>
      <c r="B83" s="1">
        <v>43298</v>
      </c>
      <c r="C83" t="s">
        <v>232</v>
      </c>
      <c r="D83">
        <v>57.075243131785797</v>
      </c>
      <c r="E83">
        <v>45.640032179211303</v>
      </c>
      <c r="F83">
        <v>42.021047244901503</v>
      </c>
      <c r="G83">
        <v>42.339828542572597</v>
      </c>
      <c r="H83">
        <v>55.038090101877103</v>
      </c>
      <c r="I83">
        <v>51.0804026727007</v>
      </c>
      <c r="J83">
        <v>42.857570929772102</v>
      </c>
      <c r="K83">
        <v>55.552600200248001</v>
      </c>
      <c r="L83">
        <v>59.040553192416397</v>
      </c>
      <c r="M83">
        <v>60.423056835940002</v>
      </c>
      <c r="N83">
        <v>73.656407138790399</v>
      </c>
      <c r="O83">
        <v>68.525343233762101</v>
      </c>
      <c r="P83">
        <v>73.155393875455403</v>
      </c>
      <c r="Q83">
        <v>65.916968695800506</v>
      </c>
      <c r="R83">
        <v>66.938529452806307</v>
      </c>
      <c r="S83">
        <v>73.632859883942103</v>
      </c>
      <c r="T83">
        <v>77.264798434804504</v>
      </c>
      <c r="U83">
        <v>86.281551730596902</v>
      </c>
      <c r="V83">
        <v>70.276019679726105</v>
      </c>
      <c r="W83">
        <v>61.3079964730942</v>
      </c>
      <c r="X83">
        <v>49.515913039820099</v>
      </c>
      <c r="Y83">
        <v>64.185183882289493</v>
      </c>
      <c r="Z83">
        <v>63.8284796100547</v>
      </c>
      <c r="AA83">
        <v>55.674869955753898</v>
      </c>
      <c r="AB83">
        <v>59.826075132975902</v>
      </c>
      <c r="AC83">
        <v>56.680481869821797</v>
      </c>
      <c r="AD83">
        <v>54.503703091904796</v>
      </c>
      <c r="AE83">
        <v>57.803232104876997</v>
      </c>
      <c r="AF83">
        <v>72.003738392097105</v>
      </c>
      <c r="AG83">
        <v>69.440032845458603</v>
      </c>
      <c r="AL83">
        <v>61.049533451841896</v>
      </c>
      <c r="AM83">
        <v>56.1930354120977</v>
      </c>
    </row>
    <row r="84" spans="1:40" x14ac:dyDescent="0.35">
      <c r="A84">
        <v>251</v>
      </c>
      <c r="B84" s="1">
        <v>43298</v>
      </c>
      <c r="C84" t="s">
        <v>233</v>
      </c>
      <c r="D84">
        <v>65.709243798122799</v>
      </c>
      <c r="E84">
        <v>54.819936573068297</v>
      </c>
      <c r="F84">
        <v>57.1829631474154</v>
      </c>
      <c r="G84">
        <v>56.9629560018438</v>
      </c>
      <c r="H84">
        <v>58.760099025094803</v>
      </c>
      <c r="I84">
        <v>52.797430608071203</v>
      </c>
      <c r="J84">
        <v>53.433142005759002</v>
      </c>
      <c r="K84">
        <v>56.225588443185302</v>
      </c>
      <c r="L84">
        <v>67.873617223630205</v>
      </c>
      <c r="M84">
        <v>74.273778152992705</v>
      </c>
      <c r="N84">
        <v>79.670088135762001</v>
      </c>
      <c r="O84">
        <v>82.4242210382519</v>
      </c>
      <c r="P84">
        <v>85.220296442176704</v>
      </c>
      <c r="Q84">
        <v>76.670944351159307</v>
      </c>
      <c r="R84">
        <v>83.442579853693701</v>
      </c>
      <c r="S84">
        <v>76.371080797629702</v>
      </c>
      <c r="T84">
        <v>83.770517630440295</v>
      </c>
      <c r="U84">
        <v>97.574456780082599</v>
      </c>
      <c r="V84">
        <v>84.368436651291404</v>
      </c>
      <c r="W84">
        <v>79.803688007926098</v>
      </c>
      <c r="X84">
        <v>71.870370831869096</v>
      </c>
      <c r="Y84">
        <v>73.411792571582396</v>
      </c>
      <c r="Z84">
        <v>84.092092460026805</v>
      </c>
      <c r="AA84">
        <v>75.814816670952396</v>
      </c>
      <c r="AB84">
        <v>82.763316431422794</v>
      </c>
      <c r="AC84">
        <v>79.191507836689595</v>
      </c>
      <c r="AD84">
        <v>81.439864187559905</v>
      </c>
      <c r="AE84">
        <v>82.812448428233907</v>
      </c>
      <c r="AF84">
        <v>81.017677116854202</v>
      </c>
      <c r="AG84">
        <v>79.188279148531294</v>
      </c>
      <c r="AH84">
        <v>86.156750026065495</v>
      </c>
      <c r="AI84">
        <v>84.588764751301795</v>
      </c>
      <c r="AJ84">
        <v>77.370546604531</v>
      </c>
      <c r="AK84">
        <v>88.037611356284501</v>
      </c>
      <c r="AL84">
        <v>75.150320679103004</v>
      </c>
      <c r="AM84">
        <v>70.293822639358808</v>
      </c>
    </row>
    <row r="85" spans="1:40" x14ac:dyDescent="0.35">
      <c r="A85">
        <v>252</v>
      </c>
      <c r="B85" s="1">
        <v>43299</v>
      </c>
      <c r="C85" t="s">
        <v>234</v>
      </c>
      <c r="F85">
        <v>50.361970022086297</v>
      </c>
      <c r="G85">
        <v>52.266583675881797</v>
      </c>
      <c r="H85">
        <v>65.059535723640806</v>
      </c>
      <c r="I85">
        <v>56.336042268158501</v>
      </c>
      <c r="J85">
        <v>61.785221391216297</v>
      </c>
      <c r="K85">
        <v>60.234674921358199</v>
      </c>
      <c r="L85">
        <v>62.412569520865702</v>
      </c>
      <c r="M85">
        <v>74.769752061165406</v>
      </c>
      <c r="N85">
        <v>83.993696093918501</v>
      </c>
      <c r="O85">
        <v>90.600146203198804</v>
      </c>
      <c r="P85">
        <v>81.954985590399801</v>
      </c>
      <c r="Q85">
        <v>70.333055471872399</v>
      </c>
      <c r="R85">
        <v>77.914085191402506</v>
      </c>
      <c r="S85">
        <v>72.485993221968698</v>
      </c>
      <c r="T85">
        <v>83.011246941137898</v>
      </c>
      <c r="U85">
        <v>92.640659824104901</v>
      </c>
      <c r="Y85">
        <v>69.6632312837055</v>
      </c>
      <c r="Z85">
        <v>83.492668694924305</v>
      </c>
      <c r="AA85">
        <v>70.397069512047807</v>
      </c>
      <c r="AB85">
        <v>79.021129989902093</v>
      </c>
      <c r="AC85">
        <v>77.122599489476301</v>
      </c>
      <c r="AD85">
        <v>80.2671133361237</v>
      </c>
      <c r="AE85">
        <v>79.286680941104905</v>
      </c>
      <c r="AF85">
        <v>73.946634551188694</v>
      </c>
      <c r="AG85">
        <v>68.756532408387997</v>
      </c>
      <c r="AH85">
        <v>74.236853425306194</v>
      </c>
      <c r="AI85">
        <v>75.656266830050598</v>
      </c>
      <c r="AJ85">
        <v>67.197695267428102</v>
      </c>
      <c r="AK85">
        <v>81.780232950202304</v>
      </c>
      <c r="AL85">
        <v>72.999480234559485</v>
      </c>
      <c r="AM85">
        <v>68.142982194815289</v>
      </c>
    </row>
    <row r="86" spans="1:40" x14ac:dyDescent="0.35">
      <c r="A86">
        <v>253</v>
      </c>
      <c r="B86" s="1">
        <v>43303</v>
      </c>
      <c r="C86" t="s">
        <v>235</v>
      </c>
      <c r="D86">
        <v>65.168274304124196</v>
      </c>
      <c r="E86">
        <v>56.746950384223901</v>
      </c>
      <c r="F86">
        <v>70.661822694981595</v>
      </c>
      <c r="G86">
        <v>69.074188454513006</v>
      </c>
      <c r="H86">
        <v>72.793634444398805</v>
      </c>
      <c r="I86">
        <v>66.098751550982897</v>
      </c>
      <c r="J86">
        <v>68.832651959828894</v>
      </c>
      <c r="K86">
        <v>58.4128290445774</v>
      </c>
      <c r="L86">
        <v>68.404533599164594</v>
      </c>
      <c r="M86">
        <v>82.022197222678102</v>
      </c>
      <c r="N86">
        <v>82.833797988627893</v>
      </c>
      <c r="O86">
        <v>86.159375110257898</v>
      </c>
      <c r="P86">
        <v>89.598973968029895</v>
      </c>
      <c r="Q86">
        <v>84.326267959261997</v>
      </c>
      <c r="R86">
        <v>89.035579215511902</v>
      </c>
      <c r="S86">
        <v>78.670695355467402</v>
      </c>
      <c r="T86">
        <v>92.443498007802404</v>
      </c>
      <c r="U86">
        <v>106.683720266981</v>
      </c>
      <c r="V86">
        <v>85.388474135030805</v>
      </c>
      <c r="W86">
        <v>85.950984554279302</v>
      </c>
      <c r="X86">
        <v>86.981210099361306</v>
      </c>
      <c r="Y86">
        <v>80.165686460601606</v>
      </c>
      <c r="Z86">
        <v>90.273662515705993</v>
      </c>
      <c r="AA86">
        <v>88.9930045496166</v>
      </c>
      <c r="AB86">
        <v>92.178540548341303</v>
      </c>
      <c r="AC86">
        <v>88.654066541690995</v>
      </c>
      <c r="AD86">
        <v>89.619745846533903</v>
      </c>
      <c r="AE86">
        <v>94.294651422765597</v>
      </c>
      <c r="AF86">
        <v>81.910409928801897</v>
      </c>
      <c r="AG86">
        <v>84.388578745485304</v>
      </c>
      <c r="AH86">
        <v>95.932150876218302</v>
      </c>
      <c r="AI86">
        <v>88.930738206659498</v>
      </c>
      <c r="AJ86">
        <v>81.667880739583296</v>
      </c>
      <c r="AK86">
        <v>92.462342058652993</v>
      </c>
      <c r="AL86">
        <v>82.228231434139488</v>
      </c>
      <c r="AM86">
        <v>77.371733394395292</v>
      </c>
    </row>
    <row r="87" spans="1:40" x14ac:dyDescent="0.35">
      <c r="A87">
        <v>254</v>
      </c>
      <c r="B87" s="1">
        <v>43314</v>
      </c>
      <c r="C87" t="s">
        <v>236</v>
      </c>
      <c r="D87">
        <v>62.326721820323002</v>
      </c>
      <c r="E87">
        <v>50.392883539839801</v>
      </c>
      <c r="F87">
        <v>56.248187830691499</v>
      </c>
      <c r="G87">
        <v>52.800011138884798</v>
      </c>
      <c r="H87">
        <v>45.5786519675571</v>
      </c>
      <c r="I87">
        <v>50.127665779764598</v>
      </c>
      <c r="J87">
        <v>45.084862757589697</v>
      </c>
      <c r="K87">
        <v>53.881907174633703</v>
      </c>
      <c r="L87">
        <v>38.204378845062799</v>
      </c>
      <c r="M87">
        <v>40.829815501139002</v>
      </c>
      <c r="N87">
        <v>70.829861965042397</v>
      </c>
      <c r="O87">
        <v>68.3699951459608</v>
      </c>
      <c r="P87">
        <v>79.689679761896102</v>
      </c>
      <c r="Q87">
        <v>66.559364663330797</v>
      </c>
      <c r="R87">
        <v>74.431448417635593</v>
      </c>
      <c r="S87">
        <v>83.296954497579605</v>
      </c>
      <c r="T87">
        <v>84.271276405321103</v>
      </c>
      <c r="U87">
        <v>89.618018795098905</v>
      </c>
      <c r="V87">
        <v>78.301022843458995</v>
      </c>
      <c r="W87">
        <v>59.065622951614102</v>
      </c>
      <c r="X87">
        <v>52.450223849286502</v>
      </c>
      <c r="Y87">
        <v>65.5556792718493</v>
      </c>
      <c r="Z87">
        <v>60.231269293218297</v>
      </c>
      <c r="AA87">
        <v>58.318266275840401</v>
      </c>
      <c r="AB87">
        <v>66.382648843842503</v>
      </c>
      <c r="AC87">
        <v>57.935692572896599</v>
      </c>
      <c r="AD87">
        <v>65.059144403575402</v>
      </c>
      <c r="AE87">
        <v>69.924494554477207</v>
      </c>
      <c r="AF87">
        <v>68.315620988417706</v>
      </c>
      <c r="AG87">
        <v>52.951019229763602</v>
      </c>
      <c r="AH87">
        <v>64.817822203615407</v>
      </c>
      <c r="AI87">
        <v>71.387138072376402</v>
      </c>
      <c r="AJ87">
        <v>57.611124263812798</v>
      </c>
      <c r="AK87">
        <v>65.668089182489396</v>
      </c>
      <c r="AL87">
        <v>62.544604847290763</v>
      </c>
      <c r="AM87">
        <v>57.688106807546568</v>
      </c>
    </row>
    <row r="88" spans="1:40" x14ac:dyDescent="0.35">
      <c r="A88">
        <v>255</v>
      </c>
      <c r="B88" s="1">
        <v>43322</v>
      </c>
      <c r="C88" t="s">
        <v>237</v>
      </c>
      <c r="E88">
        <v>46.262972551621502</v>
      </c>
      <c r="F88">
        <v>54.677957887854902</v>
      </c>
      <c r="G88">
        <v>58.093787065215501</v>
      </c>
      <c r="H88">
        <v>58.717102592866297</v>
      </c>
      <c r="I88">
        <v>59.675303971967601</v>
      </c>
      <c r="J88">
        <v>61.217878343742001</v>
      </c>
      <c r="K88">
        <v>52.3344420189106</v>
      </c>
      <c r="L88">
        <v>58.545663982034498</v>
      </c>
      <c r="M88">
        <v>72.409311171132003</v>
      </c>
      <c r="N88">
        <v>86.9599755202061</v>
      </c>
      <c r="O88">
        <v>96.593426020043097</v>
      </c>
      <c r="P88">
        <v>101.67227051608501</v>
      </c>
      <c r="Q88">
        <v>104.654283897431</v>
      </c>
      <c r="R88">
        <v>111.40488200654499</v>
      </c>
      <c r="Y88">
        <v>71.5150864955679</v>
      </c>
      <c r="Z88">
        <v>76.318056681461897</v>
      </c>
      <c r="AA88">
        <v>80.974789276674201</v>
      </c>
      <c r="AB88">
        <v>83.4965120313895</v>
      </c>
      <c r="AC88">
        <v>79.971420186930999</v>
      </c>
      <c r="AD88">
        <v>88.084555415919993</v>
      </c>
      <c r="AE88">
        <v>104.888227505215</v>
      </c>
      <c r="AF88">
        <v>80.428848799863303</v>
      </c>
      <c r="AG88">
        <v>71.945540233549906</v>
      </c>
      <c r="AH88">
        <v>90.460715775956402</v>
      </c>
      <c r="AI88">
        <v>90.804554073484397</v>
      </c>
      <c r="AJ88">
        <v>88.392979388355798</v>
      </c>
      <c r="AK88">
        <v>95.905672516467604</v>
      </c>
      <c r="AL88">
        <v>78.755785775055273</v>
      </c>
      <c r="AM88">
        <v>73.899287735311077</v>
      </c>
    </row>
    <row r="89" spans="1:40" x14ac:dyDescent="0.35">
      <c r="A89">
        <v>256</v>
      </c>
      <c r="B89" s="1">
        <v>43328</v>
      </c>
      <c r="C89" t="s">
        <v>120</v>
      </c>
      <c r="D89">
        <v>66.452004337699904</v>
      </c>
      <c r="E89">
        <v>53.283639650074697</v>
      </c>
      <c r="F89">
        <v>57.224888961203398</v>
      </c>
      <c r="G89">
        <v>58.831496008523203</v>
      </c>
      <c r="H89">
        <v>61.638470176364002</v>
      </c>
      <c r="I89">
        <v>59.434169018625298</v>
      </c>
      <c r="J89">
        <v>64.876995158717705</v>
      </c>
      <c r="K89">
        <v>54.106307118902301</v>
      </c>
      <c r="L89">
        <v>57.773716009420902</v>
      </c>
      <c r="M89">
        <v>70.4328381981733</v>
      </c>
      <c r="N89">
        <v>84.985902308684203</v>
      </c>
      <c r="O89">
        <v>92.382594495754205</v>
      </c>
      <c r="P89">
        <v>99.227349953975306</v>
      </c>
      <c r="Q89">
        <v>97.219017787225994</v>
      </c>
      <c r="R89">
        <v>102.683103864719</v>
      </c>
      <c r="S89">
        <v>79.817133033835304</v>
      </c>
      <c r="T89">
        <v>92.589037370711495</v>
      </c>
      <c r="U89">
        <v>111.74179773824</v>
      </c>
      <c r="V89">
        <v>80.808229735173896</v>
      </c>
      <c r="W89">
        <v>80.601644306366794</v>
      </c>
      <c r="X89">
        <v>77.225777441464203</v>
      </c>
      <c r="Y89">
        <v>75.5598447759035</v>
      </c>
      <c r="Z89">
        <v>82.511504643640194</v>
      </c>
      <c r="AA89">
        <v>85.119802187328901</v>
      </c>
      <c r="AB89">
        <v>90.737795999095596</v>
      </c>
      <c r="AC89">
        <v>84.953236574239398</v>
      </c>
      <c r="AD89">
        <v>90.371341699612202</v>
      </c>
      <c r="AE89">
        <v>95.237832841952098</v>
      </c>
      <c r="AF89">
        <v>79.297775942746696</v>
      </c>
      <c r="AG89">
        <v>78.851894807106603</v>
      </c>
      <c r="AH89">
        <v>88.835104160536702</v>
      </c>
      <c r="AI89">
        <v>85.955578750705598</v>
      </c>
      <c r="AJ89">
        <v>81.936157428326297</v>
      </c>
      <c r="AK89">
        <v>94.602593227106198</v>
      </c>
      <c r="AL89">
        <v>79.920781638592786</v>
      </c>
      <c r="AM89">
        <v>75.06428359884859</v>
      </c>
    </row>
    <row r="90" spans="1:40" x14ac:dyDescent="0.35">
      <c r="A90">
        <v>257</v>
      </c>
      <c r="B90" s="1">
        <v>43336</v>
      </c>
      <c r="C90" t="s">
        <v>238</v>
      </c>
      <c r="D90">
        <v>77.304622106445393</v>
      </c>
      <c r="E90">
        <v>68.695606410712699</v>
      </c>
      <c r="F90">
        <v>80.277572911928701</v>
      </c>
      <c r="G90">
        <v>78.583483234910702</v>
      </c>
      <c r="H90">
        <v>80.937191189024304</v>
      </c>
      <c r="I90">
        <v>80.913842015437297</v>
      </c>
      <c r="J90">
        <v>81.650747644504406</v>
      </c>
      <c r="K90">
        <v>72.174313627115396</v>
      </c>
      <c r="L90">
        <v>77.156423421526696</v>
      </c>
      <c r="M90">
        <v>95.7325793211199</v>
      </c>
      <c r="N90">
        <v>102.28299660595199</v>
      </c>
      <c r="O90">
        <v>108.843783393735</v>
      </c>
      <c r="P90">
        <v>109.780678265501</v>
      </c>
      <c r="Q90">
        <v>103.602835976902</v>
      </c>
      <c r="R90">
        <v>111.757656954494</v>
      </c>
      <c r="S90">
        <v>93.842731028891606</v>
      </c>
      <c r="T90">
        <v>111.914166452052</v>
      </c>
      <c r="U90">
        <v>124.503791211628</v>
      </c>
      <c r="V90">
        <v>90.890515180625997</v>
      </c>
      <c r="W90">
        <v>100.544360743797</v>
      </c>
      <c r="X90">
        <v>96.803307547001907</v>
      </c>
      <c r="Y90">
        <v>92.180600102930001</v>
      </c>
      <c r="Z90">
        <v>105.038956164669</v>
      </c>
      <c r="AA90">
        <v>98.494538673000093</v>
      </c>
      <c r="AB90">
        <v>99.515746598238096</v>
      </c>
      <c r="AC90">
        <v>99.707299709756597</v>
      </c>
      <c r="AD90">
        <v>102.58654603007</v>
      </c>
      <c r="AE90">
        <v>107.0476214004</v>
      </c>
      <c r="AF90">
        <v>91.980090642764196</v>
      </c>
      <c r="AG90">
        <v>97.006011419299895</v>
      </c>
      <c r="AH90">
        <v>114.52740324970399</v>
      </c>
      <c r="AI90">
        <v>106.892980888216</v>
      </c>
      <c r="AJ90">
        <v>99.181866301668094</v>
      </c>
      <c r="AK90">
        <v>105.062764183258</v>
      </c>
      <c r="AL90">
        <v>96.100459723743498</v>
      </c>
      <c r="AM90">
        <v>91.243961683999302</v>
      </c>
    </row>
    <row r="91" spans="1:40" x14ac:dyDescent="0.35">
      <c r="A91">
        <v>258</v>
      </c>
      <c r="B91" s="1">
        <v>43338</v>
      </c>
      <c r="C91" t="s">
        <v>239</v>
      </c>
      <c r="N91">
        <v>70.806349866202794</v>
      </c>
      <c r="O91">
        <v>78.480220835136294</v>
      </c>
      <c r="P91">
        <v>82.698371658361793</v>
      </c>
      <c r="Q91">
        <v>73.687672730234993</v>
      </c>
      <c r="R91">
        <v>77.1797772430279</v>
      </c>
      <c r="S91">
        <v>76.251013462847297</v>
      </c>
      <c r="T91">
        <v>87.393008001169505</v>
      </c>
      <c r="U91">
        <v>103.71139789086401</v>
      </c>
      <c r="V91">
        <v>71.742554755750206</v>
      </c>
      <c r="W91">
        <v>77.268000593018101</v>
      </c>
      <c r="AH91">
        <v>73.445530202800896</v>
      </c>
      <c r="AI91">
        <v>72.710540731299801</v>
      </c>
      <c r="AJ91">
        <v>59.103710315924999</v>
      </c>
      <c r="AK91">
        <v>70.888399247974107</v>
      </c>
      <c r="AL91">
        <v>76.811896252472337</v>
      </c>
      <c r="AM91">
        <v>71.955398212728142</v>
      </c>
      <c r="AN91">
        <f>AVERAGE(AM72:AM91)</f>
        <v>74.948213848736927</v>
      </c>
    </row>
    <row r="92" spans="1:40" s="2" customFormat="1" x14ac:dyDescent="0.35">
      <c r="B92" s="3"/>
    </row>
    <row r="93" spans="1:40" x14ac:dyDescent="0.35">
      <c r="A93">
        <v>321</v>
      </c>
      <c r="B93" s="1">
        <v>43627</v>
      </c>
      <c r="C93" t="s">
        <v>283</v>
      </c>
      <c r="D93">
        <v>64.331308290959598</v>
      </c>
      <c r="E93">
        <v>65.359123671496903</v>
      </c>
      <c r="F93">
        <v>80.444149538551599</v>
      </c>
      <c r="G93">
        <v>70.8643465199237</v>
      </c>
      <c r="H93">
        <v>68.340066449413399</v>
      </c>
      <c r="I93">
        <v>64.028145419568801</v>
      </c>
      <c r="J93">
        <v>63.815663751816402</v>
      </c>
      <c r="K93">
        <v>62.982733995971103</v>
      </c>
      <c r="L93">
        <v>63.4874311002648</v>
      </c>
      <c r="M93">
        <v>69.467234154397602</v>
      </c>
      <c r="N93">
        <v>80.287249208544594</v>
      </c>
      <c r="O93">
        <v>88.284654793373306</v>
      </c>
      <c r="P93">
        <v>87.739274948278293</v>
      </c>
      <c r="Q93">
        <v>77.871143246457194</v>
      </c>
      <c r="R93">
        <v>93.317843101667506</v>
      </c>
      <c r="S93">
        <v>90.4173425852793</v>
      </c>
      <c r="T93">
        <v>100.555527970444</v>
      </c>
      <c r="U93">
        <v>111.581395875995</v>
      </c>
      <c r="V93">
        <v>96.486064967362793</v>
      </c>
      <c r="W93">
        <v>68.656033059954495</v>
      </c>
      <c r="X93">
        <v>65.868669734115301</v>
      </c>
      <c r="Y93">
        <v>77.537501260258097</v>
      </c>
      <c r="Z93">
        <v>92.830570561409104</v>
      </c>
      <c r="AA93">
        <v>79.287827855536605</v>
      </c>
      <c r="AB93">
        <v>81.512400380550005</v>
      </c>
      <c r="AC93">
        <v>82.737201670023396</v>
      </c>
      <c r="AD93">
        <v>65.985381153627898</v>
      </c>
      <c r="AE93">
        <v>70.499103308821702</v>
      </c>
      <c r="AF93">
        <v>76.143589018938798</v>
      </c>
      <c r="AG93">
        <v>73.305621993139397</v>
      </c>
      <c r="AH93">
        <v>80.564532301686896</v>
      </c>
      <c r="AI93">
        <v>81.336855962652507</v>
      </c>
      <c r="AJ93">
        <v>71.731615544801201</v>
      </c>
      <c r="AK93">
        <v>79.056327058627005</v>
      </c>
      <c r="AL93">
        <v>77.844527366291416</v>
      </c>
      <c r="AM93">
        <v>72.98802932654722</v>
      </c>
    </row>
    <row r="94" spans="1:40" x14ac:dyDescent="0.35">
      <c r="A94">
        <v>322</v>
      </c>
      <c r="B94" s="1">
        <v>43642</v>
      </c>
      <c r="C94" t="s">
        <v>284</v>
      </c>
      <c r="D94">
        <v>81.088400332707096</v>
      </c>
      <c r="E94">
        <v>68.889287013762299</v>
      </c>
      <c r="F94">
        <v>74.520351177451303</v>
      </c>
      <c r="G94">
        <v>73.933312179656795</v>
      </c>
      <c r="H94">
        <v>75.229520057113803</v>
      </c>
      <c r="I94">
        <v>66.103286620046305</v>
      </c>
      <c r="J94">
        <v>70.145396265939695</v>
      </c>
      <c r="K94">
        <v>74.594959110407004</v>
      </c>
      <c r="U94">
        <v>110.268745542102</v>
      </c>
      <c r="V94">
        <v>79.223852350263698</v>
      </c>
      <c r="W94">
        <v>78.536626759686598</v>
      </c>
      <c r="X94">
        <v>92.157336950312498</v>
      </c>
      <c r="Y94">
        <v>84.370271572686406</v>
      </c>
      <c r="Z94">
        <v>91.676933406067306</v>
      </c>
      <c r="AA94">
        <v>85.725260569089997</v>
      </c>
      <c r="AB94">
        <v>89.052926387919996</v>
      </c>
      <c r="AC94">
        <v>84.465961014699403</v>
      </c>
      <c r="AD94">
        <v>91.374419568349794</v>
      </c>
      <c r="AE94">
        <v>92.196577526510197</v>
      </c>
      <c r="AL94">
        <v>82.292285494988008</v>
      </c>
      <c r="AM94">
        <v>77.435787455243812</v>
      </c>
    </row>
    <row r="95" spans="1:40" x14ac:dyDescent="0.35">
      <c r="A95">
        <v>323</v>
      </c>
      <c r="B95" s="1">
        <v>43643</v>
      </c>
      <c r="C95" t="s">
        <v>103</v>
      </c>
      <c r="D95">
        <v>80.986167881690093</v>
      </c>
      <c r="E95">
        <v>63.526957083669501</v>
      </c>
      <c r="F95">
        <v>77.478439799634202</v>
      </c>
      <c r="G95">
        <v>72.662120237612896</v>
      </c>
      <c r="H95">
        <v>72.652953971979102</v>
      </c>
      <c r="I95">
        <v>67.309605941118903</v>
      </c>
      <c r="J95">
        <v>69.041027035017393</v>
      </c>
      <c r="K95">
        <v>63.662968821734196</v>
      </c>
      <c r="L95">
        <v>65.174163116550602</v>
      </c>
      <c r="M95">
        <v>76.298022828737402</v>
      </c>
      <c r="N95">
        <v>88.053012892976497</v>
      </c>
      <c r="O95">
        <v>93.839755752085793</v>
      </c>
      <c r="P95">
        <v>99.989249266063496</v>
      </c>
      <c r="Q95">
        <v>95.4888536788783</v>
      </c>
      <c r="R95">
        <v>99.522646197434696</v>
      </c>
      <c r="S95">
        <v>91.783446865360503</v>
      </c>
      <c r="T95">
        <v>100.607839056028</v>
      </c>
      <c r="U95">
        <v>113.76100588942499</v>
      </c>
      <c r="V95">
        <v>103.50211974938</v>
      </c>
      <c r="W95">
        <v>89.690174206907898</v>
      </c>
      <c r="X95">
        <v>75.949698033381907</v>
      </c>
      <c r="Y95">
        <v>78.180531198351801</v>
      </c>
      <c r="Z95">
        <v>89.382229810398997</v>
      </c>
      <c r="AA95">
        <v>86.290993239907806</v>
      </c>
      <c r="AB95">
        <v>86.962364943246897</v>
      </c>
      <c r="AC95">
        <v>83.448254533475406</v>
      </c>
      <c r="AD95">
        <v>80.481860896838398</v>
      </c>
      <c r="AE95">
        <v>84.727706912440198</v>
      </c>
      <c r="AF95">
        <v>81.742433768731203</v>
      </c>
      <c r="AG95">
        <v>75.082716737585699</v>
      </c>
      <c r="AH95">
        <v>87.952191436421401</v>
      </c>
      <c r="AI95">
        <v>88.071560636088506</v>
      </c>
      <c r="AJ95">
        <v>85.717591669816997</v>
      </c>
      <c r="AK95">
        <v>85.755020799500699</v>
      </c>
      <c r="AL95">
        <v>83.963990732013826</v>
      </c>
      <c r="AM95">
        <v>79.107492692269631</v>
      </c>
    </row>
    <row r="96" spans="1:40" x14ac:dyDescent="0.35">
      <c r="A96">
        <v>324</v>
      </c>
      <c r="B96" s="1">
        <v>43643</v>
      </c>
      <c r="C96" t="s">
        <v>285</v>
      </c>
      <c r="D96">
        <v>79.822371057412099</v>
      </c>
      <c r="E96">
        <v>59.530064332946502</v>
      </c>
      <c r="F96">
        <v>74.598438932251199</v>
      </c>
      <c r="G96">
        <v>75.432248656894203</v>
      </c>
      <c r="H96">
        <v>75.724575181351298</v>
      </c>
      <c r="I96">
        <v>67.838677830566098</v>
      </c>
      <c r="J96">
        <v>69.507037374571993</v>
      </c>
      <c r="K96">
        <v>60.382413507854501</v>
      </c>
      <c r="L96">
        <v>67.846745252258202</v>
      </c>
      <c r="M96">
        <v>82.7083515227433</v>
      </c>
      <c r="N96">
        <v>92.793192602938504</v>
      </c>
      <c r="O96">
        <v>94.286865831733493</v>
      </c>
      <c r="P96">
        <v>102.14985834773501</v>
      </c>
      <c r="Q96">
        <v>103.125176948788</v>
      </c>
      <c r="R96">
        <v>104.562673358219</v>
      </c>
      <c r="S96">
        <v>90.886737657341499</v>
      </c>
      <c r="T96">
        <v>110.13038257942</v>
      </c>
      <c r="U96">
        <v>121.68210778874899</v>
      </c>
      <c r="V96">
        <v>96.948806384407504</v>
      </c>
      <c r="W96">
        <v>92.962939393689595</v>
      </c>
      <c r="X96">
        <v>91.000187607862898</v>
      </c>
      <c r="Y96">
        <v>80.162992509428705</v>
      </c>
      <c r="Z96">
        <v>91.818819463204505</v>
      </c>
      <c r="AA96">
        <v>93.672982946253697</v>
      </c>
      <c r="AB96">
        <v>95.971470911763404</v>
      </c>
      <c r="AC96">
        <v>93.792702477490806</v>
      </c>
      <c r="AD96">
        <v>91.992294930165002</v>
      </c>
      <c r="AE96">
        <v>94.948802715804604</v>
      </c>
      <c r="AF96">
        <v>82.354167541839402</v>
      </c>
      <c r="AG96">
        <v>84.199279230137904</v>
      </c>
      <c r="AH96">
        <v>98.619035759586694</v>
      </c>
      <c r="AI96">
        <v>101.76461946557799</v>
      </c>
      <c r="AJ96">
        <v>94.729974878126598</v>
      </c>
      <c r="AK96">
        <v>105.904885735527</v>
      </c>
      <c r="AL96">
        <v>88.936820021018832</v>
      </c>
      <c r="AM96">
        <v>84.080321981274636</v>
      </c>
    </row>
    <row r="97" spans="1:39" x14ac:dyDescent="0.35">
      <c r="A97">
        <v>325</v>
      </c>
      <c r="B97" s="1">
        <v>43646</v>
      </c>
      <c r="C97" t="s">
        <v>286</v>
      </c>
      <c r="D97">
        <v>97.512980285842005</v>
      </c>
      <c r="E97">
        <v>71.494348859696004</v>
      </c>
      <c r="F97">
        <v>80.216970915917997</v>
      </c>
      <c r="G97">
        <v>81.398691678730401</v>
      </c>
      <c r="H97">
        <v>80.4842366195235</v>
      </c>
      <c r="I97">
        <v>76.698643198364294</v>
      </c>
      <c r="J97">
        <v>72.560688124049193</v>
      </c>
      <c r="K97">
        <v>71.423807364472395</v>
      </c>
      <c r="L97">
        <v>74.0719704138195</v>
      </c>
      <c r="M97">
        <v>86.591635937795004</v>
      </c>
      <c r="N97">
        <v>96.373856158220704</v>
      </c>
      <c r="O97">
        <v>101.922384169184</v>
      </c>
      <c r="P97">
        <v>110.120734403254</v>
      </c>
      <c r="Q97">
        <v>103.557306422496</v>
      </c>
      <c r="R97">
        <v>106.75222987957901</v>
      </c>
      <c r="S97">
        <v>107.95882927023401</v>
      </c>
      <c r="T97">
        <v>116.84214165181299</v>
      </c>
      <c r="U97">
        <v>128.41521746514201</v>
      </c>
      <c r="V97">
        <v>113.615758986293</v>
      </c>
      <c r="W97">
        <v>107.928502744955</v>
      </c>
      <c r="X97">
        <v>87.975319931449704</v>
      </c>
      <c r="Y97">
        <v>90.790898412205195</v>
      </c>
      <c r="Z97">
        <v>101.79634960509</v>
      </c>
      <c r="AA97">
        <v>96.591963622608702</v>
      </c>
      <c r="AB97">
        <v>104.255419454254</v>
      </c>
      <c r="AC97">
        <v>100.449154189954</v>
      </c>
      <c r="AD97">
        <v>98.8537383694986</v>
      </c>
      <c r="AE97">
        <v>97.994688112276293</v>
      </c>
      <c r="AF97">
        <v>97.206153286807194</v>
      </c>
      <c r="AG97">
        <v>93.607390152913496</v>
      </c>
      <c r="AH97">
        <v>107.291003379343</v>
      </c>
      <c r="AI97">
        <v>107.37351938494299</v>
      </c>
      <c r="AJ97">
        <v>104.732727176955</v>
      </c>
      <c r="AK97">
        <v>110.56986117416599</v>
      </c>
      <c r="AL97">
        <v>96.630268258877791</v>
      </c>
      <c r="AM97">
        <v>91.773770219133596</v>
      </c>
    </row>
    <row r="98" spans="1:39" x14ac:dyDescent="0.35">
      <c r="A98">
        <v>326</v>
      </c>
      <c r="B98" s="1">
        <v>43648</v>
      </c>
      <c r="C98" t="s">
        <v>287</v>
      </c>
      <c r="D98">
        <v>86.148718903640599</v>
      </c>
      <c r="E98">
        <v>66.323764682378595</v>
      </c>
      <c r="F98">
        <v>76.880684302842596</v>
      </c>
      <c r="G98">
        <v>64.652941376923593</v>
      </c>
      <c r="H98">
        <v>63.706013919325699</v>
      </c>
      <c r="I98">
        <v>55.917713448398302</v>
      </c>
      <c r="J98">
        <v>59.742939091345796</v>
      </c>
      <c r="K98">
        <v>56.186080729902002</v>
      </c>
      <c r="L98">
        <v>67.048143326869905</v>
      </c>
      <c r="M98">
        <v>79.168329384741597</v>
      </c>
      <c r="N98">
        <v>94.692102465813093</v>
      </c>
      <c r="O98">
        <v>101.529561062638</v>
      </c>
      <c r="P98">
        <v>106.836719151493</v>
      </c>
      <c r="Q98">
        <v>102.36258394151299</v>
      </c>
      <c r="R98">
        <v>111.31028189672899</v>
      </c>
      <c r="S98">
        <v>104.18466059635099</v>
      </c>
      <c r="T98">
        <v>115.922749344313</v>
      </c>
      <c r="U98">
        <v>128.36568475561501</v>
      </c>
      <c r="V98">
        <v>97.505995760400594</v>
      </c>
      <c r="W98">
        <v>99.2072611195007</v>
      </c>
      <c r="X98">
        <v>92.724429457108101</v>
      </c>
      <c r="Y98">
        <v>89.815703424455606</v>
      </c>
      <c r="Z98">
        <v>101.08828192940101</v>
      </c>
      <c r="AA98">
        <v>94.733856948314894</v>
      </c>
      <c r="AB98">
        <v>100.713309908993</v>
      </c>
      <c r="AC98">
        <v>100.44713392238501</v>
      </c>
      <c r="AD98">
        <v>95.7980377684149</v>
      </c>
      <c r="AE98">
        <v>96.038703900761107</v>
      </c>
      <c r="AF98">
        <v>85.088872555323704</v>
      </c>
      <c r="AG98">
        <v>92.775749446266602</v>
      </c>
      <c r="AH98">
        <v>109.171815165493</v>
      </c>
      <c r="AI98">
        <v>107.909599375403</v>
      </c>
      <c r="AJ98">
        <v>102.265998227545</v>
      </c>
      <c r="AK98">
        <v>110.236243948668</v>
      </c>
      <c r="AL98">
        <v>91.661784271743173</v>
      </c>
      <c r="AM98">
        <v>86.805286231998977</v>
      </c>
    </row>
    <row r="99" spans="1:39" x14ac:dyDescent="0.35">
      <c r="A99">
        <v>327</v>
      </c>
      <c r="B99" s="1">
        <v>43650</v>
      </c>
      <c r="C99" t="s">
        <v>143</v>
      </c>
      <c r="D99">
        <v>65.607651048079106</v>
      </c>
      <c r="E99">
        <v>53.480497168535003</v>
      </c>
      <c r="F99">
        <v>61.041802922534103</v>
      </c>
      <c r="G99">
        <v>61.721025992001003</v>
      </c>
      <c r="H99">
        <v>54.988815758628903</v>
      </c>
      <c r="I99">
        <v>50.2071571375918</v>
      </c>
      <c r="J99">
        <v>52.257193494605502</v>
      </c>
      <c r="K99">
        <v>50.893926183654202</v>
      </c>
      <c r="L99">
        <v>55.7798753728935</v>
      </c>
      <c r="M99">
        <v>66.541194511361795</v>
      </c>
      <c r="N99">
        <v>76.968703910584793</v>
      </c>
      <c r="O99">
        <v>82.398735690396194</v>
      </c>
      <c r="P99">
        <v>86.667418613844404</v>
      </c>
      <c r="Q99">
        <v>80.3586284016246</v>
      </c>
      <c r="R99">
        <v>87.046156717024402</v>
      </c>
      <c r="S99">
        <v>83.396327060777296</v>
      </c>
      <c r="T99">
        <v>96.515772725270494</v>
      </c>
      <c r="U99">
        <v>114.33420890480799</v>
      </c>
      <c r="V99">
        <v>85.177907400983003</v>
      </c>
      <c r="W99">
        <v>74.134774710874197</v>
      </c>
      <c r="X99">
        <v>70.321972030461296</v>
      </c>
      <c r="Y99">
        <v>63.398993657619499</v>
      </c>
      <c r="Z99">
        <v>69.219625905668593</v>
      </c>
      <c r="AA99">
        <v>64.639254613707607</v>
      </c>
      <c r="AB99">
        <v>69.966635985982293</v>
      </c>
      <c r="AC99">
        <v>78.442037234665904</v>
      </c>
      <c r="AD99">
        <v>63.109243685511103</v>
      </c>
      <c r="AE99">
        <v>68.6842649797658</v>
      </c>
      <c r="AF99">
        <v>73.3579911102984</v>
      </c>
      <c r="AG99">
        <v>71.373685291310693</v>
      </c>
      <c r="AH99">
        <v>74.355817313825895</v>
      </c>
      <c r="AI99">
        <v>78.682025385869807</v>
      </c>
      <c r="AJ99">
        <v>74.799848166782894</v>
      </c>
      <c r="AK99">
        <v>81.0916293414015</v>
      </c>
      <c r="AL99">
        <v>71.792964659674823</v>
      </c>
      <c r="AM99">
        <v>66.936466619930627</v>
      </c>
    </row>
    <row r="100" spans="1:39" x14ac:dyDescent="0.35">
      <c r="A100">
        <v>328</v>
      </c>
      <c r="B100" s="1">
        <v>43653</v>
      </c>
      <c r="C100" t="s">
        <v>285</v>
      </c>
      <c r="D100">
        <v>59.281572077046697</v>
      </c>
      <c r="E100">
        <v>53.634467861711798</v>
      </c>
      <c r="F100">
        <v>57.995731824913697</v>
      </c>
      <c r="G100">
        <v>60.350163957131898</v>
      </c>
      <c r="H100">
        <v>55.614450021545601</v>
      </c>
      <c r="I100">
        <v>52.253054523377699</v>
      </c>
      <c r="J100">
        <v>49.800105662165997</v>
      </c>
      <c r="K100">
        <v>48.747885294472098</v>
      </c>
      <c r="L100">
        <v>53.497467529511702</v>
      </c>
      <c r="M100">
        <v>71.369036390965306</v>
      </c>
      <c r="N100">
        <v>81.329488979248495</v>
      </c>
      <c r="O100">
        <v>87.440360432071202</v>
      </c>
      <c r="P100">
        <v>89.507948903412597</v>
      </c>
      <c r="Q100">
        <v>88.634638851147699</v>
      </c>
      <c r="R100">
        <v>86.230614549667095</v>
      </c>
      <c r="S100">
        <v>79.178291938378806</v>
      </c>
      <c r="T100">
        <v>96.785339958524204</v>
      </c>
      <c r="U100">
        <v>108.402644511492</v>
      </c>
      <c r="V100">
        <v>67.7983055826341</v>
      </c>
      <c r="W100">
        <v>75.820593977691104</v>
      </c>
      <c r="X100">
        <v>73.178974360301396</v>
      </c>
      <c r="Y100">
        <v>68.981079615478606</v>
      </c>
      <c r="Z100">
        <v>80.449180735536601</v>
      </c>
      <c r="AA100">
        <v>76.590932206471706</v>
      </c>
      <c r="AB100">
        <v>79.160440082538798</v>
      </c>
      <c r="AC100">
        <v>83.484176998225905</v>
      </c>
      <c r="AD100">
        <v>75.799739049018797</v>
      </c>
      <c r="AE100">
        <v>76.193893985919104</v>
      </c>
      <c r="AF100">
        <v>75.478643681217093</v>
      </c>
      <c r="AG100">
        <v>79.316184902408594</v>
      </c>
      <c r="AH100">
        <v>90.719045261984604</v>
      </c>
      <c r="AI100">
        <v>87.278822326252296</v>
      </c>
      <c r="AJ100">
        <v>80.597379318627901</v>
      </c>
      <c r="AK100">
        <v>89.560026919570006</v>
      </c>
      <c r="AL100">
        <v>74.719431831490056</v>
      </c>
      <c r="AM100">
        <v>69.86293379174586</v>
      </c>
    </row>
    <row r="101" spans="1:39" x14ac:dyDescent="0.35">
      <c r="A101">
        <v>329</v>
      </c>
      <c r="B101" s="1">
        <v>43659</v>
      </c>
      <c r="C101" t="s">
        <v>288</v>
      </c>
      <c r="D101">
        <v>78.509753345528594</v>
      </c>
      <c r="E101">
        <v>65.795719919350404</v>
      </c>
      <c r="F101">
        <v>74.158309088509299</v>
      </c>
      <c r="G101">
        <v>72.268452075219201</v>
      </c>
      <c r="H101">
        <v>77.173520434691099</v>
      </c>
      <c r="I101">
        <v>70.143575775459993</v>
      </c>
      <c r="J101">
        <v>62.369470577887</v>
      </c>
      <c r="K101">
        <v>64.358674127006907</v>
      </c>
      <c r="L101">
        <v>69.163450784133303</v>
      </c>
      <c r="M101">
        <v>75.5820428486618</v>
      </c>
      <c r="N101">
        <v>89.0143278497399</v>
      </c>
      <c r="O101">
        <v>99.272109361141801</v>
      </c>
      <c r="P101">
        <v>96.5830369781971</v>
      </c>
      <c r="Q101">
        <v>96.636733567801201</v>
      </c>
      <c r="R101">
        <v>106.975170855527</v>
      </c>
      <c r="S101">
        <v>91.322578282151596</v>
      </c>
      <c r="T101">
        <v>113.91256069793501</v>
      </c>
      <c r="U101">
        <v>118.66129113383199</v>
      </c>
      <c r="V101">
        <v>95.187220629341397</v>
      </c>
      <c r="W101">
        <v>85.786739350811402</v>
      </c>
      <c r="X101">
        <v>82.753681977346105</v>
      </c>
      <c r="Y101">
        <v>81.058828499362207</v>
      </c>
      <c r="Z101">
        <v>87.536754804955805</v>
      </c>
      <c r="AA101">
        <v>87.040139936279004</v>
      </c>
      <c r="AB101">
        <v>84.353670062387707</v>
      </c>
      <c r="AC101">
        <v>88.422668194509399</v>
      </c>
      <c r="AD101">
        <v>81.079862337998506</v>
      </c>
      <c r="AE101">
        <v>88.045893239659804</v>
      </c>
      <c r="AF101">
        <v>81.336255672095703</v>
      </c>
      <c r="AG101">
        <v>77.7926078411991</v>
      </c>
      <c r="AH101">
        <v>100.073089407522</v>
      </c>
      <c r="AI101">
        <v>90.020656998267896</v>
      </c>
      <c r="AJ101">
        <v>84.811541447236294</v>
      </c>
      <c r="AK101">
        <v>90.434279315689196</v>
      </c>
      <c r="AL101">
        <v>85.518666688748098</v>
      </c>
      <c r="AM101">
        <v>80.662168649003902</v>
      </c>
    </row>
    <row r="102" spans="1:39" x14ac:dyDescent="0.35">
      <c r="A102">
        <v>330</v>
      </c>
      <c r="B102" s="1">
        <v>43661</v>
      </c>
      <c r="C102" t="s">
        <v>289</v>
      </c>
      <c r="D102">
        <v>107.930327515759</v>
      </c>
      <c r="E102">
        <v>75.712131289117394</v>
      </c>
      <c r="F102">
        <v>81.304360982510104</v>
      </c>
      <c r="G102">
        <v>82.924598122467103</v>
      </c>
      <c r="H102">
        <v>80.040067705100597</v>
      </c>
      <c r="I102">
        <v>75.528119924568301</v>
      </c>
      <c r="J102">
        <v>74.592063386653706</v>
      </c>
      <c r="K102">
        <v>74.320533281758799</v>
      </c>
      <c r="L102">
        <v>76.594222255069297</v>
      </c>
      <c r="M102">
        <v>87.891657725360105</v>
      </c>
      <c r="N102">
        <v>102.718865922736</v>
      </c>
      <c r="O102">
        <v>107.581382603431</v>
      </c>
      <c r="P102">
        <v>106.999988715474</v>
      </c>
      <c r="Q102">
        <v>108.14840611518601</v>
      </c>
      <c r="R102">
        <v>114.912422767297</v>
      </c>
      <c r="S102">
        <v>128.260436390287</v>
      </c>
      <c r="T102">
        <v>117.093859552232</v>
      </c>
      <c r="U102">
        <v>127.377582984809</v>
      </c>
      <c r="V102">
        <v>118.237149050799</v>
      </c>
      <c r="W102">
        <v>105.014611091414</v>
      </c>
      <c r="X102">
        <v>97.501286232114794</v>
      </c>
      <c r="Y102">
        <v>100.500386743993</v>
      </c>
      <c r="Z102">
        <v>106.15205158338701</v>
      </c>
      <c r="AA102">
        <v>98.630963400625205</v>
      </c>
      <c r="AB102">
        <v>104.195352667696</v>
      </c>
      <c r="AC102">
        <v>102.909567641706</v>
      </c>
      <c r="AD102">
        <v>97.793562220228395</v>
      </c>
      <c r="AE102">
        <v>100.91225482082901</v>
      </c>
      <c r="AF102">
        <v>118.738304822434</v>
      </c>
      <c r="AG102">
        <v>97.946792731640301</v>
      </c>
      <c r="AH102">
        <v>115.680228451738</v>
      </c>
      <c r="AI102">
        <v>110.57041197084099</v>
      </c>
      <c r="AJ102">
        <v>103.83385178066899</v>
      </c>
      <c r="AK102">
        <v>111.753209312317</v>
      </c>
      <c r="AL102">
        <v>100.59708858124262</v>
      </c>
      <c r="AM102">
        <v>95.74059054149842</v>
      </c>
    </row>
    <row r="103" spans="1:39" x14ac:dyDescent="0.35">
      <c r="A103">
        <v>331</v>
      </c>
      <c r="B103" s="1">
        <v>43663</v>
      </c>
      <c r="C103" t="s">
        <v>285</v>
      </c>
      <c r="D103">
        <v>66.435177009505793</v>
      </c>
      <c r="E103">
        <v>58.579887405500401</v>
      </c>
      <c r="F103">
        <v>69.685214821544307</v>
      </c>
      <c r="G103">
        <v>67.220369458746603</v>
      </c>
      <c r="H103">
        <v>70.2981909312076</v>
      </c>
      <c r="I103">
        <v>58.4982319251951</v>
      </c>
      <c r="J103">
        <v>63.443005460248003</v>
      </c>
      <c r="K103">
        <v>53.351128529417302</v>
      </c>
      <c r="L103">
        <v>63.724486561887197</v>
      </c>
      <c r="M103">
        <v>72.491104409325899</v>
      </c>
      <c r="N103">
        <v>90.083427342330197</v>
      </c>
      <c r="O103">
        <v>93.553618421607595</v>
      </c>
      <c r="P103">
        <v>101.875146791147</v>
      </c>
      <c r="Q103">
        <v>101.586942295916</v>
      </c>
      <c r="R103">
        <v>109.033781722301</v>
      </c>
      <c r="S103">
        <v>90.024293212353101</v>
      </c>
      <c r="T103">
        <v>109.16470461692801</v>
      </c>
      <c r="U103">
        <v>125.307424635704</v>
      </c>
      <c r="V103">
        <v>93.319425556926504</v>
      </c>
      <c r="W103">
        <v>89.138783439463793</v>
      </c>
      <c r="X103">
        <v>88.178317830385794</v>
      </c>
      <c r="Y103">
        <v>76.675871593281997</v>
      </c>
      <c r="Z103">
        <v>87.823235398342405</v>
      </c>
      <c r="AA103">
        <v>88.633098784441799</v>
      </c>
      <c r="AB103">
        <v>92.444501425151003</v>
      </c>
      <c r="AC103">
        <v>92.116721053160106</v>
      </c>
      <c r="AD103">
        <v>89.637010705103094</v>
      </c>
      <c r="AE103">
        <v>95.807596962560197</v>
      </c>
      <c r="AF103">
        <v>78.234781795133202</v>
      </c>
      <c r="AG103">
        <v>82.886103226983394</v>
      </c>
      <c r="AH103">
        <v>100.54664254021399</v>
      </c>
      <c r="AI103">
        <v>102.31514454138301</v>
      </c>
      <c r="AJ103">
        <v>93.912961330502895</v>
      </c>
      <c r="AK103">
        <v>104.67540065492599</v>
      </c>
      <c r="AL103">
        <v>85.902992129083074</v>
      </c>
      <c r="AM103">
        <v>81.046494089338879</v>
      </c>
    </row>
    <row r="104" spans="1:39" x14ac:dyDescent="0.35">
      <c r="A104">
        <v>332</v>
      </c>
      <c r="B104" s="1">
        <v>43666</v>
      </c>
      <c r="C104" t="s">
        <v>286</v>
      </c>
      <c r="D104">
        <v>66.295686666550097</v>
      </c>
      <c r="E104">
        <v>59.141854982244098</v>
      </c>
      <c r="F104">
        <v>61.385322718123597</v>
      </c>
      <c r="G104">
        <v>62.899377783735702</v>
      </c>
      <c r="H104">
        <v>68.9687591427965</v>
      </c>
      <c r="I104">
        <v>61.797899348290201</v>
      </c>
      <c r="J104">
        <v>63.170160762943702</v>
      </c>
      <c r="K104">
        <v>71.025406421469597</v>
      </c>
      <c r="L104">
        <v>70.615696608069698</v>
      </c>
      <c r="M104">
        <v>77.074210242248995</v>
      </c>
      <c r="N104">
        <v>91.859623833464795</v>
      </c>
      <c r="O104">
        <v>99.711998088730994</v>
      </c>
      <c r="P104">
        <v>103.826405941174</v>
      </c>
      <c r="Q104">
        <v>104.004046429553</v>
      </c>
      <c r="R104">
        <v>116.41087972504199</v>
      </c>
      <c r="S104">
        <v>90.924379518795405</v>
      </c>
      <c r="T104">
        <v>110.23313286347999</v>
      </c>
      <c r="U104">
        <v>117.592449857784</v>
      </c>
      <c r="V104">
        <v>108.99034622783699</v>
      </c>
      <c r="W104">
        <v>83.254883832107197</v>
      </c>
      <c r="AL104">
        <v>84.459126049722016</v>
      </c>
      <c r="AM104">
        <v>79.602628009977821</v>
      </c>
    </row>
    <row r="105" spans="1:39" x14ac:dyDescent="0.35">
      <c r="A105">
        <v>333</v>
      </c>
      <c r="B105" s="1">
        <v>43667</v>
      </c>
      <c r="C105" t="s">
        <v>290</v>
      </c>
      <c r="D105">
        <v>70.293749881904503</v>
      </c>
      <c r="E105">
        <v>57.236237317691597</v>
      </c>
      <c r="F105">
        <v>60.295507976049997</v>
      </c>
      <c r="G105">
        <v>63.413480380110997</v>
      </c>
      <c r="H105">
        <v>65.169992211940993</v>
      </c>
      <c r="I105">
        <v>59.516132861520198</v>
      </c>
      <c r="J105">
        <v>58.259667477741303</v>
      </c>
      <c r="P105">
        <v>110.973728464418</v>
      </c>
      <c r="Q105">
        <v>107.262539781386</v>
      </c>
      <c r="R105">
        <v>116.718043684298</v>
      </c>
      <c r="S105">
        <v>97.7151298821111</v>
      </c>
      <c r="T105">
        <v>116.095038075418</v>
      </c>
      <c r="U105">
        <v>123.026782525762</v>
      </c>
      <c r="V105">
        <v>90.7765705294469</v>
      </c>
      <c r="W105">
        <v>79.778012593148205</v>
      </c>
      <c r="X105">
        <v>71.631354210213203</v>
      </c>
      <c r="Y105">
        <v>70.238726937756098</v>
      </c>
      <c r="Z105">
        <v>77.916371807780294</v>
      </c>
      <c r="AA105">
        <v>74.617084577302606</v>
      </c>
      <c r="AB105">
        <v>81.045633670055594</v>
      </c>
      <c r="AC105">
        <v>80.692227753381601</v>
      </c>
      <c r="AJ105">
        <v>92.637528757297801</v>
      </c>
      <c r="AK105">
        <v>96.900644660667695</v>
      </c>
      <c r="AL105">
        <v>83.574355913800105</v>
      </c>
      <c r="AM105">
        <v>78.717857874055909</v>
      </c>
    </row>
    <row r="106" spans="1:39" x14ac:dyDescent="0.35">
      <c r="A106">
        <v>334</v>
      </c>
      <c r="B106" s="1">
        <v>43668</v>
      </c>
      <c r="C106" t="s">
        <v>287</v>
      </c>
      <c r="D106">
        <v>79.750283272662799</v>
      </c>
      <c r="E106">
        <v>61.993036010206701</v>
      </c>
      <c r="F106">
        <v>69.176656271127698</v>
      </c>
      <c r="G106">
        <v>65.447754305067207</v>
      </c>
      <c r="H106">
        <v>67.755458443410902</v>
      </c>
      <c r="I106">
        <v>56.909900109663297</v>
      </c>
      <c r="J106">
        <v>56.374706901490697</v>
      </c>
      <c r="K106">
        <v>65.9938343302248</v>
      </c>
      <c r="L106">
        <v>70.874257930484504</v>
      </c>
      <c r="M106">
        <v>80.317365830264194</v>
      </c>
      <c r="N106">
        <v>92.942523250515507</v>
      </c>
      <c r="O106">
        <v>97.304463815172298</v>
      </c>
      <c r="P106">
        <v>105.194023079036</v>
      </c>
      <c r="Q106">
        <v>105.833669165505</v>
      </c>
      <c r="R106">
        <v>111.958185213302</v>
      </c>
      <c r="S106">
        <v>90.155539243453504</v>
      </c>
      <c r="T106">
        <v>111.87000841627</v>
      </c>
      <c r="U106">
        <v>124.276242607854</v>
      </c>
      <c r="V106">
        <v>94.822014987560905</v>
      </c>
      <c r="W106">
        <v>87.366184851074394</v>
      </c>
      <c r="X106">
        <v>87.6374727526958</v>
      </c>
      <c r="Y106">
        <v>79.502246004980606</v>
      </c>
      <c r="Z106">
        <v>90.893485468663798</v>
      </c>
      <c r="AA106">
        <v>89.163954864480502</v>
      </c>
      <c r="AB106">
        <v>92.933512159904495</v>
      </c>
      <c r="AC106">
        <v>92.313663991604599</v>
      </c>
      <c r="AD106">
        <v>91.984590216636505</v>
      </c>
      <c r="AE106">
        <v>98.815308189826993</v>
      </c>
      <c r="AF106">
        <v>85.731838364501598</v>
      </c>
      <c r="AG106">
        <v>88.328167426188799</v>
      </c>
      <c r="AH106">
        <v>89.629780247789398</v>
      </c>
      <c r="AI106">
        <v>94.784891769974706</v>
      </c>
      <c r="AJ106">
        <v>99.896057138157701</v>
      </c>
      <c r="AK106">
        <v>111.04294803657</v>
      </c>
      <c r="AL106">
        <v>87.911000725480065</v>
      </c>
      <c r="AM106">
        <v>83.054502685735869</v>
      </c>
    </row>
    <row r="107" spans="1:39" x14ac:dyDescent="0.35">
      <c r="A107">
        <v>335</v>
      </c>
      <c r="B107" s="1">
        <v>43671</v>
      </c>
      <c r="C107" t="s">
        <v>289</v>
      </c>
      <c r="D107">
        <v>77.773438072455903</v>
      </c>
      <c r="E107">
        <v>51.6913930930723</v>
      </c>
      <c r="F107">
        <v>56.961258045140298</v>
      </c>
      <c r="G107">
        <v>52.451660118476397</v>
      </c>
      <c r="H107">
        <v>53.5358849095689</v>
      </c>
      <c r="I107">
        <v>50.313497914905902</v>
      </c>
      <c r="J107">
        <v>48.3322962179912</v>
      </c>
      <c r="K107">
        <v>49.353363944892401</v>
      </c>
      <c r="L107">
        <v>50.706567787207803</v>
      </c>
      <c r="M107">
        <v>62.335385865335802</v>
      </c>
      <c r="N107">
        <v>75.801774100693706</v>
      </c>
      <c r="O107">
        <v>89.552493592533295</v>
      </c>
      <c r="P107">
        <v>89.104525175176704</v>
      </c>
      <c r="Q107">
        <v>89.707580641681602</v>
      </c>
      <c r="R107">
        <v>93.291280320148701</v>
      </c>
      <c r="S107">
        <v>90.858266444186398</v>
      </c>
      <c r="T107">
        <v>103.657512630276</v>
      </c>
      <c r="U107">
        <v>110.187568795407</v>
      </c>
      <c r="V107">
        <v>86.485294548846596</v>
      </c>
      <c r="W107">
        <v>73.032615186259804</v>
      </c>
      <c r="X107">
        <v>69.001066604085906</v>
      </c>
      <c r="Y107">
        <v>76.771523596899698</v>
      </c>
      <c r="Z107">
        <v>75.530110500221298</v>
      </c>
      <c r="AA107">
        <v>75.227300718817702</v>
      </c>
      <c r="AB107">
        <v>76.1895904943174</v>
      </c>
      <c r="AC107">
        <v>76.077458378733894</v>
      </c>
      <c r="AD107">
        <v>73.602038663951006</v>
      </c>
      <c r="AE107">
        <v>82.964965469707295</v>
      </c>
      <c r="AF107">
        <v>78.047575217693193</v>
      </c>
      <c r="AG107">
        <v>74.810664498261403</v>
      </c>
      <c r="AH107">
        <v>84.879590755961601</v>
      </c>
      <c r="AI107">
        <v>81.556203960916406</v>
      </c>
      <c r="AJ107">
        <v>80.973261223339406</v>
      </c>
      <c r="AK107">
        <v>94.561619430715893</v>
      </c>
      <c r="AL107">
        <v>75.156665497584655</v>
      </c>
      <c r="AM107">
        <v>70.300167457840459</v>
      </c>
    </row>
    <row r="108" spans="1:39" x14ac:dyDescent="0.35">
      <c r="A108">
        <v>336</v>
      </c>
      <c r="B108" s="1">
        <v>43673</v>
      </c>
      <c r="C108" t="s">
        <v>291</v>
      </c>
      <c r="D108">
        <v>66.5653068358057</v>
      </c>
      <c r="E108">
        <v>56.679743058314898</v>
      </c>
      <c r="F108">
        <v>67.904983293962204</v>
      </c>
      <c r="G108">
        <v>66.510977110958606</v>
      </c>
      <c r="H108">
        <v>65.898982134683195</v>
      </c>
      <c r="I108">
        <v>57.376590042078597</v>
      </c>
      <c r="J108">
        <v>59.706371005620099</v>
      </c>
      <c r="K108">
        <v>55.801272610800503</v>
      </c>
      <c r="L108">
        <v>66.631516972301398</v>
      </c>
      <c r="M108">
        <v>77.014101571362701</v>
      </c>
      <c r="N108">
        <v>85.562151131418503</v>
      </c>
      <c r="O108">
        <v>97.1000998718484</v>
      </c>
      <c r="P108">
        <v>101.296519162843</v>
      </c>
      <c r="Q108">
        <v>101.73735262153301</v>
      </c>
      <c r="R108">
        <v>106.329913491323</v>
      </c>
      <c r="S108">
        <v>88.041328917879298</v>
      </c>
      <c r="T108">
        <v>106.189689184871</v>
      </c>
      <c r="U108">
        <v>115.88521100400401</v>
      </c>
      <c r="V108">
        <v>89.116404620649107</v>
      </c>
      <c r="W108">
        <v>87.718462398199904</v>
      </c>
      <c r="X108">
        <v>84.803335934500396</v>
      </c>
      <c r="Y108">
        <v>77.447314425207296</v>
      </c>
      <c r="Z108">
        <v>91.078045336822996</v>
      </c>
      <c r="AA108">
        <v>89.961234039021903</v>
      </c>
      <c r="AB108">
        <v>93.069046492183105</v>
      </c>
      <c r="AC108">
        <v>92.561192654709501</v>
      </c>
      <c r="AD108">
        <v>91.506048384614999</v>
      </c>
      <c r="AE108">
        <v>95.277764647383094</v>
      </c>
      <c r="AF108">
        <v>81.462047998119104</v>
      </c>
      <c r="AG108">
        <v>84.0306439698265</v>
      </c>
      <c r="AH108">
        <v>101.240173471312</v>
      </c>
      <c r="AI108">
        <v>98.318796503975193</v>
      </c>
      <c r="AJ108">
        <v>91.896005581609003</v>
      </c>
      <c r="AK108">
        <v>105.60793067639599</v>
      </c>
      <c r="AL108">
        <v>85.215486975180553</v>
      </c>
      <c r="AM108">
        <v>80.358988935436358</v>
      </c>
    </row>
    <row r="109" spans="1:39" x14ac:dyDescent="0.35">
      <c r="A109">
        <v>337</v>
      </c>
      <c r="B109" s="1">
        <v>43674</v>
      </c>
      <c r="C109" t="s">
        <v>292</v>
      </c>
      <c r="K109">
        <v>53.409075728212599</v>
      </c>
      <c r="L109">
        <v>60.907043594343101</v>
      </c>
      <c r="M109">
        <v>75.311405882657795</v>
      </c>
      <c r="N109">
        <v>80.329056521031703</v>
      </c>
      <c r="O109">
        <v>91.0623415807014</v>
      </c>
      <c r="P109">
        <v>90.790998421179495</v>
      </c>
      <c r="Q109">
        <v>91.821051916262306</v>
      </c>
      <c r="R109">
        <v>89.303333591187396</v>
      </c>
      <c r="S109">
        <v>92.1847401663657</v>
      </c>
      <c r="T109">
        <v>105.528448239756</v>
      </c>
      <c r="U109">
        <v>109.931540571413</v>
      </c>
      <c r="AE109">
        <v>81.445006734109995</v>
      </c>
      <c r="AF109">
        <v>83.152743020457706</v>
      </c>
      <c r="AG109">
        <v>76.039664564441495</v>
      </c>
      <c r="AH109">
        <v>87.011991045189603</v>
      </c>
      <c r="AI109">
        <v>80.390250171204002</v>
      </c>
      <c r="AJ109">
        <v>76.255191439070799</v>
      </c>
      <c r="AK109">
        <v>88.668999092996003</v>
      </c>
      <c r="AL109">
        <v>84.08571568225446</v>
      </c>
      <c r="AM109">
        <v>79.229217642510264</v>
      </c>
    </row>
    <row r="110" spans="1:39" x14ac:dyDescent="0.35">
      <c r="A110">
        <v>338</v>
      </c>
      <c r="B110" s="1">
        <v>43675</v>
      </c>
      <c r="C110" t="s">
        <v>112</v>
      </c>
      <c r="D110">
        <v>62.566016877922301</v>
      </c>
      <c r="E110">
        <v>64.849827847004406</v>
      </c>
      <c r="F110">
        <v>74.075033674585299</v>
      </c>
      <c r="P110">
        <v>96.545721173521599</v>
      </c>
      <c r="Q110">
        <v>94.405373942359105</v>
      </c>
      <c r="R110">
        <v>98.515514330611794</v>
      </c>
      <c r="S110">
        <v>91.041656116065596</v>
      </c>
      <c r="T110">
        <v>103.02585105941201</v>
      </c>
      <c r="U110">
        <v>114.184755444291</v>
      </c>
      <c r="V110">
        <v>93.4466824651754</v>
      </c>
      <c r="W110">
        <v>83.471216465630903</v>
      </c>
      <c r="X110">
        <v>75.383221346061902</v>
      </c>
      <c r="Y110">
        <v>83.4373094423797</v>
      </c>
      <c r="Z110">
        <v>88.969319178267995</v>
      </c>
      <c r="AA110">
        <v>85.316183902890202</v>
      </c>
      <c r="AB110">
        <v>82.605653097132603</v>
      </c>
      <c r="AC110">
        <v>86.017053306763998</v>
      </c>
      <c r="AD110">
        <v>76.742932579055093</v>
      </c>
      <c r="AE110">
        <v>86.113485370568895</v>
      </c>
      <c r="AF110">
        <v>82.665825571058804</v>
      </c>
      <c r="AG110">
        <v>77.966813975853995</v>
      </c>
      <c r="AH110">
        <v>95.025826920647603</v>
      </c>
      <c r="AI110">
        <v>88.874494783355004</v>
      </c>
      <c r="AJ110">
        <v>83.853803050411898</v>
      </c>
      <c r="AK110">
        <v>88.278512281692798</v>
      </c>
      <c r="AL110">
        <v>86.295123368108804</v>
      </c>
      <c r="AM110">
        <v>81.438625328364608</v>
      </c>
    </row>
    <row r="111" spans="1:39" x14ac:dyDescent="0.35">
      <c r="A111">
        <v>339</v>
      </c>
      <c r="B111" s="1">
        <v>43676</v>
      </c>
      <c r="C111" t="s">
        <v>281</v>
      </c>
      <c r="D111">
        <v>67.049872511202693</v>
      </c>
      <c r="E111">
        <v>60.525507944604598</v>
      </c>
      <c r="F111">
        <v>75.560211505237305</v>
      </c>
      <c r="G111">
        <v>72.588658549478794</v>
      </c>
      <c r="H111">
        <v>73.518997687578405</v>
      </c>
      <c r="I111">
        <v>67.256769180941902</v>
      </c>
      <c r="J111">
        <v>71.297745539761095</v>
      </c>
      <c r="K111">
        <v>70.190603992142002</v>
      </c>
      <c r="L111">
        <v>73.952459998415407</v>
      </c>
      <c r="M111">
        <v>86.464868384640695</v>
      </c>
      <c r="N111">
        <v>100.248211564952</v>
      </c>
      <c r="O111">
        <v>107.514979794268</v>
      </c>
      <c r="P111">
        <v>112.995767612197</v>
      </c>
      <c r="Q111">
        <v>109.502673478869</v>
      </c>
      <c r="R111">
        <v>113.187920374822</v>
      </c>
      <c r="S111">
        <v>100.59491137585999</v>
      </c>
      <c r="T111">
        <v>117.29110465181</v>
      </c>
      <c r="U111">
        <v>127.732746800352</v>
      </c>
      <c r="V111">
        <v>95.751725482555202</v>
      </c>
      <c r="W111">
        <v>101.35562924656099</v>
      </c>
      <c r="X111">
        <v>93.032584957408702</v>
      </c>
      <c r="Y111">
        <v>80.603872343983696</v>
      </c>
      <c r="Z111">
        <v>97.040508930385798</v>
      </c>
      <c r="AA111">
        <v>95.109836680635695</v>
      </c>
      <c r="AB111">
        <v>100.628259281548</v>
      </c>
      <c r="AC111">
        <v>99.856268657730297</v>
      </c>
      <c r="AD111">
        <v>98.895201556047596</v>
      </c>
      <c r="AE111">
        <v>102.887440014592</v>
      </c>
      <c r="AF111">
        <v>92.896921309133603</v>
      </c>
      <c r="AG111">
        <v>100.56258465892201</v>
      </c>
      <c r="AH111">
        <v>111.041611540207</v>
      </c>
      <c r="AI111">
        <v>110.30983212042899</v>
      </c>
      <c r="AJ111">
        <v>104.69437713290399</v>
      </c>
      <c r="AK111">
        <v>112.786702938806</v>
      </c>
      <c r="AL111">
        <v>94.262569641146541</v>
      </c>
      <c r="AM111">
        <v>89.406071601402346</v>
      </c>
    </row>
    <row r="112" spans="1:39" x14ac:dyDescent="0.35">
      <c r="A112">
        <v>340</v>
      </c>
      <c r="B112" s="1">
        <v>43678</v>
      </c>
      <c r="C112" t="s">
        <v>287</v>
      </c>
      <c r="D112">
        <v>76.587880432878706</v>
      </c>
      <c r="E112">
        <v>65.159463298196201</v>
      </c>
      <c r="F112">
        <v>76.964746287824795</v>
      </c>
      <c r="G112">
        <v>69.384442677941905</v>
      </c>
      <c r="H112">
        <v>73.959597636164105</v>
      </c>
      <c r="I112">
        <v>62.974457246948297</v>
      </c>
      <c r="J112">
        <v>67.738760698377305</v>
      </c>
      <c r="K112">
        <v>62.222348719050999</v>
      </c>
      <c r="L112">
        <v>69.446276240039893</v>
      </c>
      <c r="M112">
        <v>78.942967944126096</v>
      </c>
      <c r="N112">
        <v>92.716617018128005</v>
      </c>
      <c r="O112">
        <v>101.426955746198</v>
      </c>
      <c r="P112">
        <v>109.40012968807</v>
      </c>
      <c r="Q112">
        <v>106.384069365309</v>
      </c>
      <c r="R112">
        <v>112.941899756014</v>
      </c>
      <c r="S112">
        <v>102.29866094510299</v>
      </c>
      <c r="T112">
        <v>112.996454882422</v>
      </c>
      <c r="U112">
        <v>123.751416531624</v>
      </c>
      <c r="V112">
        <v>94.341027508016793</v>
      </c>
      <c r="W112">
        <v>97.5555126383817</v>
      </c>
      <c r="X112">
        <v>86.797685106745206</v>
      </c>
      <c r="Y112">
        <v>83.047514521073296</v>
      </c>
      <c r="Z112">
        <v>94.294107502243406</v>
      </c>
      <c r="AA112">
        <v>92.493828326603094</v>
      </c>
      <c r="AB112">
        <v>95.515425186529697</v>
      </c>
      <c r="AC112">
        <v>95.932895006042997</v>
      </c>
      <c r="AD112">
        <v>93.9161616775189</v>
      </c>
      <c r="AE112">
        <v>96.523622368371406</v>
      </c>
      <c r="AF112">
        <v>88.334565889427694</v>
      </c>
      <c r="AG112">
        <v>93.307873080590397</v>
      </c>
      <c r="AH112">
        <v>106.50314568018599</v>
      </c>
      <c r="AI112">
        <v>105.786484524188</v>
      </c>
      <c r="AJ112">
        <v>100.78355866451101</v>
      </c>
      <c r="AK112">
        <v>112.64158858053101</v>
      </c>
      <c r="AL112">
        <v>91.266827687511096</v>
      </c>
      <c r="AM112">
        <v>86.410329647766901</v>
      </c>
    </row>
    <row r="113" spans="1:40" x14ac:dyDescent="0.35">
      <c r="A113">
        <v>341</v>
      </c>
      <c r="B113" s="1">
        <v>43681</v>
      </c>
      <c r="C113" t="s">
        <v>280</v>
      </c>
      <c r="D113">
        <v>65.734995541919901</v>
      </c>
      <c r="E113">
        <v>54.536803414166897</v>
      </c>
      <c r="F113">
        <v>58.962598455942299</v>
      </c>
      <c r="G113">
        <v>59.033223257742797</v>
      </c>
      <c r="H113">
        <v>54.2017034111757</v>
      </c>
      <c r="I113">
        <v>48.875388562303698</v>
      </c>
      <c r="J113">
        <v>51.186483354008899</v>
      </c>
      <c r="K113">
        <v>50.315584038425101</v>
      </c>
      <c r="L113">
        <v>53.986552363543503</v>
      </c>
      <c r="M113">
        <v>70.118815793500502</v>
      </c>
      <c r="N113">
        <v>79.854705325135996</v>
      </c>
      <c r="O113">
        <v>85.760241575036105</v>
      </c>
      <c r="P113">
        <v>90.002429304769905</v>
      </c>
      <c r="Q113">
        <v>87.540522571340304</v>
      </c>
      <c r="R113">
        <v>87.560398947452398</v>
      </c>
      <c r="S113">
        <v>84.9192452745107</v>
      </c>
      <c r="T113">
        <v>95.499521447255503</v>
      </c>
      <c r="U113">
        <v>103.84214999805801</v>
      </c>
      <c r="V113">
        <v>89.094800107701801</v>
      </c>
      <c r="W113">
        <v>77.001744960821597</v>
      </c>
      <c r="X113">
        <v>62.4389898605816</v>
      </c>
      <c r="Y113">
        <v>69.595562726491394</v>
      </c>
      <c r="Z113">
        <v>80.786665235643497</v>
      </c>
      <c r="AA113">
        <v>73.463854036466302</v>
      </c>
      <c r="AB113">
        <v>78.594781794700296</v>
      </c>
      <c r="AC113">
        <v>76.004158137099694</v>
      </c>
      <c r="AD113">
        <v>79.623984578543897</v>
      </c>
      <c r="AE113">
        <v>81.685099433080197</v>
      </c>
      <c r="AF113">
        <v>81.899139796829203</v>
      </c>
      <c r="AG113">
        <v>80.642239172181505</v>
      </c>
      <c r="AH113">
        <v>98.115124030836299</v>
      </c>
      <c r="AI113">
        <v>89.754897865187502</v>
      </c>
      <c r="AJ113">
        <v>77.080198215858005</v>
      </c>
      <c r="AK113">
        <v>92.567601899670805</v>
      </c>
      <c r="AL113">
        <v>75.596476602587728</v>
      </c>
      <c r="AM113">
        <v>70.739978562843532</v>
      </c>
    </row>
    <row r="114" spans="1:40" x14ac:dyDescent="0.35">
      <c r="A114">
        <v>342</v>
      </c>
      <c r="B114" s="1">
        <v>43686</v>
      </c>
      <c r="C114" t="s">
        <v>293</v>
      </c>
      <c r="D114">
        <v>58.2882712590864</v>
      </c>
      <c r="E114">
        <v>54.517623709786903</v>
      </c>
      <c r="F114">
        <v>59.900942580314897</v>
      </c>
      <c r="G114">
        <v>57.261590567550797</v>
      </c>
      <c r="H114">
        <v>54.214932120104699</v>
      </c>
      <c r="I114">
        <v>53.216434051742198</v>
      </c>
      <c r="J114">
        <v>49.2977422766171</v>
      </c>
      <c r="K114">
        <v>45.1636894435049</v>
      </c>
      <c r="L114">
        <v>50.251213187796502</v>
      </c>
      <c r="M114">
        <v>68.3468987051954</v>
      </c>
      <c r="N114">
        <v>80.793191076633207</v>
      </c>
      <c r="O114">
        <v>88.564578171474494</v>
      </c>
      <c r="P114">
        <v>94.412528806763703</v>
      </c>
      <c r="Q114">
        <v>90.444569579828396</v>
      </c>
      <c r="R114">
        <v>93.909420489486905</v>
      </c>
      <c r="S114">
        <v>82.364290356917095</v>
      </c>
      <c r="T114">
        <v>97.926125958182396</v>
      </c>
      <c r="U114">
        <v>109.276309170319</v>
      </c>
      <c r="V114">
        <v>81.053201849947698</v>
      </c>
      <c r="W114">
        <v>82.929536213899098</v>
      </c>
      <c r="X114">
        <v>68.859816461677099</v>
      </c>
      <c r="Y114">
        <v>69.481796290597799</v>
      </c>
      <c r="Z114">
        <v>83.357716619213093</v>
      </c>
      <c r="AA114">
        <v>76.570764539443601</v>
      </c>
      <c r="AB114">
        <v>80.317850058802804</v>
      </c>
      <c r="AC114">
        <v>82.561363366753994</v>
      </c>
      <c r="AD114">
        <v>84.316163215673996</v>
      </c>
      <c r="AE114">
        <v>87.236379453793703</v>
      </c>
      <c r="AF114">
        <v>82.750489934149599</v>
      </c>
      <c r="AG114">
        <v>83.889924334593502</v>
      </c>
      <c r="AH114">
        <v>96.004244984124099</v>
      </c>
      <c r="AI114">
        <v>91.570833439588597</v>
      </c>
      <c r="AJ114">
        <v>83.648533487279295</v>
      </c>
      <c r="AK114">
        <v>90.044522759250299</v>
      </c>
      <c r="AL114">
        <v>76.845396721179213</v>
      </c>
      <c r="AM114">
        <v>71.988898681435018</v>
      </c>
    </row>
    <row r="115" spans="1:40" x14ac:dyDescent="0.35">
      <c r="A115">
        <v>343</v>
      </c>
      <c r="B115" s="1">
        <v>43688</v>
      </c>
      <c r="C115" t="s">
        <v>294</v>
      </c>
      <c r="D115">
        <v>84.624737685795694</v>
      </c>
      <c r="E115">
        <v>74.989028029734499</v>
      </c>
      <c r="F115">
        <v>81.800849934160794</v>
      </c>
      <c r="G115">
        <v>78.369121893579802</v>
      </c>
      <c r="H115">
        <v>78.839054385102699</v>
      </c>
      <c r="I115">
        <v>75.633414683425698</v>
      </c>
      <c r="J115">
        <v>74.511921399457705</v>
      </c>
      <c r="K115">
        <v>72.970555182635806</v>
      </c>
      <c r="L115">
        <v>79.135642477938106</v>
      </c>
      <c r="M115">
        <v>93.274543189298697</v>
      </c>
      <c r="N115">
        <v>102.39537389575101</v>
      </c>
      <c r="O115">
        <v>111.677602801578</v>
      </c>
      <c r="P115">
        <v>114.90547305683801</v>
      </c>
      <c r="Q115">
        <v>111.491994519025</v>
      </c>
      <c r="R115">
        <v>115.88212810591899</v>
      </c>
      <c r="S115">
        <v>105.720873252996</v>
      </c>
      <c r="T115">
        <v>121.94520089291299</v>
      </c>
      <c r="U115">
        <v>126.96982608805401</v>
      </c>
      <c r="V115">
        <v>96.630809533151805</v>
      </c>
      <c r="W115">
        <v>104.046264934291</v>
      </c>
      <c r="X115">
        <v>93.879945964527707</v>
      </c>
      <c r="Y115">
        <v>93.387113082656896</v>
      </c>
      <c r="Z115">
        <v>105.561528112396</v>
      </c>
      <c r="AA115">
        <v>97.499633055632202</v>
      </c>
      <c r="AB115">
        <v>104.53236649221699</v>
      </c>
      <c r="AC115">
        <v>101.728876236931</v>
      </c>
      <c r="AD115">
        <v>102.18488510540401</v>
      </c>
      <c r="AE115">
        <v>105.347980420817</v>
      </c>
      <c r="AF115">
        <v>102.13936341243399</v>
      </c>
      <c r="AG115">
        <v>105.81334919780601</v>
      </c>
      <c r="AH115">
        <v>115.065124253162</v>
      </c>
      <c r="AI115">
        <v>111.25231048085899</v>
      </c>
      <c r="AJ115">
        <v>104.03803816460599</v>
      </c>
      <c r="AK115">
        <v>115.348815036179</v>
      </c>
      <c r="AL115">
        <v>98.929227792860999</v>
      </c>
      <c r="AM115">
        <v>94.072729753116803</v>
      </c>
    </row>
    <row r="116" spans="1:40" x14ac:dyDescent="0.35">
      <c r="A116">
        <v>344</v>
      </c>
      <c r="B116" s="1">
        <v>43696</v>
      </c>
      <c r="C116" t="s">
        <v>275</v>
      </c>
      <c r="D116">
        <v>59.553407495031003</v>
      </c>
      <c r="E116">
        <v>54.460315618368803</v>
      </c>
      <c r="F116">
        <v>59.883126533340302</v>
      </c>
      <c r="G116">
        <v>59.0935209916017</v>
      </c>
      <c r="H116">
        <v>55.801265832281999</v>
      </c>
      <c r="I116">
        <v>52.743636618605898</v>
      </c>
      <c r="J116">
        <v>58.663152786882897</v>
      </c>
      <c r="K116">
        <v>55.190763104036598</v>
      </c>
      <c r="L116">
        <v>62.004296469695802</v>
      </c>
      <c r="M116">
        <v>71.068592262250903</v>
      </c>
      <c r="N116">
        <v>81.107321471511696</v>
      </c>
      <c r="O116">
        <v>88.846849651367194</v>
      </c>
      <c r="P116">
        <v>96.870702773400396</v>
      </c>
      <c r="Q116">
        <v>94.130063564529095</v>
      </c>
      <c r="R116">
        <v>94.833319390662695</v>
      </c>
      <c r="S116">
        <v>82.450001785493995</v>
      </c>
      <c r="T116">
        <v>101.712458172243</v>
      </c>
      <c r="U116">
        <v>110.65044764028499</v>
      </c>
      <c r="V116">
        <v>79.151330714514302</v>
      </c>
      <c r="W116">
        <v>83.751941911645801</v>
      </c>
      <c r="X116">
        <v>76.247788508993494</v>
      </c>
      <c r="Y116">
        <v>66.192601628071998</v>
      </c>
      <c r="Z116">
        <v>79.358498295770701</v>
      </c>
      <c r="AA116">
        <v>76.865625554343794</v>
      </c>
      <c r="AB116">
        <v>82.902362035531894</v>
      </c>
      <c r="AC116">
        <v>84.257287168558406</v>
      </c>
      <c r="AD116">
        <v>79.377738549021302</v>
      </c>
      <c r="AE116">
        <v>80.760447838912199</v>
      </c>
      <c r="AF116">
        <v>82.890411920267397</v>
      </c>
      <c r="AG116">
        <v>81.180759341359106</v>
      </c>
      <c r="AH116">
        <v>97.119007140490098</v>
      </c>
      <c r="AI116">
        <v>89.558206273493099</v>
      </c>
      <c r="AJ116">
        <v>80.7785160224131</v>
      </c>
      <c r="AK116">
        <v>89.645079673779193</v>
      </c>
      <c r="AL116">
        <v>77.914730727610419</v>
      </c>
      <c r="AM116">
        <v>73.058232687866223</v>
      </c>
    </row>
    <row r="117" spans="1:40" x14ac:dyDescent="0.35">
      <c r="A117">
        <v>345</v>
      </c>
      <c r="B117" s="1">
        <v>43699</v>
      </c>
      <c r="C117" t="s">
        <v>295</v>
      </c>
      <c r="L117">
        <v>78.448003200233103</v>
      </c>
      <c r="M117">
        <v>93.491253133431698</v>
      </c>
      <c r="N117">
        <v>104.52618777393999</v>
      </c>
      <c r="O117">
        <v>107.533522159726</v>
      </c>
      <c r="P117">
        <v>112.778037311513</v>
      </c>
      <c r="Q117">
        <v>105.41885297558601</v>
      </c>
      <c r="R117">
        <v>108.750380577523</v>
      </c>
      <c r="S117">
        <v>90.079664167292194</v>
      </c>
      <c r="T117">
        <v>93.306021122696393</v>
      </c>
      <c r="U117">
        <v>114.19367291351099</v>
      </c>
      <c r="V117">
        <v>80.603801454126</v>
      </c>
      <c r="W117">
        <v>75.628187077690797</v>
      </c>
      <c r="X117">
        <v>69.861420475100303</v>
      </c>
      <c r="AE117">
        <v>79.575233386222607</v>
      </c>
      <c r="AF117">
        <v>93.107851113742001</v>
      </c>
      <c r="AG117">
        <v>96.700487347840394</v>
      </c>
      <c r="AH117">
        <v>98.644213788961693</v>
      </c>
      <c r="AI117">
        <v>85.622182868711306</v>
      </c>
      <c r="AJ117">
        <v>84.161227998646694</v>
      </c>
      <c r="AK117">
        <v>89.515614676092198</v>
      </c>
      <c r="AL117">
        <v>93.097290776129313</v>
      </c>
      <c r="AM117">
        <v>88.240792736385117</v>
      </c>
    </row>
    <row r="118" spans="1:40" x14ac:dyDescent="0.35">
      <c r="A118">
        <v>346</v>
      </c>
      <c r="B118" s="1">
        <v>43701</v>
      </c>
      <c r="C118" t="s">
        <v>296</v>
      </c>
      <c r="D118">
        <v>72.017504815267699</v>
      </c>
      <c r="E118">
        <v>53.834827065291798</v>
      </c>
      <c r="F118">
        <v>56.355150318253898</v>
      </c>
      <c r="G118">
        <v>56.030347685838699</v>
      </c>
      <c r="H118">
        <v>53.133167766034802</v>
      </c>
      <c r="I118">
        <v>49.4172759400047</v>
      </c>
      <c r="J118">
        <v>50.790342343710101</v>
      </c>
      <c r="K118">
        <v>51.058567192435</v>
      </c>
      <c r="L118">
        <v>54.646581306867397</v>
      </c>
      <c r="M118">
        <v>70.806120809071899</v>
      </c>
      <c r="N118">
        <v>81.873503534442705</v>
      </c>
      <c r="O118">
        <v>85.481698951338103</v>
      </c>
      <c r="P118">
        <v>89.068269607141801</v>
      </c>
      <c r="Q118">
        <v>89.619166079028005</v>
      </c>
      <c r="R118">
        <v>93.179715712849401</v>
      </c>
      <c r="S118">
        <v>83.192764638147395</v>
      </c>
      <c r="T118">
        <v>101.15218810994401</v>
      </c>
      <c r="U118">
        <v>109.150173838516</v>
      </c>
      <c r="V118">
        <v>84.339899023085493</v>
      </c>
      <c r="W118">
        <v>78.744728002810504</v>
      </c>
      <c r="X118">
        <v>74.267466686052501</v>
      </c>
      <c r="Y118">
        <v>74.623597751582594</v>
      </c>
      <c r="Z118">
        <v>79.036997234398001</v>
      </c>
      <c r="AA118">
        <v>77.507001084564195</v>
      </c>
      <c r="AB118">
        <v>79.417702123944096</v>
      </c>
      <c r="AC118">
        <v>78.872885008855604</v>
      </c>
      <c r="AD118">
        <v>79.195481673726107</v>
      </c>
      <c r="AE118">
        <v>85.000449542892696</v>
      </c>
      <c r="AF118">
        <v>78.995856847007801</v>
      </c>
      <c r="AG118">
        <v>82.239447308122493</v>
      </c>
      <c r="AH118">
        <v>92.902829463621501</v>
      </c>
      <c r="AI118">
        <v>88.362228514445704</v>
      </c>
      <c r="AJ118">
        <v>78.886950896378707</v>
      </c>
      <c r="AK118">
        <v>93.395653500879703</v>
      </c>
      <c r="AL118">
        <v>76.66460412872209</v>
      </c>
      <c r="AM118">
        <v>71.808106088977894</v>
      </c>
    </row>
    <row r="119" spans="1:40" x14ac:dyDescent="0.35">
      <c r="A119">
        <v>347</v>
      </c>
      <c r="B119" s="1">
        <v>43706</v>
      </c>
      <c r="C119" t="s">
        <v>297</v>
      </c>
      <c r="N119">
        <v>81.137684199285601</v>
      </c>
      <c r="O119">
        <v>87.259379231986799</v>
      </c>
      <c r="P119">
        <v>86.608301254239905</v>
      </c>
      <c r="Q119">
        <v>82.944565788070804</v>
      </c>
      <c r="R119">
        <v>83.889267138825304</v>
      </c>
      <c r="S119">
        <v>83.583602871796003</v>
      </c>
      <c r="T119">
        <v>96.122300418289797</v>
      </c>
      <c r="U119">
        <v>106.290501396918</v>
      </c>
      <c r="V119">
        <v>81.269294843996803</v>
      </c>
      <c r="AG119">
        <v>74.237027935849895</v>
      </c>
      <c r="AH119">
        <v>82.375581329534995</v>
      </c>
      <c r="AI119">
        <v>76.636647211719406</v>
      </c>
      <c r="AJ119">
        <v>62.010643745253603</v>
      </c>
      <c r="AK119">
        <v>70.998738815006405</v>
      </c>
      <c r="AL119">
        <v>82.525966870055228</v>
      </c>
      <c r="AM119">
        <v>77.669468830311033</v>
      </c>
    </row>
    <row r="120" spans="1:40" x14ac:dyDescent="0.35">
      <c r="A120">
        <v>348</v>
      </c>
      <c r="B120" s="1">
        <v>43706</v>
      </c>
      <c r="C120" t="s">
        <v>280</v>
      </c>
      <c r="D120">
        <v>77.470497188724906</v>
      </c>
      <c r="E120">
        <v>75.916161629680005</v>
      </c>
      <c r="F120">
        <v>82.485162384784005</v>
      </c>
      <c r="G120">
        <v>76.210430554472097</v>
      </c>
      <c r="H120">
        <v>75.1653446753011</v>
      </c>
      <c r="I120">
        <v>68.531376615928593</v>
      </c>
      <c r="J120">
        <v>74.1813673711315</v>
      </c>
      <c r="K120">
        <v>74.711242158210396</v>
      </c>
      <c r="L120">
        <v>86.435047221231599</v>
      </c>
      <c r="M120">
        <v>98.956411534281003</v>
      </c>
      <c r="N120">
        <v>102.150973721531</v>
      </c>
      <c r="O120">
        <v>107.560520162911</v>
      </c>
      <c r="P120">
        <v>106.23532996864201</v>
      </c>
      <c r="Q120">
        <v>102.887180140439</v>
      </c>
      <c r="R120">
        <v>109.35648180742</v>
      </c>
      <c r="S120">
        <v>103.393314921788</v>
      </c>
      <c r="T120">
        <v>118.828878209759</v>
      </c>
      <c r="U120">
        <v>127.444144726217</v>
      </c>
      <c r="V120">
        <v>93.194517408593001</v>
      </c>
      <c r="W120">
        <v>102.615844524271</v>
      </c>
      <c r="X120">
        <v>94.975232772559906</v>
      </c>
      <c r="Y120">
        <v>94.616323275144495</v>
      </c>
      <c r="Z120">
        <v>106.627373122062</v>
      </c>
      <c r="AA120">
        <v>95.425468999451795</v>
      </c>
      <c r="AB120">
        <v>98.699525924042703</v>
      </c>
      <c r="AC120">
        <v>102.213298762184</v>
      </c>
      <c r="AD120">
        <v>92.139724999913</v>
      </c>
      <c r="AE120">
        <v>102.100358883407</v>
      </c>
      <c r="AF120">
        <v>105.10044479418301</v>
      </c>
      <c r="AG120">
        <v>105.235846513439</v>
      </c>
      <c r="AH120">
        <v>111.29040496184599</v>
      </c>
      <c r="AI120">
        <v>106.092249623751</v>
      </c>
      <c r="AJ120">
        <v>92.334715513277004</v>
      </c>
      <c r="AK120">
        <v>102.606356337305</v>
      </c>
      <c r="AL120">
        <v>96.27022210023182</v>
      </c>
      <c r="AM120">
        <v>91.413724060487624</v>
      </c>
    </row>
    <row r="121" spans="1:40" x14ac:dyDescent="0.35">
      <c r="A121">
        <v>349</v>
      </c>
      <c r="B121" s="1">
        <v>43707</v>
      </c>
      <c r="C121" t="s">
        <v>178</v>
      </c>
      <c r="D121">
        <v>80.636510082871993</v>
      </c>
      <c r="E121">
        <v>70.680764440923497</v>
      </c>
      <c r="F121">
        <v>76.656050447559593</v>
      </c>
      <c r="G121">
        <v>71.604332969434097</v>
      </c>
      <c r="H121">
        <v>68.930393054248</v>
      </c>
      <c r="I121">
        <v>66.621956305274907</v>
      </c>
      <c r="J121">
        <v>65.105095770476694</v>
      </c>
      <c r="K121">
        <v>63.743838386104898</v>
      </c>
      <c r="L121">
        <v>72.091020329694601</v>
      </c>
      <c r="M121">
        <v>91.340116729083306</v>
      </c>
      <c r="N121">
        <v>93.504910013455003</v>
      </c>
      <c r="O121">
        <v>94.147090802361106</v>
      </c>
      <c r="P121">
        <v>93.152153498666394</v>
      </c>
      <c r="Q121">
        <v>89.181445127623107</v>
      </c>
      <c r="R121">
        <v>93.473769259158502</v>
      </c>
      <c r="S121">
        <v>97.793638655949394</v>
      </c>
      <c r="T121">
        <v>111.635093071143</v>
      </c>
      <c r="U121">
        <v>120.211690868609</v>
      </c>
      <c r="V121">
        <v>92.302241167714598</v>
      </c>
      <c r="W121">
        <v>83.007983746670803</v>
      </c>
      <c r="X121">
        <v>76.0236684673215</v>
      </c>
      <c r="Y121">
        <v>80.063118388734694</v>
      </c>
      <c r="Z121">
        <v>89.8025098350588</v>
      </c>
      <c r="AA121">
        <v>81.353962095742304</v>
      </c>
      <c r="AB121">
        <v>82.645053798903803</v>
      </c>
      <c r="AC121">
        <v>83.841177218518098</v>
      </c>
      <c r="AD121">
        <v>73.710789018972307</v>
      </c>
      <c r="AE121">
        <v>81.328009111604104</v>
      </c>
      <c r="AF121">
        <v>88.564760931819393</v>
      </c>
      <c r="AG121">
        <v>90.1224949401808</v>
      </c>
      <c r="AH121">
        <v>100.026717848736</v>
      </c>
      <c r="AI121">
        <v>89.839062492066304</v>
      </c>
      <c r="AJ121">
        <v>81.908426503380596</v>
      </c>
      <c r="AK121">
        <v>82.7399443364788</v>
      </c>
      <c r="AL121">
        <v>84.640876168074712</v>
      </c>
      <c r="AM121">
        <v>79.784378128330516</v>
      </c>
      <c r="AN121">
        <f>AVERAGE(AM93:AM121)</f>
        <v>80.473587596925171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5" sqref="C5"/>
    </sheetView>
  </sheetViews>
  <sheetFormatPr defaultRowHeight="14.5" x14ac:dyDescent="0.35"/>
  <sheetData>
    <row r="1" spans="1:8" x14ac:dyDescent="0.35">
      <c r="A1" t="s">
        <v>312</v>
      </c>
      <c r="B1" t="s">
        <v>311</v>
      </c>
      <c r="C1" t="s">
        <v>313</v>
      </c>
      <c r="D1" t="s">
        <v>314</v>
      </c>
    </row>
    <row r="2" spans="1:8" x14ac:dyDescent="0.35">
      <c r="A2">
        <v>2015</v>
      </c>
      <c r="B2">
        <v>77.22107024430494</v>
      </c>
      <c r="C2" s="4">
        <v>1965.1046102998212</v>
      </c>
      <c r="D2" s="4">
        <v>1078599.5816623727</v>
      </c>
    </row>
    <row r="3" spans="1:8" x14ac:dyDescent="0.35">
      <c r="A3">
        <v>2016</v>
      </c>
      <c r="B3">
        <v>80.833666587666414</v>
      </c>
      <c r="C3" s="4">
        <v>2464.7539217002241</v>
      </c>
      <c r="D3" s="4">
        <v>1087525.6488452568</v>
      </c>
    </row>
    <row r="4" spans="1:8" x14ac:dyDescent="0.35">
      <c r="A4">
        <v>2017</v>
      </c>
      <c r="B4">
        <v>76.153644388432753</v>
      </c>
      <c r="C4" s="4">
        <v>2566.7435327742787</v>
      </c>
      <c r="D4" s="4"/>
    </row>
    <row r="5" spans="1:8" x14ac:dyDescent="0.35">
      <c r="A5">
        <v>2018</v>
      </c>
      <c r="B5">
        <v>74.948213848736927</v>
      </c>
      <c r="C5">
        <v>2594.0258882081453</v>
      </c>
    </row>
    <row r="6" spans="1:8" x14ac:dyDescent="0.35">
      <c r="A6">
        <v>2019</v>
      </c>
      <c r="B6">
        <v>80.473587596925171</v>
      </c>
      <c r="C6">
        <v>3031.4789730080079</v>
      </c>
    </row>
    <row r="7" spans="1:8" x14ac:dyDescent="0.35">
      <c r="B7">
        <f>AVERAGE(B2:B6)</f>
        <v>77.926036533213235</v>
      </c>
      <c r="C7" s="4"/>
      <c r="D7" s="4"/>
      <c r="E7" s="4"/>
    </row>
    <row r="8" spans="1:8" x14ac:dyDescent="0.35">
      <c r="E8" s="4"/>
    </row>
    <row r="9" spans="1:8" x14ac:dyDescent="0.35">
      <c r="E9" s="4"/>
    </row>
    <row r="10" spans="1:8" x14ac:dyDescent="0.35">
      <c r="E10" s="4"/>
    </row>
    <row r="12" spans="1:8" x14ac:dyDescent="0.35">
      <c r="E12" s="4"/>
    </row>
    <row r="13" spans="1:8" x14ac:dyDescent="0.35">
      <c r="H13" s="4"/>
    </row>
    <row r="14" spans="1:8" x14ac:dyDescent="0.35">
      <c r="H14" s="4"/>
    </row>
    <row r="15" spans="1:8" x14ac:dyDescent="0.35">
      <c r="H15" s="4"/>
    </row>
  </sheetData>
  <sortState ref="H13:J17">
    <sortCondition ref="H13:H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2020-07-02T18:03:14Z</dcterms:created>
  <dcterms:modified xsi:type="dcterms:W3CDTF">2020-12-09T14:34:49Z</dcterms:modified>
</cp:coreProperties>
</file>