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cell_count_plots/"/>
    </mc:Choice>
  </mc:AlternateContent>
  <xr:revisionPtr revIDLastSave="0" documentId="8_{00BCAD1D-83EA-B441-9AD1-1D08BD3F654E}" xr6:coauthVersionLast="47" xr6:coauthVersionMax="47" xr10:uidLastSave="{00000000-0000-0000-0000-000000000000}"/>
  <bookViews>
    <workbookView xWindow="80" yWindow="660" windowWidth="25440" windowHeight="15320" xr2:uid="{86EEE7BE-5193-7149-B869-B5E20E677F0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D3" i="2"/>
  <c r="D4" i="2"/>
  <c r="D5" i="2"/>
  <c r="D6" i="2"/>
  <c r="D7" i="2"/>
  <c r="D8" i="2"/>
  <c r="D9" i="2"/>
  <c r="D10" i="2"/>
  <c r="D11" i="2"/>
  <c r="D12" i="2"/>
  <c r="E2" i="2"/>
  <c r="D2" i="2"/>
</calcChain>
</file>

<file path=xl/sharedStrings.xml><?xml version="1.0" encoding="utf-8"?>
<sst xmlns="http://schemas.openxmlformats.org/spreadsheetml/2006/main" count="29" uniqueCount="18">
  <si>
    <t>Variables</t>
  </si>
  <si>
    <t>Cell Count</t>
  </si>
  <si>
    <t>Standard Deviation</t>
  </si>
  <si>
    <t>UT</t>
  </si>
  <si>
    <t>pDNA</t>
  </si>
  <si>
    <t>LPF2000</t>
  </si>
  <si>
    <t>jetPEI</t>
  </si>
  <si>
    <t>DIP S1</t>
  </si>
  <si>
    <t>DIP B1</t>
  </si>
  <si>
    <t>DIP G1</t>
  </si>
  <si>
    <t>DIP G2</t>
  </si>
  <si>
    <t>DIP G3</t>
  </si>
  <si>
    <t>DMA B1</t>
  </si>
  <si>
    <t>DMA G2</t>
  </si>
  <si>
    <t>Well 1</t>
  </si>
  <si>
    <t>well 2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</si>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</sst>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47C4-AD64-8F4A-B087-7E560D0F6B08}">
  <dimension ref="A1:C12"/>
  <sheetViews>
    <sheetView tabSelected="1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14110.5</v>
      </c>
      <c r="C2">
        <v>9265.2201538873323</v>
      </c>
    </row>
    <row r="3" spans="1:3" x14ac:dyDescent="0.2">
      <c r="A3" t="s">
        <v>4</v>
      </c>
      <c r="B3">
        <v>52728</v>
      </c>
      <c r="C3">
        <v>0</v>
      </c>
    </row>
    <row r="4" spans="1:3" x14ac:dyDescent="0.2">
      <c r="A4" t="s">
        <v>5</v>
      </c>
      <c r="B4">
        <v>63029.5</v>
      </c>
      <c r="C4">
        <v>20027.385363546586</v>
      </c>
    </row>
    <row r="5" spans="1:3" x14ac:dyDescent="0.2">
      <c r="A5" t="s">
        <v>6</v>
      </c>
      <c r="B5">
        <v>3861.5</v>
      </c>
      <c r="C5">
        <v>95.459415460183919</v>
      </c>
    </row>
    <row r="6" spans="1:3" x14ac:dyDescent="0.2">
      <c r="A6" t="s">
        <v>7</v>
      </c>
      <c r="B6">
        <v>3220.5</v>
      </c>
      <c r="C6">
        <v>2392.1422407540904</v>
      </c>
    </row>
    <row r="7" spans="1:3" x14ac:dyDescent="0.2">
      <c r="A7" t="s">
        <v>8</v>
      </c>
      <c r="B7">
        <v>5268</v>
      </c>
      <c r="C7">
        <v>569.92806563635736</v>
      </c>
    </row>
    <row r="8" spans="1:3" x14ac:dyDescent="0.2">
      <c r="A8" t="s">
        <v>9</v>
      </c>
      <c r="B8">
        <v>2092</v>
      </c>
      <c r="C8">
        <v>1692.8136341605948</v>
      </c>
    </row>
    <row r="9" spans="1:3" x14ac:dyDescent="0.2">
      <c r="A9" t="s">
        <v>10</v>
      </c>
      <c r="B9">
        <v>2119.5</v>
      </c>
      <c r="C9">
        <v>1515.3298320827714</v>
      </c>
    </row>
    <row r="10" spans="1:3" x14ac:dyDescent="0.2">
      <c r="A10" t="s">
        <v>11</v>
      </c>
      <c r="B10">
        <v>2005.5</v>
      </c>
      <c r="C10">
        <v>344.36100243784864</v>
      </c>
    </row>
    <row r="11" spans="1:3" x14ac:dyDescent="0.2">
      <c r="A11" t="s">
        <v>12</v>
      </c>
      <c r="B11">
        <v>17067.5</v>
      </c>
      <c r="C11">
        <v>19371.190270605468</v>
      </c>
    </row>
    <row r="12" spans="1:3" x14ac:dyDescent="0.2">
      <c r="A12" t="s">
        <v>13</v>
      </c>
      <c r="B12">
        <v>15036.5</v>
      </c>
      <c r="C12">
        <v>16035.060476967337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3FDB-35BB-7947-AFEF-0939AD4A44A8}">
  <dimension ref="A1:E12"/>
  <sheetViews>
    <sheetView workbookViewId="0">
      <selection activeCell="E2" sqref="E2:E12"/>
    </sheetView>
  </sheetViews>
  <sheetFormatPr baseColWidth="10" defaultRowHeight="16" x14ac:dyDescent="0.2"/>
  <sheetData>
    <row r="1" spans="1:5" x14ac:dyDescent="0.2"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3</v>
      </c>
      <c r="B2">
        <v>20662</v>
      </c>
      <c r="C2">
        <v>7559</v>
      </c>
      <c r="D2">
        <f>AVERAGE(B2:C2)</f>
        <v>14110.5</v>
      </c>
      <c r="E2">
        <f>STDEV(B2:C2)</f>
        <v>9265.2201538873323</v>
      </c>
    </row>
    <row r="3" spans="1:5" x14ac:dyDescent="0.2">
      <c r="A3" t="s">
        <v>4</v>
      </c>
      <c r="B3">
        <v>52728</v>
      </c>
      <c r="D3">
        <f t="shared" ref="D3:D12" si="0">AVERAGE(B3:C3)</f>
        <v>52728</v>
      </c>
      <c r="E3" t="e">
        <f>STDEV(B3)</f>
        <v>#DIV/0!</v>
      </c>
    </row>
    <row r="4" spans="1:5" x14ac:dyDescent="0.2">
      <c r="A4" t="s">
        <v>5</v>
      </c>
      <c r="B4">
        <v>48868</v>
      </c>
      <c r="C4">
        <v>77191</v>
      </c>
      <c r="D4">
        <f t="shared" si="0"/>
        <v>63029.5</v>
      </c>
      <c r="E4">
        <f t="shared" ref="E3:E12" si="1">STDEV(B4:C4)</f>
        <v>20027.385363546586</v>
      </c>
    </row>
    <row r="5" spans="1:5" x14ac:dyDescent="0.2">
      <c r="A5" t="s">
        <v>6</v>
      </c>
      <c r="B5">
        <v>3929</v>
      </c>
      <c r="C5">
        <v>3794</v>
      </c>
      <c r="D5">
        <f t="shared" si="0"/>
        <v>3861.5</v>
      </c>
      <c r="E5">
        <f t="shared" si="1"/>
        <v>95.459415460183919</v>
      </c>
    </row>
    <row r="6" spans="1:5" x14ac:dyDescent="0.2">
      <c r="A6" t="s">
        <v>7</v>
      </c>
      <c r="B6">
        <v>4912</v>
      </c>
      <c r="C6">
        <v>1529</v>
      </c>
      <c r="D6">
        <f t="shared" si="0"/>
        <v>3220.5</v>
      </c>
      <c r="E6">
        <f t="shared" si="1"/>
        <v>2392.1422407540904</v>
      </c>
    </row>
    <row r="7" spans="1:5" x14ac:dyDescent="0.2">
      <c r="A7" t="s">
        <v>8</v>
      </c>
      <c r="B7">
        <v>4865</v>
      </c>
      <c r="C7">
        <v>5671</v>
      </c>
      <c r="D7">
        <f t="shared" si="0"/>
        <v>5268</v>
      </c>
      <c r="E7">
        <f t="shared" si="1"/>
        <v>569.92806563635736</v>
      </c>
    </row>
    <row r="8" spans="1:5" x14ac:dyDescent="0.2">
      <c r="A8" t="s">
        <v>9</v>
      </c>
      <c r="B8">
        <v>895</v>
      </c>
      <c r="C8">
        <v>3289</v>
      </c>
      <c r="D8">
        <f t="shared" si="0"/>
        <v>2092</v>
      </c>
      <c r="E8">
        <f t="shared" si="1"/>
        <v>1692.8136341605948</v>
      </c>
    </row>
    <row r="9" spans="1:5" x14ac:dyDescent="0.2">
      <c r="A9" t="s">
        <v>10</v>
      </c>
      <c r="B9">
        <v>3191</v>
      </c>
      <c r="C9">
        <v>1048</v>
      </c>
      <c r="D9">
        <f t="shared" si="0"/>
        <v>2119.5</v>
      </c>
      <c r="E9">
        <f t="shared" si="1"/>
        <v>1515.3298320827714</v>
      </c>
    </row>
    <row r="10" spans="1:5" x14ac:dyDescent="0.2">
      <c r="A10" t="s">
        <v>11</v>
      </c>
      <c r="B10">
        <v>1762</v>
      </c>
      <c r="C10">
        <v>2249</v>
      </c>
      <c r="D10">
        <f t="shared" si="0"/>
        <v>2005.5</v>
      </c>
      <c r="E10">
        <f t="shared" si="1"/>
        <v>344.36100243784864</v>
      </c>
    </row>
    <row r="11" spans="1:5" x14ac:dyDescent="0.2">
      <c r="A11" t="s">
        <v>12</v>
      </c>
      <c r="B11">
        <v>3370</v>
      </c>
      <c r="C11">
        <v>30765</v>
      </c>
      <c r="D11">
        <f t="shared" si="0"/>
        <v>17067.5</v>
      </c>
      <c r="E11">
        <f t="shared" si="1"/>
        <v>19371.190270605468</v>
      </c>
    </row>
    <row r="12" spans="1:5" x14ac:dyDescent="0.2">
      <c r="A12" t="s">
        <v>13</v>
      </c>
      <c r="B12">
        <v>26375</v>
      </c>
      <c r="C12">
        <v>3698</v>
      </c>
      <c r="D12">
        <f t="shared" si="0"/>
        <v>15036.5</v>
      </c>
      <c r="E12">
        <f t="shared" si="1"/>
        <v>16035.060476967337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2023-11-16T19:31:02Z</dcterms:created>
  <dcterms:modified xsi:type="dcterms:W3CDTF">2023-11-16T19:40:45Z</dcterms:modified>
</cp:coreProperties>
</file>