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-Potential_Plots/"/>
    </mc:Choice>
  </mc:AlternateContent>
  <xr:revisionPtr revIDLastSave="0" documentId="13_ncr:1_{E571ABD5-ED79-FB4C-ACC2-4A2331447833}" xr6:coauthVersionLast="47" xr6:coauthVersionMax="47" xr10:uidLastSave="{00000000-0000-0000-0000-000000000000}"/>
  <bookViews>
    <workbookView xWindow="26700" yWindow="1920" windowWidth="24640" windowHeight="14320" xr2:uid="{6D685404-1C75-DA4A-AA5A-93F255C6CB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F2" i="2"/>
  <c r="F3" i="2"/>
  <c r="F4" i="2"/>
  <c r="F5" i="2"/>
  <c r="E2" i="2"/>
  <c r="E3" i="2"/>
  <c r="E4" i="2"/>
  <c r="E5" i="2"/>
  <c r="F1" i="2"/>
  <c r="E1" i="2"/>
</calcChain>
</file>

<file path=xl/sharedStrings.xml><?xml version="1.0" encoding="utf-8"?>
<sst xmlns="http://schemas.openxmlformats.org/spreadsheetml/2006/main" count="15" uniqueCount="11">
  <si>
    <t>Polymer</t>
  </si>
  <si>
    <t>Zeta Potential</t>
  </si>
  <si>
    <t>Stdev</t>
  </si>
  <si>
    <t>pDNA</t>
  </si>
  <si>
    <t>S1</t>
  </si>
  <si>
    <t>B1</t>
  </si>
  <si>
    <t>G1</t>
  </si>
  <si>
    <t>G2</t>
  </si>
  <si>
    <t>G3</t>
  </si>
  <si>
    <t>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</si>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</sst>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C6E8-D0B3-D44C-8A6B-8E1F77A9245E}">
  <dimension ref="A1:C7"/>
  <sheetViews>
    <sheetView tabSelected="1" workbookViewId="0">
      <selection activeCell="A8" sqref="A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-15.469999999999999</v>
      </c>
      <c r="C2">
        <v>3.9869662652197149</v>
      </c>
    </row>
    <row r="3" spans="1:3" x14ac:dyDescent="0.2">
      <c r="A3" t="s">
        <v>9</v>
      </c>
      <c r="B3">
        <v>21.693333333333332</v>
      </c>
      <c r="C3">
        <v>0.2695057204092961</v>
      </c>
    </row>
    <row r="4" spans="1:3" x14ac:dyDescent="0.2">
      <c r="A4" t="s">
        <v>10</v>
      </c>
      <c r="B4">
        <v>-4.3466666666666667</v>
      </c>
      <c r="C4">
        <v>1.2580275566669159</v>
      </c>
    </row>
    <row r="5" spans="1:3" x14ac:dyDescent="0.2">
      <c r="A5" t="s">
        <v>6</v>
      </c>
      <c r="B5">
        <v>7.6133333333333333</v>
      </c>
      <c r="C5">
        <v>1.4505975780116662</v>
      </c>
    </row>
    <row r="6" spans="1:3" x14ac:dyDescent="0.2">
      <c r="A6" t="s">
        <v>7</v>
      </c>
      <c r="B6">
        <v>7.4433333333333325</v>
      </c>
      <c r="C6">
        <v>0.58045958802773978</v>
      </c>
    </row>
    <row r="7" spans="1:3" x14ac:dyDescent="0.2">
      <c r="A7" t="s">
        <v>8</v>
      </c>
      <c r="B7">
        <v>6.416666666666667</v>
      </c>
      <c r="C7">
        <v>1.5275252316519142E-2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9823-7092-6C49-AEC6-757B57D94506}">
  <dimension ref="A1:F6"/>
  <sheetViews>
    <sheetView workbookViewId="0">
      <selection activeCell="E6" sqref="E6:F6"/>
    </sheetView>
  </sheetViews>
  <sheetFormatPr baseColWidth="10" defaultRowHeight="16" x14ac:dyDescent="0.2"/>
  <sheetData>
    <row r="1" spans="1:6" x14ac:dyDescent="0.2">
      <c r="A1" t="s">
        <v>4</v>
      </c>
      <c r="B1">
        <v>21.93</v>
      </c>
      <c r="C1">
        <v>21.4</v>
      </c>
      <c r="D1">
        <v>21.75</v>
      </c>
      <c r="E1">
        <f>AVERAGE(B1:D1)</f>
        <v>21.693333333333332</v>
      </c>
      <c r="F1">
        <f>STDEV(B1:D1)</f>
        <v>0.2695057204092961</v>
      </c>
    </row>
    <row r="2" spans="1:6" x14ac:dyDescent="0.2">
      <c r="A2" t="s">
        <v>5</v>
      </c>
      <c r="B2">
        <v>-5.75</v>
      </c>
      <c r="C2">
        <v>-3.97</v>
      </c>
      <c r="D2">
        <v>-3.32</v>
      </c>
      <c r="E2">
        <f t="shared" ref="E2:E6" si="0">AVERAGE(B2:D2)</f>
        <v>-4.3466666666666667</v>
      </c>
      <c r="F2">
        <f t="shared" ref="F2:F6" si="1">STDEV(B2:D2)</f>
        <v>1.2580275566669159</v>
      </c>
    </row>
    <row r="3" spans="1:6" x14ac:dyDescent="0.2">
      <c r="A3" t="s">
        <v>6</v>
      </c>
      <c r="B3">
        <v>8.81</v>
      </c>
      <c r="C3">
        <v>8.0299999999999994</v>
      </c>
      <c r="D3">
        <v>6</v>
      </c>
      <c r="E3">
        <f t="shared" si="0"/>
        <v>7.6133333333333333</v>
      </c>
      <c r="F3">
        <f t="shared" si="1"/>
        <v>1.4505975780116662</v>
      </c>
    </row>
    <row r="4" spans="1:6" x14ac:dyDescent="0.2">
      <c r="A4" t="s">
        <v>7</v>
      </c>
      <c r="B4">
        <v>6.85</v>
      </c>
      <c r="C4">
        <v>7.47</v>
      </c>
      <c r="D4">
        <v>8.01</v>
      </c>
      <c r="E4">
        <f t="shared" si="0"/>
        <v>7.4433333333333325</v>
      </c>
      <c r="F4">
        <f t="shared" si="1"/>
        <v>0.58045958802773978</v>
      </c>
    </row>
    <row r="5" spans="1:6" x14ac:dyDescent="0.2">
      <c r="A5" t="s">
        <v>8</v>
      </c>
      <c r="B5">
        <v>6.4</v>
      </c>
      <c r="C5">
        <v>6.43</v>
      </c>
      <c r="D5">
        <v>6.42</v>
      </c>
      <c r="E5">
        <f t="shared" si="0"/>
        <v>6.416666666666667</v>
      </c>
      <c r="F5">
        <f t="shared" si="1"/>
        <v>1.5275252316519142E-2</v>
      </c>
    </row>
    <row r="6" spans="1:6" x14ac:dyDescent="0.2">
      <c r="A6" t="s">
        <v>3</v>
      </c>
      <c r="B6">
        <v>-19.899999999999999</v>
      </c>
      <c r="C6">
        <v>-14.34</v>
      </c>
      <c r="D6">
        <v>-12.17</v>
      </c>
      <c r="E6">
        <f t="shared" si="0"/>
        <v>-15.469999999999999</v>
      </c>
      <c r="F6">
        <f t="shared" si="1"/>
        <v>3.9869662652197149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2024-01-19T22:55:19Z</dcterms:created>
  <dcterms:modified xsi:type="dcterms:W3CDTF">2024-02-02T18:23:06Z</dcterms:modified>
</cp:coreProperties>
</file>