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14"/>
  <workbookPr/>
  <mc:AlternateContent xmlns:mc="http://schemas.openxmlformats.org/markup-compatibility/2006">
    <mc:Choice Requires="x15">
      <x15ac:absPath xmlns:x15ac="http://schemas.microsoft.com/office/spreadsheetml/2010/11/ac" url="/Users/aryellewright/Documents/Documents - Aryelle’s MacBook Air/Kumar-Biomaterials-Lab/Zeta-Potential_Plots/"/>
    </mc:Choice>
  </mc:AlternateContent>
  <xr:revisionPtr revIDLastSave="0" documentId="13_ncr:1_{214E4ABF-2EFA-3F48-9E87-1FC1B9C92A88}" xr6:coauthVersionLast="47" xr6:coauthVersionMax="47" xr10:uidLastSave="{00000000-0000-0000-0000-000000000000}"/>
  <bookViews>
    <workbookView xWindow="680" yWindow="11760" windowWidth="25600" windowHeight="15980" xr2:uid="{00000000-000D-0000-FFFF-FFFF00000000}"/>
  </bookViews>
  <sheets>
    <sheet name="Sheet1" sheetId="1" r:id="rId1"/>
    <sheet name="Sheet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2" l="1"/>
  <c r="F3" i="2"/>
  <c r="F4" i="2"/>
  <c r="F5" i="2"/>
  <c r="F6" i="2"/>
  <c r="F7" i="2"/>
  <c r="F1" i="2"/>
  <c r="E2" i="2"/>
  <c r="E3" i="2"/>
  <c r="E4" i="2"/>
  <c r="E5" i="2"/>
  <c r="E6" i="2"/>
  <c r="E7" i="2"/>
  <c r="E1" i="2"/>
</calcChain>
</file>

<file path=xl/sharedStrings.xml><?xml version="1.0" encoding="utf-8"?>
<sst xmlns="http://schemas.openxmlformats.org/spreadsheetml/2006/main" count="16" uniqueCount="13">
  <si>
    <t>Polymer</t>
  </si>
  <si>
    <t>Zeta Potential</t>
  </si>
  <si>
    <t>Stdev</t>
  </si>
  <si>
    <t>pDNA+serum</t>
  </si>
  <si>
    <t>S1</t>
  </si>
  <si>
    <t>B1</t>
  </si>
  <si>
    <t>G1</t>
  </si>
  <si>
    <t>G2</t>
  </si>
  <si>
    <t>G3</t>
  </si>
  <si>
    <t>serum</t>
  </si>
  <si>
    <t>B</t>
  </si>
  <si>
    <t>S</t>
  </si>
  <si>
    <t>pDNA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</si>
</sst>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"/>
  <sheetViews>
    <sheetView tabSelected="1" workbookViewId="0">
      <selection activeCell="A8" sqref="A8:C9"/>
    </sheetView>
  </sheetViews>
  <sheetFormatPr baseColWidth="10" defaultColWidth="8.83203125" defaultRowHeight="15" x14ac:dyDescent="0.2"/>
  <cols>
    <col min="1" max="1" width="9.1640625" bestFit="1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12</v>
      </c>
      <c r="B2">
        <v>-15.513333333333334</v>
      </c>
      <c r="C2">
        <v>0.83344665896104819</v>
      </c>
    </row>
    <row r="3" spans="1:3" x14ac:dyDescent="0.2">
      <c r="A3" t="s">
        <v>11</v>
      </c>
      <c r="B3">
        <v>-0.57666666666666677</v>
      </c>
      <c r="C3">
        <v>1.5573160672558841</v>
      </c>
    </row>
    <row r="4" spans="1:3" x14ac:dyDescent="0.2">
      <c r="A4" t="s">
        <v>10</v>
      </c>
      <c r="B4">
        <v>-0.40333333333333332</v>
      </c>
      <c r="C4">
        <v>0.94706564362420687</v>
      </c>
    </row>
    <row r="5" spans="1:3" x14ac:dyDescent="0.2">
      <c r="A5" t="s">
        <v>6</v>
      </c>
      <c r="B5">
        <v>-0.42666666666666669</v>
      </c>
      <c r="C5">
        <v>0.75374619954818567</v>
      </c>
    </row>
    <row r="6" spans="1:3" x14ac:dyDescent="0.2">
      <c r="A6" t="s">
        <v>7</v>
      </c>
      <c r="B6">
        <v>0.32333333333333336</v>
      </c>
      <c r="C6">
        <v>0.80835223345601848</v>
      </c>
    </row>
    <row r="7" spans="1:3" x14ac:dyDescent="0.2">
      <c r="A7" t="s">
        <v>8</v>
      </c>
      <c r="B7">
        <v>0.21999999999999997</v>
      </c>
      <c r="C7">
        <v>1.9419835220722137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992FF-4BA2-EE42-A897-65C990A511BC}">
  <dimension ref="A1:F7"/>
  <sheetViews>
    <sheetView workbookViewId="0">
      <selection activeCell="E1" sqref="E1:F1"/>
    </sheetView>
  </sheetViews>
  <sheetFormatPr baseColWidth="10" defaultRowHeight="15" x14ac:dyDescent="0.2"/>
  <sheetData>
    <row r="1" spans="1:6" x14ac:dyDescent="0.2">
      <c r="A1" t="s">
        <v>9</v>
      </c>
      <c r="B1">
        <v>-14.62</v>
      </c>
      <c r="C1">
        <v>-16.27</v>
      </c>
      <c r="D1">
        <v>-15.65</v>
      </c>
      <c r="E1">
        <f>AVERAGE(B1:D1)</f>
        <v>-15.513333333333334</v>
      </c>
      <c r="F1">
        <f>STDEV(B1:D1)</f>
        <v>0.83344665896104819</v>
      </c>
    </row>
    <row r="2" spans="1:6" x14ac:dyDescent="0.2">
      <c r="A2" t="s">
        <v>3</v>
      </c>
      <c r="B2">
        <v>-14.86</v>
      </c>
      <c r="C2">
        <v>-16.059999999999999</v>
      </c>
      <c r="D2">
        <v>-16.190000000000001</v>
      </c>
      <c r="E2">
        <f t="shared" ref="E2:E7" si="0">AVERAGE(B2:D2)</f>
        <v>-15.703333333333333</v>
      </c>
      <c r="F2">
        <f t="shared" ref="F2:F7" si="1">STDEV(B2:D2)</f>
        <v>0.73323484187082522</v>
      </c>
    </row>
    <row r="3" spans="1:6" x14ac:dyDescent="0.2">
      <c r="A3" t="s">
        <v>4</v>
      </c>
      <c r="B3">
        <v>-1.41</v>
      </c>
      <c r="C3">
        <v>-1.54</v>
      </c>
      <c r="D3">
        <v>1.22</v>
      </c>
      <c r="E3">
        <f t="shared" si="0"/>
        <v>-0.57666666666666677</v>
      </c>
      <c r="F3">
        <f t="shared" si="1"/>
        <v>1.5573160672558841</v>
      </c>
    </row>
    <row r="4" spans="1:6" x14ac:dyDescent="0.2">
      <c r="A4" t="s">
        <v>5</v>
      </c>
      <c r="B4">
        <v>-0.61</v>
      </c>
      <c r="C4">
        <v>0.63</v>
      </c>
      <c r="D4">
        <v>-1.23</v>
      </c>
      <c r="E4">
        <f t="shared" si="0"/>
        <v>-0.40333333333333332</v>
      </c>
      <c r="F4">
        <f t="shared" si="1"/>
        <v>0.94706564362420687</v>
      </c>
    </row>
    <row r="5" spans="1:6" x14ac:dyDescent="0.2">
      <c r="A5" t="s">
        <v>6</v>
      </c>
      <c r="B5">
        <v>0.28000000000000003</v>
      </c>
      <c r="C5">
        <v>-1.22</v>
      </c>
      <c r="D5">
        <v>-0.34</v>
      </c>
      <c r="E5">
        <f t="shared" si="0"/>
        <v>-0.42666666666666669</v>
      </c>
      <c r="F5">
        <f t="shared" si="1"/>
        <v>0.75374619954818567</v>
      </c>
    </row>
    <row r="6" spans="1:6" x14ac:dyDescent="0.2">
      <c r="A6" t="s">
        <v>7</v>
      </c>
      <c r="B6">
        <v>0.8</v>
      </c>
      <c r="C6">
        <v>-0.61</v>
      </c>
      <c r="D6">
        <v>0.78</v>
      </c>
      <c r="E6">
        <f t="shared" si="0"/>
        <v>0.32333333333333336</v>
      </c>
      <c r="F6">
        <f t="shared" si="1"/>
        <v>0.80835223345601848</v>
      </c>
    </row>
    <row r="7" spans="1:6" x14ac:dyDescent="0.2">
      <c r="A7" t="s">
        <v>8</v>
      </c>
      <c r="B7">
        <v>2.46</v>
      </c>
      <c r="C7">
        <v>-0.81</v>
      </c>
      <c r="D7">
        <v>-0.99</v>
      </c>
      <c r="E7">
        <f t="shared" si="0"/>
        <v>0.21999999999999997</v>
      </c>
      <c r="F7">
        <f t="shared" si="1"/>
        <v>1.9419835220722137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Aryelle Wright</cp:lastModifiedBy>
  <cp:revision/>
  <dcterms:created xsi:type="dcterms:W3CDTF">2024-01-22T20:50:54Z</dcterms:created>
  <dcterms:modified xsi:type="dcterms:W3CDTF">2024-02-14T19:54:26Z</dcterms:modified>
  <cp:category/>
  <cp:contentStatus/>
</cp:coreProperties>
</file>