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Zeta-Potential_Plots/"/>
    </mc:Choice>
  </mc:AlternateContent>
  <xr:revisionPtr revIDLastSave="0" documentId="13_ncr:1_{6CA47F88-B9A8-B243-B309-411A71B4098C}" xr6:coauthVersionLast="47" xr6:coauthVersionMax="47" xr10:uidLastSave="{00000000-0000-0000-0000-000000000000}"/>
  <bookViews>
    <workbookView xWindow="24580" yWindow="7960" windowWidth="27240" windowHeight="16440" xr2:uid="{D3E0D921-92E8-D042-96A2-F2CB41755C6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<sst xmlns="http://schemas.openxmlformats.org/spreadsheetml/2006/main" count="9" uniqueCount="9">
  <si>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Polymer</t>
  </si>
  <si>
    <t>Zeta Potential</t>
  </si>
  <si>
    <t>Stdev</t>
  </si>
  <si>
    <t>pDNA</t>
  </si>
  <si>
    <t>DMA B1</t>
  </si>
  <si>
    <t>DMA S1</t>
  </si>
  <si>
    <t>DMA G1</t>
  </si>
  <si>
    <t>DMA G2</t>
  </si>
  <si>
    <t>DMA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</si>
</sst>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Zeta%20potential_0.1xPBS_10252023.xls" TargetMode="External"/><Relationship Id="rId1" Type="http://schemas.openxmlformats.org/officeDocument/2006/relationships/externalLinkPath" Target="Zeta%20potential_0.1xPBS_1025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I2">
            <v>-5.5768318176269531</v>
          </cell>
        </row>
        <row r="3">
          <cell r="I3">
            <v>-3.6316313743591309</v>
          </cell>
        </row>
        <row r="4">
          <cell r="I4">
            <v>-3.7169747352600098</v>
          </cell>
        </row>
        <row r="8">
          <cell r="I8">
            <v>17.913362503051758</v>
          </cell>
        </row>
        <row r="9">
          <cell r="I9">
            <v>16.466554641723633</v>
          </cell>
        </row>
        <row r="10">
          <cell r="I10">
            <v>16.689287185668945</v>
          </cell>
        </row>
        <row r="11">
          <cell r="I11">
            <v>16.863620758056641</v>
          </cell>
        </row>
        <row r="12">
          <cell r="I12">
            <v>15.922541618347168</v>
          </cell>
        </row>
        <row r="13">
          <cell r="I13">
            <v>16.856090545654297</v>
          </cell>
        </row>
        <row r="14">
          <cell r="I14">
            <v>14.213649749755859</v>
          </cell>
        </row>
        <row r="15">
          <cell r="I15">
            <v>16.642887115478516</v>
          </cell>
        </row>
        <row r="16">
          <cell r="I16">
            <v>14.247735977172852</v>
          </cell>
        </row>
        <row r="17">
          <cell r="I17">
            <v>16.89605712890625</v>
          </cell>
        </row>
        <row r="18">
          <cell r="I18">
            <v>16.150604248046875</v>
          </cell>
        </row>
        <row r="19">
          <cell r="I19">
            <v>16.309415817260742</v>
          </cell>
        </row>
        <row r="20">
          <cell r="I20">
            <v>-1.1966192722320557</v>
          </cell>
        </row>
        <row r="21">
          <cell r="I21">
            <v>-5.5214071273803711</v>
          </cell>
        </row>
        <row r="22">
          <cell r="I22">
            <v>-4.7867741584777832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6236-E2AC-E24F-9629-F60904E00EEB}">
  <dimension ref="A1:C7"/>
  <sheetViews>
    <sheetView tabSelected="1" workbookViewId="0">
      <selection activeCell="G13" sqref="G13"/>
    </sheetView>
  </sheetViews>
  <sheetFormatPr baseColWidth="10" defaultRowHeight="16" x14ac:dyDescent="0.2"/>
  <cols>
    <col min="1" max="1" width="12.83203125" customWidth="1"/>
    <col min="2" max="2" width="20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>AVERAGE([1]Sheet!$I$2:$I$4)</f>
        <v>-4.3084793090820312</v>
      </c>
      <c r="C2">
        <f>STDEV([1]Sheet!$I$2:$I$4)</f>
        <v>1.099254036500031</v>
      </c>
    </row>
    <row r="3" spans="1:3" x14ac:dyDescent="0.2">
      <c r="A3" t="s">
        <v>5</v>
      </c>
      <c r="B3" s="1">
        <f>AVERAGE([1]Sheet!$I$17:$I$19)</f>
        <v>16.452025731404621</v>
      </c>
      <c r="C3">
        <f>STDEV([1]Sheet!$I$17:$I$19)</f>
        <v>0.39265530698626633</v>
      </c>
    </row>
    <row r="4" spans="1:3" x14ac:dyDescent="0.2">
      <c r="A4" t="s">
        <v>4</v>
      </c>
      <c r="B4" s="1">
        <f>AVERAGE([1]Sheet!$I$20:$I$22)</f>
        <v>-3.8349335193634033</v>
      </c>
      <c r="C4">
        <f>STDEV([1]Sheet!$I$20:$I$22)</f>
        <v>2.3141840786142844</v>
      </c>
    </row>
    <row r="5" spans="1:3" x14ac:dyDescent="0.2">
      <c r="A5" t="s">
        <v>6</v>
      </c>
      <c r="B5" s="1">
        <f>AVERAGE([1]Sheet!$I$14:$I$16)</f>
        <v>15.034757614135742</v>
      </c>
      <c r="C5">
        <f>STDEV([1]Sheet!$I$14:$I$16)</f>
        <v>1.3927852804871248</v>
      </c>
    </row>
    <row r="6" spans="1:3" x14ac:dyDescent="0.2">
      <c r="A6" t="s">
        <v>7</v>
      </c>
      <c r="B6" s="1">
        <f>AVERAGE([1]Sheet!$I$11:$I$13)</f>
        <v>16.547417640686035</v>
      </c>
      <c r="C6">
        <f>STDEV([1]Sheet!$I$11:$I$13)</f>
        <v>0.54117160725156255</v>
      </c>
    </row>
    <row r="7" spans="1:3" x14ac:dyDescent="0.2">
      <c r="A7" t="s">
        <v>8</v>
      </c>
      <c r="B7" s="1">
        <f>AVERAGE([1]Sheet!$I$8:$I$10)</f>
        <v>17.023068110148113</v>
      </c>
      <c r="C7">
        <f>STDEV([1]Sheet!$I$8:$I$10)</f>
        <v>0.7790189510274067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2023-10-26T19:55:28Z</dcterms:created>
  <dcterms:modified xsi:type="dcterms:W3CDTF">2023-10-26T20:04:51Z</dcterms:modified>
</cp:coreProperties>
</file>