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-Potential_Plots/"/>
    </mc:Choice>
  </mc:AlternateContent>
  <xr:revisionPtr revIDLastSave="0" documentId="13_ncr:1_{415DFC55-0FD4-9642-BC72-908AFD481F85}" xr6:coauthVersionLast="47" xr6:coauthVersionMax="47" xr10:uidLastSave="{00000000-0000-0000-0000-000000000000}"/>
  <bookViews>
    <workbookView xWindow="11180" yWindow="980" windowWidth="10000" windowHeight="8240" xr2:uid="{2BC56995-7C11-FC46-B432-C6E08EB8C94C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D11" i="2"/>
  <c r="D8" i="2"/>
  <c r="D5" i="2"/>
  <c r="D2" i="2"/>
  <c r="C11" i="2"/>
  <c r="C8" i="2"/>
  <c r="C5" i="2"/>
  <c r="C2" i="2"/>
</calcChain>
</file>

<file path=xl/sharedStrings.xml><?xml version="1.0" encoding="utf-8"?>
<sst xmlns="http://schemas.openxmlformats.org/spreadsheetml/2006/main" count="22" uniqueCount="9">
  <si>
    <t>Polymer</t>
  </si>
  <si>
    <t>Zeta Potential</t>
  </si>
  <si>
    <t>Stdev</t>
  </si>
  <si>
    <t>DIP S1</t>
  </si>
  <si>
    <t>DIP B1</t>
  </si>
  <si>
    <t>DIP G2</t>
  </si>
  <si>
    <t>DIP G3</t>
  </si>
  <si>
    <t>pDNA</t>
  </si>
  <si>
    <t>DIP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</si>
</sst>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ryellewright/Documents/Kumar-Biomaterials-Lab/Zeta-Potential_Plots/Zeta%20potential_0.1xPBS_10252023.xls" TargetMode="External"/><Relationship Id="rId1" Type="http://schemas.openxmlformats.org/officeDocument/2006/relationships/externalLinkPath" Target="Zeta%20potential_0.1xPBS_102520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</sheetNames>
    <sheetDataSet>
      <sheetData sheetId="0">
        <row r="2">
          <cell r="I2">
            <v>-5.5768318176269531</v>
          </cell>
        </row>
        <row r="3">
          <cell r="I3">
            <v>-3.6316313743591309</v>
          </cell>
        </row>
        <row r="4">
          <cell r="I4">
            <v>-3.7169747352600098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1CAB-041E-0E48-A992-618F4F97270F}">
  <dimension ref="A1:C7"/>
  <sheetViews>
    <sheetView tabSelected="1" workbookViewId="0">
      <selection activeCell="A2" sqref="A2:A7"/>
    </sheetView>
  </sheetViews>
  <sheetFormatPr baseColWidth="10" defaultRowHeight="16" x14ac:dyDescent="0.2"/>
  <cols>
    <col min="1" max="1" width="12.5" customWidth="1"/>
    <col min="2" max="2" width="15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</v>
      </c>
      <c r="B2" s="1">
        <f>AVERAGE([1]Sheet!$I$2:$I$4)</f>
        <v>-4.3084793090820312</v>
      </c>
      <c r="C2">
        <f>STDEV([1]Sheet!$I$2:$I$4)</f>
        <v>1.099254036500031</v>
      </c>
    </row>
    <row r="3" spans="1:3" x14ac:dyDescent="0.2">
      <c r="A3" t="s">
        <v>3</v>
      </c>
      <c r="B3">
        <v>16.13</v>
      </c>
      <c r="C3">
        <v>1.0989085494252926</v>
      </c>
    </row>
    <row r="4" spans="1:3" x14ac:dyDescent="0.2">
      <c r="A4" t="s">
        <v>4</v>
      </c>
      <c r="B4">
        <v>-1.3766666666666667</v>
      </c>
      <c r="C4">
        <v>0.53463383107818163</v>
      </c>
    </row>
    <row r="5" spans="1:3" x14ac:dyDescent="0.2">
      <c r="A5" t="s">
        <v>8</v>
      </c>
      <c r="B5">
        <v>2.61</v>
      </c>
      <c r="C5">
        <v>0.88707384134580325</v>
      </c>
    </row>
    <row r="6" spans="1:3" x14ac:dyDescent="0.2">
      <c r="A6" t="s">
        <v>5</v>
      </c>
      <c r="B6">
        <v>3.3733333333333335</v>
      </c>
      <c r="C6">
        <v>0.85125397698532346</v>
      </c>
    </row>
    <row r="7" spans="1:3" x14ac:dyDescent="0.2">
      <c r="A7" t="s">
        <v>6</v>
      </c>
      <c r="B7">
        <v>2.5166666666666671</v>
      </c>
      <c r="C7">
        <v>0.25540817005987371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5265-7A16-DA44-8953-4E4DB39F78FB}">
  <dimension ref="A1:D13"/>
  <sheetViews>
    <sheetView workbookViewId="0">
      <selection activeCell="C2" sqref="C2:D11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3</v>
      </c>
      <c r="B2">
        <v>15.37</v>
      </c>
      <c r="C2">
        <f>AVERAGE(B2:B4)</f>
        <v>16.13</v>
      </c>
      <c r="D2">
        <f>STDEV(B2:B4)</f>
        <v>1.0989085494252926</v>
      </c>
    </row>
    <row r="3" spans="1:4" x14ac:dyDescent="0.2">
      <c r="A3" t="s">
        <v>3</v>
      </c>
      <c r="B3">
        <v>15.63</v>
      </c>
    </row>
    <row r="4" spans="1:4" x14ac:dyDescent="0.2">
      <c r="A4" t="s">
        <v>3</v>
      </c>
      <c r="B4">
        <v>17.39</v>
      </c>
    </row>
    <row r="5" spans="1:4" x14ac:dyDescent="0.2">
      <c r="A5" t="s">
        <v>4</v>
      </c>
      <c r="B5">
        <v>-1.26</v>
      </c>
      <c r="C5">
        <f>AVERAGE(B5:B7)</f>
        <v>-1.3766666666666667</v>
      </c>
      <c r="D5">
        <f>STDEV(B5:B7)</f>
        <v>0.53463383107818163</v>
      </c>
    </row>
    <row r="6" spans="1:4" x14ac:dyDescent="0.2">
      <c r="A6" t="s">
        <v>4</v>
      </c>
      <c r="B6">
        <v>-1.96</v>
      </c>
    </row>
    <row r="7" spans="1:4" x14ac:dyDescent="0.2">
      <c r="A7" t="s">
        <v>4</v>
      </c>
      <c r="B7">
        <v>-0.91</v>
      </c>
    </row>
    <row r="8" spans="1:4" x14ac:dyDescent="0.2">
      <c r="A8" t="s">
        <v>5</v>
      </c>
      <c r="B8">
        <v>3.32</v>
      </c>
      <c r="C8">
        <f>AVERAGE(B8:B10)</f>
        <v>3.3733333333333335</v>
      </c>
      <c r="D8">
        <f>STDEV(B8:B10)</f>
        <v>0.85125397698532346</v>
      </c>
    </row>
    <row r="9" spans="1:4" x14ac:dyDescent="0.2">
      <c r="A9" t="s">
        <v>5</v>
      </c>
      <c r="B9">
        <v>4.25</v>
      </c>
    </row>
    <row r="10" spans="1:4" x14ac:dyDescent="0.2">
      <c r="A10" t="s">
        <v>5</v>
      </c>
      <c r="B10">
        <v>2.5499999999999998</v>
      </c>
    </row>
    <row r="11" spans="1:4" x14ac:dyDescent="0.2">
      <c r="A11" t="s">
        <v>6</v>
      </c>
      <c r="B11">
        <v>2.6</v>
      </c>
      <c r="C11">
        <f>AVERAGE(B11:B13)</f>
        <v>2.5166666666666671</v>
      </c>
      <c r="D11">
        <f>STDEV(B11:B13)</f>
        <v>0.25540817005987371</v>
      </c>
    </row>
    <row r="12" spans="1:4" x14ac:dyDescent="0.2">
      <c r="A12" t="s">
        <v>6</v>
      </c>
      <c r="B12">
        <v>2.23</v>
      </c>
    </row>
    <row r="13" spans="1:4" x14ac:dyDescent="0.2">
      <c r="A13" t="s">
        <v>6</v>
      </c>
      <c r="B13">
        <v>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2023-10-30T15:54:22Z</dcterms:created>
  <dcterms:modified xsi:type="dcterms:W3CDTF">2024-01-18T20:23:57Z</dcterms:modified>
</cp:coreProperties>
</file>