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ellewright/Documents/Kumar-Biomaterials-Lab/DLS_Plots/"/>
    </mc:Choice>
  </mc:AlternateContent>
  <xr:revisionPtr revIDLastSave="0" documentId="8_{F25239A6-52DA-5F49-88FF-F57D62D31BE9}" xr6:coauthVersionLast="47" xr6:coauthVersionMax="47" xr10:uidLastSave="{00000000-0000-0000-0000-000000000000}"/>
  <bookViews>
    <workbookView xWindow="12380" yWindow="6400" windowWidth="27240" windowHeight="16440" xr2:uid="{F16FB0B9-3E70-A84C-A61C-C092E36173B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D15" i="2"/>
  <c r="D12" i="2"/>
  <c r="D9" i="2"/>
  <c r="D6" i="2"/>
  <c r="D3" i="2"/>
  <c r="C18" i="2"/>
  <c r="C15" i="2"/>
  <c r="C12" i="2"/>
  <c r="C9" i="2"/>
  <c r="C6" i="2"/>
  <c r="C3" i="2"/>
</calcChain>
</file>

<file path=xl/sharedStrings.xml><?xml version="1.0" encoding="utf-8"?>
<sst xmlns="http://schemas.openxmlformats.org/spreadsheetml/2006/main" count="23" uniqueCount="8">
  <si>
    <t>Polymer</t>
  </si>
  <si>
    <t>Effective Diameter Avg.</t>
  </si>
  <si>
    <t>Stddev</t>
  </si>
  <si>
    <t>DIP S1</t>
  </si>
  <si>
    <t>DIP B1</t>
  </si>
  <si>
    <t>DIP G1</t>
  </si>
  <si>
    <t>DIP G2</t>
  </si>
  <si>
    <t>DIP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</si>
</sst>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75-431D-BB48-88EA-EA8B206B29E5}">
  <dimension ref="A1:C6"/>
  <sheetViews>
    <sheetView tabSelected="1" workbookViewId="0">
      <selection activeCell="B9" sqref="B9:C25"/>
    </sheetView>
  </sheetViews>
  <sheetFormatPr baseColWidth="10" defaultRowHeight="16" x14ac:dyDescent="0.2"/>
  <cols>
    <col min="2" max="2" width="19" customWidth="1"/>
    <col min="3" max="3" width="21.3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3838.2733333333331</v>
      </c>
      <c r="C2">
        <v>130.98145912049281</v>
      </c>
    </row>
    <row r="3" spans="1:3" x14ac:dyDescent="0.2">
      <c r="A3" t="s">
        <v>4</v>
      </c>
      <c r="B3">
        <v>395.83333333333331</v>
      </c>
      <c r="C3">
        <v>5.2563326886084081</v>
      </c>
    </row>
    <row r="4" spans="1:3" x14ac:dyDescent="0.2">
      <c r="A4" t="s">
        <v>5</v>
      </c>
      <c r="B4">
        <v>3986.7233333333334</v>
      </c>
      <c r="C4">
        <v>364.40887438882908</v>
      </c>
    </row>
    <row r="5" spans="1:3" x14ac:dyDescent="0.2">
      <c r="A5" t="s">
        <v>6</v>
      </c>
      <c r="B5">
        <v>3564.2899999999995</v>
      </c>
      <c r="C5">
        <v>404.41754153349979</v>
      </c>
    </row>
    <row r="6" spans="1:3" x14ac:dyDescent="0.2">
      <c r="A6" t="s">
        <v>7</v>
      </c>
      <c r="B6">
        <v>521.19333333333327</v>
      </c>
      <c r="C6">
        <v>14.19155500053937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6E64-E82D-B045-8E07-C450292ACDB8}">
  <dimension ref="A2:D19"/>
  <sheetViews>
    <sheetView workbookViewId="0">
      <selection activeCell="C3" sqref="C3:D18"/>
    </sheetView>
  </sheetViews>
  <sheetFormatPr baseColWidth="10" defaultRowHeight="16" x14ac:dyDescent="0.2"/>
  <cols>
    <col min="3" max="3" width="13.1640625" customWidth="1"/>
    <col min="4" max="4" width="14" customWidth="1"/>
  </cols>
  <sheetData>
    <row r="2" spans="1:4" x14ac:dyDescent="0.2">
      <c r="A2" t="s">
        <v>7</v>
      </c>
      <c r="B2" s="1">
        <v>537.58000000000004</v>
      </c>
    </row>
    <row r="3" spans="1:4" x14ac:dyDescent="0.2">
      <c r="A3" t="s">
        <v>7</v>
      </c>
      <c r="B3" s="1">
        <v>512.91</v>
      </c>
      <c r="C3">
        <f>AVERAGE(B2:B4)</f>
        <v>521.19333333333327</v>
      </c>
      <c r="D3">
        <f>STDEV(B2:B4)</f>
        <v>14.19155500053937</v>
      </c>
    </row>
    <row r="4" spans="1:4" x14ac:dyDescent="0.2">
      <c r="A4" t="s">
        <v>7</v>
      </c>
      <c r="B4" s="1">
        <v>513.09</v>
      </c>
    </row>
    <row r="5" spans="1:4" x14ac:dyDescent="0.2">
      <c r="A5" t="s">
        <v>6</v>
      </c>
      <c r="B5" s="2">
        <v>4014.46</v>
      </c>
    </row>
    <row r="6" spans="1:4" x14ac:dyDescent="0.2">
      <c r="A6" t="s">
        <v>6</v>
      </c>
      <c r="B6" s="2">
        <v>3446.74</v>
      </c>
      <c r="C6">
        <f>AVERAGE(B5:B7)</f>
        <v>3564.2899999999995</v>
      </c>
      <c r="D6">
        <f>STDEV(B5:B7)</f>
        <v>404.41754153349979</v>
      </c>
    </row>
    <row r="7" spans="1:4" x14ac:dyDescent="0.2">
      <c r="A7" t="s">
        <v>6</v>
      </c>
      <c r="B7" s="2">
        <v>3231.67</v>
      </c>
    </row>
    <row r="8" spans="1:4" x14ac:dyDescent="0.2">
      <c r="A8" t="s">
        <v>5</v>
      </c>
      <c r="B8" s="2">
        <v>3659.91</v>
      </c>
    </row>
    <row r="9" spans="1:4" x14ac:dyDescent="0.2">
      <c r="A9" t="s">
        <v>5</v>
      </c>
      <c r="B9" s="2">
        <v>3920.59</v>
      </c>
      <c r="C9">
        <f>AVERAGE(B8:B10)</f>
        <v>3986.7233333333334</v>
      </c>
      <c r="D9">
        <f>STDEV(B8:B10)</f>
        <v>364.40887438882908</v>
      </c>
    </row>
    <row r="10" spans="1:4" x14ac:dyDescent="0.2">
      <c r="A10" t="s">
        <v>5</v>
      </c>
      <c r="B10" s="2">
        <v>4379.67</v>
      </c>
    </row>
    <row r="11" spans="1:4" x14ac:dyDescent="0.2">
      <c r="A11" t="s">
        <v>4</v>
      </c>
      <c r="B11" s="1">
        <v>401.02</v>
      </c>
    </row>
    <row r="12" spans="1:4" x14ac:dyDescent="0.2">
      <c r="A12" t="s">
        <v>4</v>
      </c>
      <c r="B12" s="1">
        <v>390.51</v>
      </c>
      <c r="C12">
        <f>AVERAGE(B11:B13)</f>
        <v>395.83333333333331</v>
      </c>
      <c r="D12">
        <f>STDEV(B11:B13)</f>
        <v>5.2563326886084081</v>
      </c>
    </row>
    <row r="13" spans="1:4" x14ac:dyDescent="0.2">
      <c r="A13" t="s">
        <v>4</v>
      </c>
      <c r="B13" s="1">
        <v>395.97</v>
      </c>
    </row>
    <row r="14" spans="1:4" x14ac:dyDescent="0.2">
      <c r="A14" t="s">
        <v>3</v>
      </c>
      <c r="B14" s="2">
        <v>4175.84</v>
      </c>
    </row>
    <row r="15" spans="1:4" x14ac:dyDescent="0.2">
      <c r="A15" t="s">
        <v>3</v>
      </c>
      <c r="B15" s="2">
        <v>4120.5600000000004</v>
      </c>
      <c r="C15">
        <f>AVERAGE(B14:B16)</f>
        <v>4064.9666666666672</v>
      </c>
      <c r="D15">
        <f>STDEV(B14:B16)</f>
        <v>146.79009821283373</v>
      </c>
    </row>
    <row r="16" spans="1:4" x14ac:dyDescent="0.2">
      <c r="A16" t="s">
        <v>3</v>
      </c>
      <c r="B16" s="2">
        <v>3898.5</v>
      </c>
    </row>
    <row r="17" spans="2:4" x14ac:dyDescent="0.2">
      <c r="B17" s="2">
        <v>3704.35</v>
      </c>
    </row>
    <row r="18" spans="2:4" x14ac:dyDescent="0.2">
      <c r="B18" s="2">
        <v>3966.1</v>
      </c>
      <c r="C18">
        <f>AVERAGE(B17:B19)</f>
        <v>3838.2733333333331</v>
      </c>
      <c r="D18">
        <f>STDEV(B17:B19)</f>
        <v>130.98145912049281</v>
      </c>
    </row>
    <row r="19" spans="2:4" x14ac:dyDescent="0.2">
      <c r="B19" s="2">
        <v>3844.37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Aryelle Wright</dc:creator>
  <cp:lastModifiedBy>Aryelle Wright</cp:lastModifiedBy>
  <dcterms:created xsi:type="dcterms:W3CDTF">2023-11-14T17:14:06Z</dcterms:created>
  <dcterms:modified xsi:type="dcterms:W3CDTF">2023-11-14T17:16:59Z</dcterms:modified>
</cp:coreProperties>
</file>