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Zeta-Potential_Plots/"/>
    </mc:Choice>
  </mc:AlternateContent>
  <xr:revisionPtr revIDLastSave="0" documentId="13_ncr:1_{A9E5FFB6-E55D-A242-9737-6B3D427494BE}" xr6:coauthVersionLast="47" xr6:coauthVersionMax="47" xr10:uidLastSave="{00000000-0000-0000-0000-000000000000}"/>
  <bookViews>
    <workbookView xWindow="480" yWindow="1160" windowWidth="25040" windowHeight="14820" xr2:uid="{C074D038-2C8F-A644-B2D0-B419DC41067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1" i="2"/>
  <c r="E2" i="2"/>
  <c r="E3" i="2"/>
  <c r="E4" i="2"/>
  <c r="E5" i="2"/>
  <c r="E1" i="2"/>
</calcChain>
</file>

<file path=xl/sharedStrings.xml><?xml version="1.0" encoding="utf-8"?>
<sst xmlns="http://schemas.openxmlformats.org/spreadsheetml/2006/main" count="14" uniqueCount="14">
  <si>
    <t>Polymer</t>
  </si>
  <si>
    <t>Zeta Potential</t>
  </si>
  <si>
    <t>Stdev</t>
  </si>
  <si>
    <t>pDNA</t>
  </si>
  <si>
    <t>DIP S1</t>
  </si>
  <si>
    <t>DIP B1</t>
  </si>
  <si>
    <t>DIP G1</t>
  </si>
  <si>
    <t>DIP G2</t>
  </si>
  <si>
    <t>DIP G3</t>
  </si>
  <si>
    <t>S1</t>
  </si>
  <si>
    <t>B1</t>
  </si>
  <si>
    <t>G1</t>
  </si>
  <si>
    <t>G3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</si>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</sst>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BABF-7EDB-3C45-B339-191CB409C579}">
  <dimension ref="A1:C7"/>
  <sheetViews>
    <sheetView tabSelected="1" workbookViewId="0">
      <selection activeCell="B3" sqref="B3:C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-21.97</v>
      </c>
      <c r="C2">
        <v>0.12489995996796729</v>
      </c>
    </row>
    <row r="3" spans="1:3" x14ac:dyDescent="0.2">
      <c r="A3" t="s">
        <v>4</v>
      </c>
      <c r="B3">
        <v>-10.753333333333332</v>
      </c>
      <c r="C3">
        <v>1.7820867917509842</v>
      </c>
    </row>
    <row r="4" spans="1:3" x14ac:dyDescent="0.2">
      <c r="A4" t="s">
        <v>5</v>
      </c>
      <c r="B4">
        <v>-14.716666666666669</v>
      </c>
      <c r="C4">
        <v>3.4357580434793769</v>
      </c>
    </row>
    <row r="5" spans="1:3" x14ac:dyDescent="0.2">
      <c r="A5" t="s">
        <v>6</v>
      </c>
      <c r="B5">
        <v>-13.463333333333333</v>
      </c>
      <c r="C5">
        <v>4.3386787543367733</v>
      </c>
    </row>
    <row r="6" spans="1:3" x14ac:dyDescent="0.2">
      <c r="A6" t="s">
        <v>7</v>
      </c>
      <c r="B6">
        <v>-12.33</v>
      </c>
      <c r="C6">
        <v>0.58506409905240297</v>
      </c>
    </row>
    <row r="7" spans="1:3" x14ac:dyDescent="0.2">
      <c r="A7" t="s">
        <v>8</v>
      </c>
      <c r="B7">
        <v>-13.546666666666667</v>
      </c>
      <c r="C7">
        <v>2.4999266655910941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3628-3C68-DD42-98CA-E3D47AA4AB39}">
  <dimension ref="A1:F5"/>
  <sheetViews>
    <sheetView workbookViewId="0">
      <selection activeCell="E1" sqref="E1:F5"/>
    </sheetView>
  </sheetViews>
  <sheetFormatPr baseColWidth="10" defaultRowHeight="16" x14ac:dyDescent="0.2"/>
  <sheetData>
    <row r="1" spans="1:6" x14ac:dyDescent="0.2">
      <c r="A1" t="s">
        <v>9</v>
      </c>
      <c r="B1">
        <v>-12.62</v>
      </c>
      <c r="C1">
        <v>-10.57</v>
      </c>
      <c r="D1">
        <v>-9.07</v>
      </c>
      <c r="E1">
        <f>AVERAGE(B1:D1)</f>
        <v>-10.753333333333332</v>
      </c>
      <c r="F1">
        <f>STDEV(B1:D1)</f>
        <v>1.7820867917509842</v>
      </c>
    </row>
    <row r="2" spans="1:6" x14ac:dyDescent="0.2">
      <c r="A2" t="s">
        <v>10</v>
      </c>
      <c r="B2">
        <v>-11.24</v>
      </c>
      <c r="C2">
        <v>-18.11</v>
      </c>
      <c r="D2">
        <v>-14.8</v>
      </c>
      <c r="E2">
        <f t="shared" ref="E2:E5" si="0">AVERAGE(B2:D2)</f>
        <v>-14.716666666666669</v>
      </c>
      <c r="F2">
        <f t="shared" ref="F2:F5" si="1">STDEV(B2:D2)</f>
        <v>3.4357580434793769</v>
      </c>
    </row>
    <row r="3" spans="1:6" x14ac:dyDescent="0.2">
      <c r="A3" t="s">
        <v>11</v>
      </c>
      <c r="B3">
        <v>-15.29</v>
      </c>
      <c r="C3">
        <v>-8.51</v>
      </c>
      <c r="D3">
        <v>-16.59</v>
      </c>
      <c r="E3">
        <f t="shared" si="0"/>
        <v>-13.463333333333333</v>
      </c>
      <c r="F3">
        <f t="shared" si="1"/>
        <v>4.3386787543367733</v>
      </c>
    </row>
    <row r="4" spans="1:6" x14ac:dyDescent="0.2">
      <c r="A4" t="s">
        <v>13</v>
      </c>
      <c r="B4">
        <v>-12.91</v>
      </c>
      <c r="C4">
        <v>-12.34</v>
      </c>
      <c r="D4">
        <v>-11.74</v>
      </c>
      <c r="E4">
        <f t="shared" si="0"/>
        <v>-12.33</v>
      </c>
      <c r="F4">
        <f t="shared" si="1"/>
        <v>0.58506409905240297</v>
      </c>
    </row>
    <row r="5" spans="1:6" x14ac:dyDescent="0.2">
      <c r="A5" t="s">
        <v>12</v>
      </c>
      <c r="B5">
        <v>-10.66</v>
      </c>
      <c r="C5">
        <v>-14.99</v>
      </c>
      <c r="D5">
        <v>-14.99</v>
      </c>
      <c r="E5">
        <f t="shared" si="0"/>
        <v>-13.546666666666667</v>
      </c>
      <c r="F5">
        <f t="shared" si="1"/>
        <v>2.4999266655910941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2023-12-04T21:04:20Z</dcterms:created>
  <dcterms:modified xsi:type="dcterms:W3CDTF">2023-12-04T21:07:33Z</dcterms:modified>
</cp:coreProperties>
</file>