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cell_count_plots/"/>
    </mc:Choice>
  </mc:AlternateContent>
  <xr:revisionPtr revIDLastSave="0" documentId="8_{DFA47B7F-D4D0-AF48-850E-6BC2B376DB95}" xr6:coauthVersionLast="47" xr6:coauthVersionMax="47" xr10:uidLastSave="{00000000-0000-0000-0000-000000000000}"/>
  <bookViews>
    <workbookView xWindow="1140" yWindow="660" windowWidth="25440" windowHeight="15320" xr2:uid="{3E36F876-AC9B-9D44-AB9C-7DA2FAE4527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</calcChain>
</file>

<file path=xl/sharedStrings.xml><?xml version="1.0" encoding="utf-8"?>
<sst xmlns="http://schemas.openxmlformats.org/spreadsheetml/2006/main" count="22" uniqueCount="20">
  <si>
    <t>Variables</t>
  </si>
  <si>
    <t>Cell Count</t>
  </si>
  <si>
    <t>Standard Deviation</t>
  </si>
  <si>
    <t>UT</t>
  </si>
  <si>
    <t>pDNA</t>
  </si>
  <si>
    <t>LPF</t>
  </si>
  <si>
    <t>jet</t>
  </si>
  <si>
    <t>DIPS1</t>
  </si>
  <si>
    <t>LPF2000</t>
  </si>
  <si>
    <t>jetPEI</t>
  </si>
  <si>
    <t>DIPS1 NP=5</t>
  </si>
  <si>
    <t>DIPG2 NP=5</t>
  </si>
  <si>
    <t>DIPG1 NP=5</t>
  </si>
  <si>
    <t>DIPB1 NP=5</t>
  </si>
  <si>
    <t>DIPG3 NP=5</t>
  </si>
  <si>
    <t>DIPS1 NP=7.5</t>
  </si>
  <si>
    <t>DIPB1 NP=7.5</t>
  </si>
  <si>
    <t>DIPG1 NP=7.5</t>
  </si>
  <si>
    <t>DIPG2 NP=7.5</t>
  </si>
  <si>
    <t>DIPG3 NP=7.5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</si>
</sst>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41AB-EC07-E640-958F-32E9DFBF65A3}">
  <dimension ref="A1:C15"/>
  <sheetViews>
    <sheetView tabSelected="1" workbookViewId="0">
      <selection activeCell="C2" sqref="C2:C15"/>
    </sheetView>
  </sheetViews>
  <sheetFormatPr baseColWidth="10" defaultRowHeight="16" x14ac:dyDescent="0.2"/>
  <cols>
    <col min="1" max="1" width="13.83203125" customWidth="1"/>
    <col min="2" max="2" width="12.1640625" customWidth="1"/>
    <col min="3" max="3" width="17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42184.333333333336</v>
      </c>
      <c r="C2">
        <v>5489.2859584224152</v>
      </c>
    </row>
    <row r="3" spans="1:3" x14ac:dyDescent="0.2">
      <c r="A3" t="s">
        <v>4</v>
      </c>
      <c r="B3">
        <v>27610.666666666668</v>
      </c>
      <c r="C3">
        <v>1600.3800590276467</v>
      </c>
    </row>
    <row r="4" spans="1:3" x14ac:dyDescent="0.2">
      <c r="A4" t="s">
        <v>8</v>
      </c>
      <c r="B4">
        <v>42144.333333333336</v>
      </c>
      <c r="C4">
        <v>10012.899746493695</v>
      </c>
    </row>
    <row r="5" spans="1:3" x14ac:dyDescent="0.2">
      <c r="A5" t="s">
        <v>9</v>
      </c>
      <c r="B5">
        <v>14894.333333333334</v>
      </c>
      <c r="C5">
        <v>4981.7702007753542</v>
      </c>
    </row>
    <row r="6" spans="1:3" x14ac:dyDescent="0.2">
      <c r="A6" t="s">
        <v>10</v>
      </c>
      <c r="B6">
        <v>3804.3333333333335</v>
      </c>
      <c r="C6">
        <v>1454.34257770765</v>
      </c>
    </row>
    <row r="7" spans="1:3" x14ac:dyDescent="0.2">
      <c r="A7" t="s">
        <v>13</v>
      </c>
      <c r="B7">
        <v>12351.666666666666</v>
      </c>
      <c r="C7">
        <v>5954.5936329302394</v>
      </c>
    </row>
    <row r="8" spans="1:3" x14ac:dyDescent="0.2">
      <c r="A8" t="s">
        <v>12</v>
      </c>
      <c r="B8">
        <v>4087</v>
      </c>
      <c r="C8">
        <v>299.61141500283327</v>
      </c>
    </row>
    <row r="9" spans="1:3" x14ac:dyDescent="0.2">
      <c r="A9" t="s">
        <v>11</v>
      </c>
      <c r="B9">
        <v>1459.3333333333333</v>
      </c>
      <c r="C9">
        <v>304.43444833548892</v>
      </c>
    </row>
    <row r="10" spans="1:3" x14ac:dyDescent="0.2">
      <c r="A10" t="s">
        <v>14</v>
      </c>
      <c r="B10">
        <v>608</v>
      </c>
      <c r="C10">
        <v>54.064775963653084</v>
      </c>
    </row>
    <row r="11" spans="1:3" x14ac:dyDescent="0.2">
      <c r="A11" t="s">
        <v>15</v>
      </c>
      <c r="B11">
        <v>1917.3333333333333</v>
      </c>
      <c r="C11">
        <v>380.03333187147285</v>
      </c>
    </row>
    <row r="12" spans="1:3" x14ac:dyDescent="0.2">
      <c r="A12" t="s">
        <v>16</v>
      </c>
      <c r="B12">
        <v>4229.333333333333</v>
      </c>
      <c r="C12">
        <v>813.40416358249115</v>
      </c>
    </row>
    <row r="13" spans="1:3" x14ac:dyDescent="0.2">
      <c r="A13" t="s">
        <v>17</v>
      </c>
      <c r="B13">
        <v>1149.3333333333333</v>
      </c>
      <c r="C13">
        <v>1176.3402285620148</v>
      </c>
    </row>
    <row r="14" spans="1:3" x14ac:dyDescent="0.2">
      <c r="A14" t="s">
        <v>18</v>
      </c>
      <c r="B14">
        <v>798.33333333333337</v>
      </c>
      <c r="C14">
        <v>420.71526396523024</v>
      </c>
    </row>
    <row r="15" spans="1:3" x14ac:dyDescent="0.2">
      <c r="A15" t="s">
        <v>19</v>
      </c>
      <c r="B15">
        <v>1037</v>
      </c>
      <c r="C15">
        <v>506.80469611083913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AF1F-32F1-9D4A-BC51-58904AA5A0EA}">
  <dimension ref="A1:F20"/>
  <sheetViews>
    <sheetView workbookViewId="0">
      <selection activeCell="E1" sqref="E1:E14"/>
    </sheetView>
  </sheetViews>
  <sheetFormatPr baseColWidth="10" defaultRowHeight="16" x14ac:dyDescent="0.2"/>
  <cols>
    <col min="3" max="3" width="11.1640625" bestFit="1" customWidth="1"/>
  </cols>
  <sheetData>
    <row r="1" spans="1:6" x14ac:dyDescent="0.2">
      <c r="A1">
        <f>AVERAGE(B1:D1)</f>
        <v>42184.333333333336</v>
      </c>
      <c r="B1">
        <v>46473</v>
      </c>
      <c r="C1">
        <v>35998</v>
      </c>
      <c r="D1">
        <v>44082</v>
      </c>
      <c r="E1">
        <f>STDEV(B1:D1)</f>
        <v>5489.2859584224152</v>
      </c>
      <c r="F1" t="s">
        <v>3</v>
      </c>
    </row>
    <row r="2" spans="1:6" x14ac:dyDescent="0.2">
      <c r="A2">
        <f t="shared" ref="A2:A20" si="0">AVERAGE(B2:D2)</f>
        <v>27610.666666666668</v>
      </c>
      <c r="B2">
        <v>25763</v>
      </c>
      <c r="C2">
        <v>28506</v>
      </c>
      <c r="D2">
        <v>28563</v>
      </c>
      <c r="E2">
        <f t="shared" ref="E2:E20" si="1">STDEV(B2:D2)</f>
        <v>1600.3800590276467</v>
      </c>
      <c r="F2" t="s">
        <v>4</v>
      </c>
    </row>
    <row r="3" spans="1:6" x14ac:dyDescent="0.2">
      <c r="A3">
        <f t="shared" si="0"/>
        <v>42144.333333333336</v>
      </c>
      <c r="B3">
        <v>38565</v>
      </c>
      <c r="C3">
        <v>53455</v>
      </c>
      <c r="D3">
        <v>34413</v>
      </c>
      <c r="E3">
        <f t="shared" si="1"/>
        <v>10012.899746493695</v>
      </c>
      <c r="F3" t="s">
        <v>5</v>
      </c>
    </row>
    <row r="4" spans="1:6" x14ac:dyDescent="0.2">
      <c r="A4">
        <f t="shared" si="0"/>
        <v>14894.333333333334</v>
      </c>
      <c r="B4">
        <v>17957</v>
      </c>
      <c r="C4">
        <v>17580</v>
      </c>
      <c r="D4">
        <v>9146</v>
      </c>
      <c r="E4">
        <f t="shared" si="1"/>
        <v>4981.7702007753542</v>
      </c>
      <c r="F4" t="s">
        <v>6</v>
      </c>
    </row>
    <row r="5" spans="1:6" x14ac:dyDescent="0.2">
      <c r="A5">
        <f t="shared" si="0"/>
        <v>3804.3333333333335</v>
      </c>
      <c r="B5">
        <v>5174</v>
      </c>
      <c r="C5">
        <v>3961</v>
      </c>
      <c r="D5">
        <v>2278</v>
      </c>
      <c r="E5">
        <f t="shared" si="1"/>
        <v>1454.34257770765</v>
      </c>
      <c r="F5" t="s">
        <v>7</v>
      </c>
    </row>
    <row r="6" spans="1:6" x14ac:dyDescent="0.2">
      <c r="A6">
        <f t="shared" si="0"/>
        <v>12351.666666666666</v>
      </c>
      <c r="B6">
        <v>8591</v>
      </c>
      <c r="C6">
        <v>9247</v>
      </c>
      <c r="D6">
        <v>19217</v>
      </c>
      <c r="E6">
        <f t="shared" si="1"/>
        <v>5954.5936329302394</v>
      </c>
    </row>
    <row r="7" spans="1:6" x14ac:dyDescent="0.2">
      <c r="A7">
        <f t="shared" si="0"/>
        <v>4087</v>
      </c>
      <c r="B7">
        <v>4128</v>
      </c>
      <c r="C7">
        <v>3769</v>
      </c>
      <c r="D7">
        <v>4364</v>
      </c>
      <c r="E7">
        <f t="shared" si="1"/>
        <v>299.61141500283327</v>
      </c>
    </row>
    <row r="8" spans="1:6" x14ac:dyDescent="0.2">
      <c r="A8">
        <f t="shared" si="0"/>
        <v>1459.3333333333333</v>
      </c>
      <c r="B8">
        <v>1788</v>
      </c>
      <c r="C8">
        <v>1403</v>
      </c>
      <c r="D8">
        <v>1187</v>
      </c>
      <c r="E8">
        <f t="shared" si="1"/>
        <v>304.43444833548892</v>
      </c>
    </row>
    <row r="9" spans="1:6" x14ac:dyDescent="0.2">
      <c r="A9">
        <f t="shared" si="0"/>
        <v>608</v>
      </c>
      <c r="B9">
        <v>627</v>
      </c>
      <c r="C9">
        <v>650</v>
      </c>
      <c r="D9">
        <v>547</v>
      </c>
      <c r="E9">
        <f t="shared" si="1"/>
        <v>54.064775963653084</v>
      </c>
    </row>
    <row r="10" spans="1:6" x14ac:dyDescent="0.2">
      <c r="A10">
        <f t="shared" si="0"/>
        <v>1917.3333333333333</v>
      </c>
      <c r="B10">
        <v>1862</v>
      </c>
      <c r="C10">
        <v>2322</v>
      </c>
      <c r="D10">
        <v>1568</v>
      </c>
      <c r="E10">
        <f t="shared" si="1"/>
        <v>380.03333187147285</v>
      </c>
    </row>
    <row r="11" spans="1:6" x14ac:dyDescent="0.2">
      <c r="A11">
        <f t="shared" si="0"/>
        <v>4229.333333333333</v>
      </c>
      <c r="B11">
        <v>4967</v>
      </c>
      <c r="C11">
        <v>3357</v>
      </c>
      <c r="D11">
        <v>4364</v>
      </c>
      <c r="E11">
        <f t="shared" si="1"/>
        <v>813.40416358249115</v>
      </c>
    </row>
    <row r="12" spans="1:6" x14ac:dyDescent="0.2">
      <c r="A12">
        <f t="shared" si="0"/>
        <v>1149.3333333333333</v>
      </c>
      <c r="B12">
        <v>335</v>
      </c>
      <c r="C12">
        <v>615</v>
      </c>
      <c r="D12">
        <v>2498</v>
      </c>
      <c r="E12">
        <f t="shared" si="1"/>
        <v>1176.3402285620148</v>
      </c>
    </row>
    <row r="13" spans="1:6" x14ac:dyDescent="0.2">
      <c r="A13">
        <f t="shared" si="0"/>
        <v>798.33333333333337</v>
      </c>
      <c r="B13">
        <v>1279</v>
      </c>
      <c r="C13">
        <v>497</v>
      </c>
      <c r="D13">
        <v>619</v>
      </c>
      <c r="E13">
        <f t="shared" si="1"/>
        <v>420.71526396523024</v>
      </c>
    </row>
    <row r="14" spans="1:6" x14ac:dyDescent="0.2">
      <c r="A14">
        <f t="shared" si="0"/>
        <v>1037</v>
      </c>
      <c r="B14">
        <v>587</v>
      </c>
      <c r="C14">
        <v>938</v>
      </c>
      <c r="D14">
        <v>1586</v>
      </c>
      <c r="E14">
        <f t="shared" si="1"/>
        <v>506.80469611083913</v>
      </c>
    </row>
    <row r="15" spans="1:6" x14ac:dyDescent="0.2">
      <c r="A15" t="e">
        <f t="shared" si="0"/>
        <v>#DIV/0!</v>
      </c>
      <c r="E15" t="e">
        <f t="shared" si="1"/>
        <v>#DIV/0!</v>
      </c>
    </row>
    <row r="16" spans="1:6" x14ac:dyDescent="0.2">
      <c r="A16" t="e">
        <f t="shared" si="0"/>
        <v>#DIV/0!</v>
      </c>
      <c r="E16" t="e">
        <f t="shared" si="1"/>
        <v>#DIV/0!</v>
      </c>
    </row>
    <row r="17" spans="1:5" x14ac:dyDescent="0.2">
      <c r="A17" t="e">
        <f t="shared" si="0"/>
        <v>#DIV/0!</v>
      </c>
      <c r="E17" t="e">
        <f t="shared" si="1"/>
        <v>#DIV/0!</v>
      </c>
    </row>
    <row r="18" spans="1:5" x14ac:dyDescent="0.2">
      <c r="A18" t="e">
        <f t="shared" si="0"/>
        <v>#DIV/0!</v>
      </c>
      <c r="E18" t="e">
        <f t="shared" si="1"/>
        <v>#DIV/0!</v>
      </c>
    </row>
    <row r="19" spans="1:5" x14ac:dyDescent="0.2">
      <c r="A19" t="e">
        <f t="shared" si="0"/>
        <v>#DIV/0!</v>
      </c>
      <c r="E19" t="e">
        <f t="shared" si="1"/>
        <v>#DIV/0!</v>
      </c>
    </row>
    <row r="20" spans="1:5" x14ac:dyDescent="0.2">
      <c r="A20" t="e">
        <f t="shared" si="0"/>
        <v>#DIV/0!</v>
      </c>
      <c r="E20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2023-11-16T16:46:28Z</dcterms:created>
  <dcterms:modified xsi:type="dcterms:W3CDTF">2023-11-16T17:03:40Z</dcterms:modified>
</cp:coreProperties>
</file>