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13_ncr:1_{638D5DA6-EF43-2643-ADA3-21AF73B5CBD3}" xr6:coauthVersionLast="47" xr6:coauthVersionMax="47" xr10:uidLastSave="{00000000-0000-0000-0000-000000000000}"/>
  <bookViews>
    <workbookView xWindow="11760" yWindow="2180" windowWidth="13620" windowHeight="10740" xr2:uid="{C7D04462-72A9-9A45-A05A-D3F26F7A7462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8" i="1"/>
  <c r="B7" i="1"/>
  <c r="B6" i="1"/>
  <c r="B5" i="1"/>
  <c r="B4" i="1"/>
  <c r="B3" i="1"/>
  <c r="B2" i="1"/>
  <c r="B8" i="1"/>
</calcChain>
</file>

<file path=xl/sharedStrings.xml><?xml version="1.0" encoding="utf-8"?>
<sst xmlns="http://schemas.openxmlformats.org/spreadsheetml/2006/main" count="18" uniqueCount="17">
  <si>
    <t>Polymer</t>
  </si>
  <si>
    <t>DMAEMA-HEMA (90min, 90min) Gradient</t>
  </si>
  <si>
    <t>DMAEMA-HEMA (90min, 30min) Gradient</t>
  </si>
  <si>
    <t>DIP-HEMA (90min, 90min) Gradient</t>
  </si>
  <si>
    <t>DIP-HEMA Block (1.1 equiv)</t>
  </si>
  <si>
    <t>DMAEMA HEMA Block #2</t>
  </si>
  <si>
    <t>DIP50HEMA50</t>
  </si>
  <si>
    <t>DMAEMA50HEMA50</t>
  </si>
  <si>
    <t>Zeta Potential</t>
  </si>
  <si>
    <t>Stdev</t>
  </si>
  <si>
    <t>DMA G2</t>
  </si>
  <si>
    <t>DMA G1</t>
  </si>
  <si>
    <t>DIP G2</t>
  </si>
  <si>
    <t>DIP B1</t>
  </si>
  <si>
    <t>DIP S1</t>
  </si>
  <si>
    <t>DMA S1</t>
  </si>
  <si>
    <t>DMA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</si>
</sst>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-Potential%20Data/20231016_Zeta-PotentialData.csv" TargetMode="External"/><Relationship Id="rId1" Type="http://schemas.openxmlformats.org/officeDocument/2006/relationships/externalLinkPath" Target="Zeta-Potential%20Data/20231016_Zeta-Potential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20231016_Zeta-PotentialData.csv" TargetMode="External"/><Relationship Id="rId1" Type="http://schemas.openxmlformats.org/officeDocument/2006/relationships/externalLinkPath" Target="20231016_Zeta-Potentia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C6B2-CBA5-A04D-92AA-57182B086868}">
  <dimension ref="A1:C8"/>
  <sheetViews>
    <sheetView tabSelected="1" workbookViewId="0">
      <selection activeCell="A6" sqref="A6"/>
    </sheetView>
  </sheetViews>
  <sheetFormatPr baseColWidth="10" defaultRowHeight="16" x14ac:dyDescent="0.2"/>
  <cols>
    <col min="1" max="1" width="35.83203125" customWidth="1"/>
    <col min="2" max="2" width="14" customWidth="1"/>
  </cols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10</v>
      </c>
      <c r="B2">
        <f>AVERAGE('[1]20231016_Zeta-PotentialData'!$G$5:$G$7)</f>
        <v>32.4</v>
      </c>
      <c r="C2">
        <f>STDEV('[2]20231016_Zeta-PotentialData'!$G$5:$G$7)</f>
        <v>4.0159058753909846</v>
      </c>
    </row>
    <row r="3" spans="1:3" x14ac:dyDescent="0.2">
      <c r="A3" t="s">
        <v>11</v>
      </c>
      <c r="B3">
        <f>AVERAGE('[1]20231016_Zeta-PotentialData'!$G$8:$G$10)</f>
        <v>35.683333333333337</v>
      </c>
      <c r="C3">
        <f>STDEV('[2]20231016_Zeta-PotentialData'!$G$8:$G$10)</f>
        <v>2.6828405344584558</v>
      </c>
    </row>
    <row r="4" spans="1:3" x14ac:dyDescent="0.2">
      <c r="A4" t="s">
        <v>12</v>
      </c>
      <c r="B4">
        <f>AVERAGE('[1]20231016_Zeta-PotentialData'!$G$11:$G$13)</f>
        <v>34.953333333333333</v>
      </c>
      <c r="C4">
        <f>STDEV('[2]20231016_Zeta-PotentialData'!$G$11:$G$13)</f>
        <v>5.9696929010907374</v>
      </c>
    </row>
    <row r="5" spans="1:3" x14ac:dyDescent="0.2">
      <c r="A5" t="s">
        <v>13</v>
      </c>
      <c r="B5">
        <f>AVERAGE('[1]20231016_Zeta-PotentialData'!$G$14:$G$16)</f>
        <v>22.416666666666668</v>
      </c>
      <c r="C5">
        <f>STDEV('[2]20231016_Zeta-PotentialData'!$G$14:$G$16)</f>
        <v>4.3448168354181895</v>
      </c>
    </row>
    <row r="6" spans="1:3" x14ac:dyDescent="0.2">
      <c r="A6" t="s">
        <v>16</v>
      </c>
      <c r="B6">
        <f>AVERAGE('[1]20231016_Zeta-PotentialData'!$G$17:$G$19)</f>
        <v>49.919999999999995</v>
      </c>
      <c r="C6">
        <f>STDEV('[2]20231016_Zeta-PotentialData'!$G$17:$G$19)</f>
        <v>5.8114369995724839</v>
      </c>
    </row>
    <row r="7" spans="1:3" x14ac:dyDescent="0.2">
      <c r="A7" t="s">
        <v>14</v>
      </c>
      <c r="B7">
        <f>AVERAGE('[1]20231016_Zeta-PotentialData'!$G$20:$G$22)</f>
        <v>33.906666666666666</v>
      </c>
      <c r="C7">
        <f>STDEV('[2]20231016_Zeta-PotentialData'!$G$20:$G$22)</f>
        <v>3.7707603123684934</v>
      </c>
    </row>
    <row r="8" spans="1:3" x14ac:dyDescent="0.2">
      <c r="A8" t="s">
        <v>15</v>
      </c>
      <c r="B8">
        <f>AVERAGE('[1]20231016_Zeta-PotentialData'!$G$2:$G$4)</f>
        <v>22.94</v>
      </c>
      <c r="C8">
        <f>STDEV('[2]20231016_Zeta-PotentialData'!$G$2:$G$4)</f>
        <v>3.0098006578509473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60A3-D24E-0549-BF6A-D338099A10D2}">
  <dimension ref="A1:A8"/>
  <sheetViews>
    <sheetView workbookViewId="0">
      <selection sqref="A1:A8"/>
    </sheetView>
  </sheetViews>
  <sheetFormatPr baseColWidth="10" defaultRowHeight="16" x14ac:dyDescent="0.2"/>
  <cols>
    <col min="1" max="1" width="35.6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2023-10-17T19:48:56Z</dcterms:created>
  <dcterms:modified xsi:type="dcterms:W3CDTF">2023-10-18T00:17:25Z</dcterms:modified>
</cp:coreProperties>
</file>